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Ashley\Collaborations\Sara Nowinski (Rutter Lab)\"/>
    </mc:Choice>
  </mc:AlternateContent>
  <bookViews>
    <workbookView xWindow="0" yWindow="0" windowWidth="28800" windowHeight="12300" firstSheet="4" activeTab="8"/>
  </bookViews>
  <sheets>
    <sheet name="Full Metabolomics" sheetId="1" r:id="rId1"/>
    <sheet name="Compare with Blank" sheetId="2" r:id="rId2"/>
    <sheet name="Cells Only - Blank Normalized" sheetId="3" r:id="rId3"/>
    <sheet name="Media Only - Blank Normalized" sheetId="4" r:id="rId4"/>
    <sheet name="Metabolites found in C&amp;M" sheetId="5" r:id="rId5"/>
    <sheet name="Cells only - TIC Normalized" sheetId="6" r:id="rId6"/>
    <sheet name="Media only TIC Normalized" sheetId="7" r:id="rId7"/>
    <sheet name="C&amp;M TIC Normalized" sheetId="8" r:id="rId8"/>
    <sheet name="Final Cells Only" sheetId="9" r:id="rId9"/>
    <sheet name="Final Media Only" sheetId="10" r:id="rId10"/>
    <sheet name="Final C&amp;M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1" i="8" l="1"/>
  <c r="I251" i="8"/>
  <c r="J251" i="8"/>
  <c r="K251" i="8"/>
  <c r="L251" i="8"/>
  <c r="M251" i="8"/>
  <c r="N251" i="8"/>
  <c r="O251" i="8"/>
  <c r="P251" i="8"/>
  <c r="Q251" i="8"/>
  <c r="R251" i="8"/>
  <c r="S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H252" i="8"/>
  <c r="I252" i="8"/>
  <c r="J252" i="8"/>
  <c r="K252" i="8"/>
  <c r="L252" i="8"/>
  <c r="M252" i="8"/>
  <c r="N252" i="8"/>
  <c r="O252" i="8"/>
  <c r="P252" i="8"/>
  <c r="Q252" i="8"/>
  <c r="R252" i="8"/>
  <c r="S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H253" i="8"/>
  <c r="I253" i="8"/>
  <c r="J253" i="8"/>
  <c r="K253" i="8"/>
  <c r="L253" i="8"/>
  <c r="M253" i="8"/>
  <c r="N253" i="8"/>
  <c r="O253" i="8"/>
  <c r="P253" i="8"/>
  <c r="Q253" i="8"/>
  <c r="R253" i="8"/>
  <c r="S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H254" i="8"/>
  <c r="I254" i="8"/>
  <c r="J254" i="8"/>
  <c r="K254" i="8"/>
  <c r="L254" i="8"/>
  <c r="M254" i="8"/>
  <c r="N254" i="8"/>
  <c r="O254" i="8"/>
  <c r="P254" i="8"/>
  <c r="Q254" i="8"/>
  <c r="R254" i="8"/>
  <c r="S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H255" i="8"/>
  <c r="I255" i="8"/>
  <c r="J255" i="8"/>
  <c r="K255" i="8"/>
  <c r="L255" i="8"/>
  <c r="M255" i="8"/>
  <c r="N255" i="8"/>
  <c r="O255" i="8"/>
  <c r="P255" i="8"/>
  <c r="Q255" i="8"/>
  <c r="R255" i="8"/>
  <c r="S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H256" i="8"/>
  <c r="I256" i="8"/>
  <c r="J256" i="8"/>
  <c r="K256" i="8"/>
  <c r="L256" i="8"/>
  <c r="M256" i="8"/>
  <c r="N256" i="8"/>
  <c r="O256" i="8"/>
  <c r="P256" i="8"/>
  <c r="Q256" i="8"/>
  <c r="R256" i="8"/>
  <c r="S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H257" i="8"/>
  <c r="I257" i="8"/>
  <c r="J257" i="8"/>
  <c r="K257" i="8"/>
  <c r="L257" i="8"/>
  <c r="M257" i="8"/>
  <c r="N257" i="8"/>
  <c r="O257" i="8"/>
  <c r="P257" i="8"/>
  <c r="Q257" i="8"/>
  <c r="R257" i="8"/>
  <c r="S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H258" i="8"/>
  <c r="I258" i="8"/>
  <c r="J258" i="8"/>
  <c r="K258" i="8"/>
  <c r="L258" i="8"/>
  <c r="M258" i="8"/>
  <c r="N258" i="8"/>
  <c r="O258" i="8"/>
  <c r="P258" i="8"/>
  <c r="Q258" i="8"/>
  <c r="R258" i="8"/>
  <c r="S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H259" i="8"/>
  <c r="I259" i="8"/>
  <c r="J259" i="8"/>
  <c r="K259" i="8"/>
  <c r="L259" i="8"/>
  <c r="M259" i="8"/>
  <c r="N259" i="8"/>
  <c r="O259" i="8"/>
  <c r="P259" i="8"/>
  <c r="Q259" i="8"/>
  <c r="R259" i="8"/>
  <c r="S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H260" i="8"/>
  <c r="I260" i="8"/>
  <c r="J260" i="8"/>
  <c r="K260" i="8"/>
  <c r="L260" i="8"/>
  <c r="M260" i="8"/>
  <c r="N260" i="8"/>
  <c r="O260" i="8"/>
  <c r="P260" i="8"/>
  <c r="Q260" i="8"/>
  <c r="R260" i="8"/>
  <c r="S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H261" i="8"/>
  <c r="I261" i="8"/>
  <c r="J261" i="8"/>
  <c r="K261" i="8"/>
  <c r="L261" i="8"/>
  <c r="M261" i="8"/>
  <c r="N261" i="8"/>
  <c r="O261" i="8"/>
  <c r="P261" i="8"/>
  <c r="Q261" i="8"/>
  <c r="R261" i="8"/>
  <c r="S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H262" i="8"/>
  <c r="I262" i="8"/>
  <c r="J262" i="8"/>
  <c r="K262" i="8"/>
  <c r="L262" i="8"/>
  <c r="M262" i="8"/>
  <c r="N262" i="8"/>
  <c r="O262" i="8"/>
  <c r="P262" i="8"/>
  <c r="Q262" i="8"/>
  <c r="R262" i="8"/>
  <c r="S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H263" i="8"/>
  <c r="I263" i="8"/>
  <c r="J263" i="8"/>
  <c r="K263" i="8"/>
  <c r="L263" i="8"/>
  <c r="M263" i="8"/>
  <c r="N263" i="8"/>
  <c r="O263" i="8"/>
  <c r="P263" i="8"/>
  <c r="Q263" i="8"/>
  <c r="R263" i="8"/>
  <c r="S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H264" i="8"/>
  <c r="I264" i="8"/>
  <c r="J264" i="8"/>
  <c r="K264" i="8"/>
  <c r="L264" i="8"/>
  <c r="M264" i="8"/>
  <c r="N264" i="8"/>
  <c r="O264" i="8"/>
  <c r="P264" i="8"/>
  <c r="Q264" i="8"/>
  <c r="R264" i="8"/>
  <c r="S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H265" i="8"/>
  <c r="I265" i="8"/>
  <c r="J265" i="8"/>
  <c r="K265" i="8"/>
  <c r="L265" i="8"/>
  <c r="M265" i="8"/>
  <c r="N265" i="8"/>
  <c r="O265" i="8"/>
  <c r="P265" i="8"/>
  <c r="Q265" i="8"/>
  <c r="R265" i="8"/>
  <c r="S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H266" i="8"/>
  <c r="I266" i="8"/>
  <c r="J266" i="8"/>
  <c r="K266" i="8"/>
  <c r="L266" i="8"/>
  <c r="M266" i="8"/>
  <c r="N266" i="8"/>
  <c r="O266" i="8"/>
  <c r="P266" i="8"/>
  <c r="Q266" i="8"/>
  <c r="R266" i="8"/>
  <c r="S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H267" i="8"/>
  <c r="I267" i="8"/>
  <c r="J267" i="8"/>
  <c r="K267" i="8"/>
  <c r="L267" i="8"/>
  <c r="M267" i="8"/>
  <c r="N267" i="8"/>
  <c r="O267" i="8"/>
  <c r="P267" i="8"/>
  <c r="Q267" i="8"/>
  <c r="R267" i="8"/>
  <c r="S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H268" i="8"/>
  <c r="I268" i="8"/>
  <c r="J268" i="8"/>
  <c r="K268" i="8"/>
  <c r="L268" i="8"/>
  <c r="M268" i="8"/>
  <c r="N268" i="8"/>
  <c r="O268" i="8"/>
  <c r="P268" i="8"/>
  <c r="Q268" i="8"/>
  <c r="R268" i="8"/>
  <c r="S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H269" i="8"/>
  <c r="I269" i="8"/>
  <c r="J269" i="8"/>
  <c r="K269" i="8"/>
  <c r="L269" i="8"/>
  <c r="M269" i="8"/>
  <c r="N269" i="8"/>
  <c r="O269" i="8"/>
  <c r="P269" i="8"/>
  <c r="Q269" i="8"/>
  <c r="R269" i="8"/>
  <c r="S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H270" i="8"/>
  <c r="I270" i="8"/>
  <c r="J270" i="8"/>
  <c r="K270" i="8"/>
  <c r="L270" i="8"/>
  <c r="M270" i="8"/>
  <c r="N270" i="8"/>
  <c r="O270" i="8"/>
  <c r="P270" i="8"/>
  <c r="Q270" i="8"/>
  <c r="R270" i="8"/>
  <c r="S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H271" i="8"/>
  <c r="I271" i="8"/>
  <c r="J271" i="8"/>
  <c r="K271" i="8"/>
  <c r="L271" i="8"/>
  <c r="M271" i="8"/>
  <c r="N271" i="8"/>
  <c r="O271" i="8"/>
  <c r="P271" i="8"/>
  <c r="Q271" i="8"/>
  <c r="R271" i="8"/>
  <c r="S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H272" i="8"/>
  <c r="I272" i="8"/>
  <c r="J272" i="8"/>
  <c r="K272" i="8"/>
  <c r="L272" i="8"/>
  <c r="M272" i="8"/>
  <c r="N272" i="8"/>
  <c r="O272" i="8"/>
  <c r="P272" i="8"/>
  <c r="Q272" i="8"/>
  <c r="R272" i="8"/>
  <c r="S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H273" i="8"/>
  <c r="I273" i="8"/>
  <c r="J273" i="8"/>
  <c r="K273" i="8"/>
  <c r="L273" i="8"/>
  <c r="M273" i="8"/>
  <c r="N273" i="8"/>
  <c r="O273" i="8"/>
  <c r="P273" i="8"/>
  <c r="Q273" i="8"/>
  <c r="R273" i="8"/>
  <c r="S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H274" i="8"/>
  <c r="I274" i="8"/>
  <c r="J274" i="8"/>
  <c r="K274" i="8"/>
  <c r="L274" i="8"/>
  <c r="M274" i="8"/>
  <c r="N274" i="8"/>
  <c r="O274" i="8"/>
  <c r="P274" i="8"/>
  <c r="Q274" i="8"/>
  <c r="R274" i="8"/>
  <c r="S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H275" i="8"/>
  <c r="I275" i="8"/>
  <c r="J275" i="8"/>
  <c r="K275" i="8"/>
  <c r="L275" i="8"/>
  <c r="M275" i="8"/>
  <c r="N275" i="8"/>
  <c r="O275" i="8"/>
  <c r="P275" i="8"/>
  <c r="Q275" i="8"/>
  <c r="R275" i="8"/>
  <c r="S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H276" i="8"/>
  <c r="I276" i="8"/>
  <c r="J276" i="8"/>
  <c r="K276" i="8"/>
  <c r="L276" i="8"/>
  <c r="M276" i="8"/>
  <c r="N276" i="8"/>
  <c r="O276" i="8"/>
  <c r="P276" i="8"/>
  <c r="Q276" i="8"/>
  <c r="R276" i="8"/>
  <c r="S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H277" i="8"/>
  <c r="I277" i="8"/>
  <c r="J277" i="8"/>
  <c r="K277" i="8"/>
  <c r="L277" i="8"/>
  <c r="M277" i="8"/>
  <c r="N277" i="8"/>
  <c r="O277" i="8"/>
  <c r="P277" i="8"/>
  <c r="Q277" i="8"/>
  <c r="R277" i="8"/>
  <c r="S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H278" i="8"/>
  <c r="I278" i="8"/>
  <c r="J278" i="8"/>
  <c r="K278" i="8"/>
  <c r="L278" i="8"/>
  <c r="M278" i="8"/>
  <c r="N278" i="8"/>
  <c r="O278" i="8"/>
  <c r="P278" i="8"/>
  <c r="Q278" i="8"/>
  <c r="R278" i="8"/>
  <c r="S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H279" i="8"/>
  <c r="I279" i="8"/>
  <c r="J279" i="8"/>
  <c r="K279" i="8"/>
  <c r="L279" i="8"/>
  <c r="M279" i="8"/>
  <c r="N279" i="8"/>
  <c r="O279" i="8"/>
  <c r="P279" i="8"/>
  <c r="Q279" i="8"/>
  <c r="R279" i="8"/>
  <c r="S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H280" i="8"/>
  <c r="I280" i="8"/>
  <c r="J280" i="8"/>
  <c r="K280" i="8"/>
  <c r="L280" i="8"/>
  <c r="M280" i="8"/>
  <c r="N280" i="8"/>
  <c r="O280" i="8"/>
  <c r="P280" i="8"/>
  <c r="Q280" i="8"/>
  <c r="R280" i="8"/>
  <c r="S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H281" i="8"/>
  <c r="I281" i="8"/>
  <c r="J281" i="8"/>
  <c r="K281" i="8"/>
  <c r="L281" i="8"/>
  <c r="M281" i="8"/>
  <c r="N281" i="8"/>
  <c r="O281" i="8"/>
  <c r="P281" i="8"/>
  <c r="Q281" i="8"/>
  <c r="R281" i="8"/>
  <c r="S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H282" i="8"/>
  <c r="I282" i="8"/>
  <c r="J282" i="8"/>
  <c r="K282" i="8"/>
  <c r="L282" i="8"/>
  <c r="M282" i="8"/>
  <c r="N282" i="8"/>
  <c r="O282" i="8"/>
  <c r="P282" i="8"/>
  <c r="Q282" i="8"/>
  <c r="R282" i="8"/>
  <c r="S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H283" i="8"/>
  <c r="I283" i="8"/>
  <c r="J283" i="8"/>
  <c r="K283" i="8"/>
  <c r="L283" i="8"/>
  <c r="M283" i="8"/>
  <c r="N283" i="8"/>
  <c r="O283" i="8"/>
  <c r="P283" i="8"/>
  <c r="Q283" i="8"/>
  <c r="R283" i="8"/>
  <c r="S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H284" i="8"/>
  <c r="I284" i="8"/>
  <c r="J284" i="8"/>
  <c r="K284" i="8"/>
  <c r="L284" i="8"/>
  <c r="M284" i="8"/>
  <c r="N284" i="8"/>
  <c r="O284" i="8"/>
  <c r="P284" i="8"/>
  <c r="Q284" i="8"/>
  <c r="R284" i="8"/>
  <c r="S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H285" i="8"/>
  <c r="I285" i="8"/>
  <c r="J285" i="8"/>
  <c r="K285" i="8"/>
  <c r="L285" i="8"/>
  <c r="M285" i="8"/>
  <c r="N285" i="8"/>
  <c r="O285" i="8"/>
  <c r="P285" i="8"/>
  <c r="Q285" i="8"/>
  <c r="R285" i="8"/>
  <c r="S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H286" i="8"/>
  <c r="I286" i="8"/>
  <c r="J286" i="8"/>
  <c r="K286" i="8"/>
  <c r="L286" i="8"/>
  <c r="M286" i="8"/>
  <c r="N286" i="8"/>
  <c r="O286" i="8"/>
  <c r="P286" i="8"/>
  <c r="Q286" i="8"/>
  <c r="R286" i="8"/>
  <c r="S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H287" i="8"/>
  <c r="I287" i="8"/>
  <c r="J287" i="8"/>
  <c r="K287" i="8"/>
  <c r="L287" i="8"/>
  <c r="M287" i="8"/>
  <c r="N287" i="8"/>
  <c r="O287" i="8"/>
  <c r="P287" i="8"/>
  <c r="Q287" i="8"/>
  <c r="R287" i="8"/>
  <c r="S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H288" i="8"/>
  <c r="I288" i="8"/>
  <c r="J288" i="8"/>
  <c r="K288" i="8"/>
  <c r="L288" i="8"/>
  <c r="M288" i="8"/>
  <c r="N288" i="8"/>
  <c r="O288" i="8"/>
  <c r="P288" i="8"/>
  <c r="Q288" i="8"/>
  <c r="R288" i="8"/>
  <c r="S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H289" i="8"/>
  <c r="I289" i="8"/>
  <c r="J289" i="8"/>
  <c r="K289" i="8"/>
  <c r="L289" i="8"/>
  <c r="M289" i="8"/>
  <c r="N289" i="8"/>
  <c r="O289" i="8"/>
  <c r="P289" i="8"/>
  <c r="Q289" i="8"/>
  <c r="R289" i="8"/>
  <c r="S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H290" i="8"/>
  <c r="I290" i="8"/>
  <c r="J290" i="8"/>
  <c r="K290" i="8"/>
  <c r="L290" i="8"/>
  <c r="M290" i="8"/>
  <c r="N290" i="8"/>
  <c r="O290" i="8"/>
  <c r="P290" i="8"/>
  <c r="Q290" i="8"/>
  <c r="R290" i="8"/>
  <c r="S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H291" i="8"/>
  <c r="I291" i="8"/>
  <c r="J291" i="8"/>
  <c r="K291" i="8"/>
  <c r="L291" i="8"/>
  <c r="M291" i="8"/>
  <c r="N291" i="8"/>
  <c r="O291" i="8"/>
  <c r="P291" i="8"/>
  <c r="Q291" i="8"/>
  <c r="R291" i="8"/>
  <c r="S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H292" i="8"/>
  <c r="I292" i="8"/>
  <c r="J292" i="8"/>
  <c r="K292" i="8"/>
  <c r="L292" i="8"/>
  <c r="M292" i="8"/>
  <c r="N292" i="8"/>
  <c r="O292" i="8"/>
  <c r="P292" i="8"/>
  <c r="Q292" i="8"/>
  <c r="R292" i="8"/>
  <c r="S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H293" i="8"/>
  <c r="I293" i="8"/>
  <c r="J293" i="8"/>
  <c r="K293" i="8"/>
  <c r="L293" i="8"/>
  <c r="M293" i="8"/>
  <c r="N293" i="8"/>
  <c r="O293" i="8"/>
  <c r="P293" i="8"/>
  <c r="Q293" i="8"/>
  <c r="R293" i="8"/>
  <c r="S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H294" i="8"/>
  <c r="I294" i="8"/>
  <c r="J294" i="8"/>
  <c r="K294" i="8"/>
  <c r="L294" i="8"/>
  <c r="M294" i="8"/>
  <c r="N294" i="8"/>
  <c r="O294" i="8"/>
  <c r="P294" i="8"/>
  <c r="Q294" i="8"/>
  <c r="R294" i="8"/>
  <c r="S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H295" i="8"/>
  <c r="I295" i="8"/>
  <c r="J295" i="8"/>
  <c r="K295" i="8"/>
  <c r="L295" i="8"/>
  <c r="M295" i="8"/>
  <c r="N295" i="8"/>
  <c r="O295" i="8"/>
  <c r="P295" i="8"/>
  <c r="Q295" i="8"/>
  <c r="R295" i="8"/>
  <c r="S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H296" i="8"/>
  <c r="I296" i="8"/>
  <c r="J296" i="8"/>
  <c r="K296" i="8"/>
  <c r="L296" i="8"/>
  <c r="M296" i="8"/>
  <c r="N296" i="8"/>
  <c r="O296" i="8"/>
  <c r="P296" i="8"/>
  <c r="Q296" i="8"/>
  <c r="R296" i="8"/>
  <c r="S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H297" i="8"/>
  <c r="I297" i="8"/>
  <c r="J297" i="8"/>
  <c r="K297" i="8"/>
  <c r="L297" i="8"/>
  <c r="M297" i="8"/>
  <c r="N297" i="8"/>
  <c r="O297" i="8"/>
  <c r="P297" i="8"/>
  <c r="Q297" i="8"/>
  <c r="R297" i="8"/>
  <c r="S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H298" i="8"/>
  <c r="I298" i="8"/>
  <c r="J298" i="8"/>
  <c r="K298" i="8"/>
  <c r="L298" i="8"/>
  <c r="M298" i="8"/>
  <c r="N298" i="8"/>
  <c r="O298" i="8"/>
  <c r="P298" i="8"/>
  <c r="Q298" i="8"/>
  <c r="R298" i="8"/>
  <c r="S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H299" i="8"/>
  <c r="I299" i="8"/>
  <c r="J299" i="8"/>
  <c r="K299" i="8"/>
  <c r="L299" i="8"/>
  <c r="M299" i="8"/>
  <c r="N299" i="8"/>
  <c r="O299" i="8"/>
  <c r="P299" i="8"/>
  <c r="Q299" i="8"/>
  <c r="R299" i="8"/>
  <c r="S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H300" i="8"/>
  <c r="I300" i="8"/>
  <c r="J300" i="8"/>
  <c r="K300" i="8"/>
  <c r="L300" i="8"/>
  <c r="M300" i="8"/>
  <c r="N300" i="8"/>
  <c r="O300" i="8"/>
  <c r="P300" i="8"/>
  <c r="Q300" i="8"/>
  <c r="R300" i="8"/>
  <c r="S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H301" i="8"/>
  <c r="I301" i="8"/>
  <c r="J301" i="8"/>
  <c r="K301" i="8"/>
  <c r="L301" i="8"/>
  <c r="M301" i="8"/>
  <c r="N301" i="8"/>
  <c r="O301" i="8"/>
  <c r="P301" i="8"/>
  <c r="Q301" i="8"/>
  <c r="R301" i="8"/>
  <c r="S301" i="8"/>
  <c r="T301" i="8"/>
  <c r="U301" i="8"/>
  <c r="V301" i="8"/>
  <c r="W301" i="8"/>
  <c r="X301" i="8"/>
  <c r="Y301" i="8"/>
  <c r="Z301" i="8"/>
  <c r="AA301" i="8"/>
  <c r="AB301" i="8"/>
  <c r="AC301" i="8"/>
  <c r="AD301" i="8"/>
  <c r="AE301" i="8"/>
  <c r="AF301" i="8"/>
  <c r="AG301" i="8"/>
  <c r="AH301" i="8"/>
  <c r="H302" i="8"/>
  <c r="I302" i="8"/>
  <c r="J302" i="8"/>
  <c r="K302" i="8"/>
  <c r="L302" i="8"/>
  <c r="M302" i="8"/>
  <c r="N302" i="8"/>
  <c r="O302" i="8"/>
  <c r="P302" i="8"/>
  <c r="Q302" i="8"/>
  <c r="R302" i="8"/>
  <c r="S302" i="8"/>
  <c r="T302" i="8"/>
  <c r="U302" i="8"/>
  <c r="V302" i="8"/>
  <c r="W302" i="8"/>
  <c r="X302" i="8"/>
  <c r="Y302" i="8"/>
  <c r="Z302" i="8"/>
  <c r="AA302" i="8"/>
  <c r="AB302" i="8"/>
  <c r="AC302" i="8"/>
  <c r="AD302" i="8"/>
  <c r="AE302" i="8"/>
  <c r="AF302" i="8"/>
  <c r="AG302" i="8"/>
  <c r="AH302" i="8"/>
  <c r="H303" i="8"/>
  <c r="I303" i="8"/>
  <c r="J303" i="8"/>
  <c r="K303" i="8"/>
  <c r="L303" i="8"/>
  <c r="M303" i="8"/>
  <c r="N303" i="8"/>
  <c r="O303" i="8"/>
  <c r="P303" i="8"/>
  <c r="Q303" i="8"/>
  <c r="R303" i="8"/>
  <c r="S303" i="8"/>
  <c r="T303" i="8"/>
  <c r="U303" i="8"/>
  <c r="V303" i="8"/>
  <c r="W303" i="8"/>
  <c r="X303" i="8"/>
  <c r="Y303" i="8"/>
  <c r="Z303" i="8"/>
  <c r="AA303" i="8"/>
  <c r="AB303" i="8"/>
  <c r="AC303" i="8"/>
  <c r="AD303" i="8"/>
  <c r="AE303" i="8"/>
  <c r="AF303" i="8"/>
  <c r="AG303" i="8"/>
  <c r="AH303" i="8"/>
  <c r="H304" i="8"/>
  <c r="I304" i="8"/>
  <c r="J304" i="8"/>
  <c r="K304" i="8"/>
  <c r="L304" i="8"/>
  <c r="M304" i="8"/>
  <c r="N304" i="8"/>
  <c r="O304" i="8"/>
  <c r="P304" i="8"/>
  <c r="Q304" i="8"/>
  <c r="R304" i="8"/>
  <c r="S304" i="8"/>
  <c r="T304" i="8"/>
  <c r="U304" i="8"/>
  <c r="V304" i="8"/>
  <c r="W304" i="8"/>
  <c r="X304" i="8"/>
  <c r="Y304" i="8"/>
  <c r="Z304" i="8"/>
  <c r="AA304" i="8"/>
  <c r="AB304" i="8"/>
  <c r="AC304" i="8"/>
  <c r="AD304" i="8"/>
  <c r="AE304" i="8"/>
  <c r="AF304" i="8"/>
  <c r="AG304" i="8"/>
  <c r="AH304" i="8"/>
  <c r="H305" i="8"/>
  <c r="I305" i="8"/>
  <c r="J305" i="8"/>
  <c r="K305" i="8"/>
  <c r="L305" i="8"/>
  <c r="M305" i="8"/>
  <c r="N305" i="8"/>
  <c r="O305" i="8"/>
  <c r="P305" i="8"/>
  <c r="Q305" i="8"/>
  <c r="R305" i="8"/>
  <c r="S305" i="8"/>
  <c r="T305" i="8"/>
  <c r="U305" i="8"/>
  <c r="V305" i="8"/>
  <c r="W305" i="8"/>
  <c r="X305" i="8"/>
  <c r="Y305" i="8"/>
  <c r="Z305" i="8"/>
  <c r="AA305" i="8"/>
  <c r="AB305" i="8"/>
  <c r="AC305" i="8"/>
  <c r="AD305" i="8"/>
  <c r="AE305" i="8"/>
  <c r="AF305" i="8"/>
  <c r="AG305" i="8"/>
  <c r="AH305" i="8"/>
  <c r="H306" i="8"/>
  <c r="I306" i="8"/>
  <c r="J306" i="8"/>
  <c r="K306" i="8"/>
  <c r="L306" i="8"/>
  <c r="M306" i="8"/>
  <c r="N306" i="8"/>
  <c r="O306" i="8"/>
  <c r="P306" i="8"/>
  <c r="Q306" i="8"/>
  <c r="R306" i="8"/>
  <c r="S306" i="8"/>
  <c r="T306" i="8"/>
  <c r="U306" i="8"/>
  <c r="V306" i="8"/>
  <c r="W306" i="8"/>
  <c r="X306" i="8"/>
  <c r="Y306" i="8"/>
  <c r="Z306" i="8"/>
  <c r="AA306" i="8"/>
  <c r="AB306" i="8"/>
  <c r="AC306" i="8"/>
  <c r="AD306" i="8"/>
  <c r="AE306" i="8"/>
  <c r="AF306" i="8"/>
  <c r="AG306" i="8"/>
  <c r="AH306" i="8"/>
  <c r="H307" i="8"/>
  <c r="I307" i="8"/>
  <c r="J307" i="8"/>
  <c r="K307" i="8"/>
  <c r="L307" i="8"/>
  <c r="M307" i="8"/>
  <c r="N307" i="8"/>
  <c r="O307" i="8"/>
  <c r="P307" i="8"/>
  <c r="Q307" i="8"/>
  <c r="R307" i="8"/>
  <c r="S307" i="8"/>
  <c r="T307" i="8"/>
  <c r="U307" i="8"/>
  <c r="V307" i="8"/>
  <c r="W307" i="8"/>
  <c r="X307" i="8"/>
  <c r="Y307" i="8"/>
  <c r="Z307" i="8"/>
  <c r="AA307" i="8"/>
  <c r="AB307" i="8"/>
  <c r="AC307" i="8"/>
  <c r="AD307" i="8"/>
  <c r="AE307" i="8"/>
  <c r="AF307" i="8"/>
  <c r="AG307" i="8"/>
  <c r="AH307" i="8"/>
  <c r="H308" i="8"/>
  <c r="I308" i="8"/>
  <c r="J308" i="8"/>
  <c r="K308" i="8"/>
  <c r="L308" i="8"/>
  <c r="M308" i="8"/>
  <c r="N308" i="8"/>
  <c r="O308" i="8"/>
  <c r="P308" i="8"/>
  <c r="Q308" i="8"/>
  <c r="R308" i="8"/>
  <c r="S308" i="8"/>
  <c r="T308" i="8"/>
  <c r="U308" i="8"/>
  <c r="V308" i="8"/>
  <c r="W308" i="8"/>
  <c r="X308" i="8"/>
  <c r="Y308" i="8"/>
  <c r="Z308" i="8"/>
  <c r="AA308" i="8"/>
  <c r="AB308" i="8"/>
  <c r="AC308" i="8"/>
  <c r="AD308" i="8"/>
  <c r="AE308" i="8"/>
  <c r="AF308" i="8"/>
  <c r="AG308" i="8"/>
  <c r="AH308" i="8"/>
  <c r="H309" i="8"/>
  <c r="I309" i="8"/>
  <c r="J309" i="8"/>
  <c r="K309" i="8"/>
  <c r="L309" i="8"/>
  <c r="M309" i="8"/>
  <c r="N309" i="8"/>
  <c r="O309" i="8"/>
  <c r="P309" i="8"/>
  <c r="Q309" i="8"/>
  <c r="R309" i="8"/>
  <c r="S309" i="8"/>
  <c r="T309" i="8"/>
  <c r="U309" i="8"/>
  <c r="V309" i="8"/>
  <c r="W309" i="8"/>
  <c r="X309" i="8"/>
  <c r="Y309" i="8"/>
  <c r="Z309" i="8"/>
  <c r="AA309" i="8"/>
  <c r="AB309" i="8"/>
  <c r="AC309" i="8"/>
  <c r="AD309" i="8"/>
  <c r="AE309" i="8"/>
  <c r="AF309" i="8"/>
  <c r="AG309" i="8"/>
  <c r="AH309" i="8"/>
  <c r="H310" i="8"/>
  <c r="I310" i="8"/>
  <c r="J310" i="8"/>
  <c r="K310" i="8"/>
  <c r="L310" i="8"/>
  <c r="M310" i="8"/>
  <c r="N310" i="8"/>
  <c r="O310" i="8"/>
  <c r="P310" i="8"/>
  <c r="Q310" i="8"/>
  <c r="R310" i="8"/>
  <c r="S310" i="8"/>
  <c r="T310" i="8"/>
  <c r="U310" i="8"/>
  <c r="V310" i="8"/>
  <c r="W310" i="8"/>
  <c r="X310" i="8"/>
  <c r="Y310" i="8"/>
  <c r="Z310" i="8"/>
  <c r="AA310" i="8"/>
  <c r="AB310" i="8"/>
  <c r="AC310" i="8"/>
  <c r="AD310" i="8"/>
  <c r="AE310" i="8"/>
  <c r="AF310" i="8"/>
  <c r="AG310" i="8"/>
  <c r="AH310" i="8"/>
  <c r="H311" i="8"/>
  <c r="I311" i="8"/>
  <c r="J311" i="8"/>
  <c r="K311" i="8"/>
  <c r="L311" i="8"/>
  <c r="M311" i="8"/>
  <c r="N311" i="8"/>
  <c r="O311" i="8"/>
  <c r="P311" i="8"/>
  <c r="Q311" i="8"/>
  <c r="R311" i="8"/>
  <c r="S311" i="8"/>
  <c r="T311" i="8"/>
  <c r="U311" i="8"/>
  <c r="V311" i="8"/>
  <c r="W311" i="8"/>
  <c r="X311" i="8"/>
  <c r="Y311" i="8"/>
  <c r="Z311" i="8"/>
  <c r="AA311" i="8"/>
  <c r="AB311" i="8"/>
  <c r="AC311" i="8"/>
  <c r="AD311" i="8"/>
  <c r="AE311" i="8"/>
  <c r="AF311" i="8"/>
  <c r="AG311" i="8"/>
  <c r="AH311" i="8"/>
  <c r="H312" i="8"/>
  <c r="I312" i="8"/>
  <c r="J312" i="8"/>
  <c r="K312" i="8"/>
  <c r="L312" i="8"/>
  <c r="M312" i="8"/>
  <c r="N312" i="8"/>
  <c r="O312" i="8"/>
  <c r="P312" i="8"/>
  <c r="Q312" i="8"/>
  <c r="R312" i="8"/>
  <c r="S312" i="8"/>
  <c r="T312" i="8"/>
  <c r="U312" i="8"/>
  <c r="V312" i="8"/>
  <c r="W312" i="8"/>
  <c r="X312" i="8"/>
  <c r="Y312" i="8"/>
  <c r="Z312" i="8"/>
  <c r="AA312" i="8"/>
  <c r="AB312" i="8"/>
  <c r="AC312" i="8"/>
  <c r="AD312" i="8"/>
  <c r="AE312" i="8"/>
  <c r="AF312" i="8"/>
  <c r="AG312" i="8"/>
  <c r="AH312" i="8"/>
  <c r="H313" i="8"/>
  <c r="I313" i="8"/>
  <c r="J313" i="8"/>
  <c r="K313" i="8"/>
  <c r="L313" i="8"/>
  <c r="M313" i="8"/>
  <c r="N313" i="8"/>
  <c r="O313" i="8"/>
  <c r="P313" i="8"/>
  <c r="Q313" i="8"/>
  <c r="R313" i="8"/>
  <c r="S313" i="8"/>
  <c r="T313" i="8"/>
  <c r="U313" i="8"/>
  <c r="V313" i="8"/>
  <c r="W313" i="8"/>
  <c r="X313" i="8"/>
  <c r="Y313" i="8"/>
  <c r="Z313" i="8"/>
  <c r="AA313" i="8"/>
  <c r="AB313" i="8"/>
  <c r="AC313" i="8"/>
  <c r="AD313" i="8"/>
  <c r="AE313" i="8"/>
  <c r="AF313" i="8"/>
  <c r="AG313" i="8"/>
  <c r="AH313" i="8"/>
  <c r="H314" i="8"/>
  <c r="I314" i="8"/>
  <c r="J314" i="8"/>
  <c r="K314" i="8"/>
  <c r="L314" i="8"/>
  <c r="M314" i="8"/>
  <c r="N314" i="8"/>
  <c r="O314" i="8"/>
  <c r="P314" i="8"/>
  <c r="Q314" i="8"/>
  <c r="R314" i="8"/>
  <c r="S314" i="8"/>
  <c r="T314" i="8"/>
  <c r="U314" i="8"/>
  <c r="V314" i="8"/>
  <c r="W314" i="8"/>
  <c r="X314" i="8"/>
  <c r="Y314" i="8"/>
  <c r="Z314" i="8"/>
  <c r="AA314" i="8"/>
  <c r="AB314" i="8"/>
  <c r="AC314" i="8"/>
  <c r="AD314" i="8"/>
  <c r="AE314" i="8"/>
  <c r="AF314" i="8"/>
  <c r="AG314" i="8"/>
  <c r="AH314" i="8"/>
  <c r="H315" i="8"/>
  <c r="I315" i="8"/>
  <c r="J315" i="8"/>
  <c r="K315" i="8"/>
  <c r="L315" i="8"/>
  <c r="M315" i="8"/>
  <c r="N315" i="8"/>
  <c r="O315" i="8"/>
  <c r="P315" i="8"/>
  <c r="Q315" i="8"/>
  <c r="R315" i="8"/>
  <c r="S315" i="8"/>
  <c r="T315" i="8"/>
  <c r="U315" i="8"/>
  <c r="V315" i="8"/>
  <c r="W315" i="8"/>
  <c r="X315" i="8"/>
  <c r="Y315" i="8"/>
  <c r="Z315" i="8"/>
  <c r="AA315" i="8"/>
  <c r="AB315" i="8"/>
  <c r="AC315" i="8"/>
  <c r="AD315" i="8"/>
  <c r="AE315" i="8"/>
  <c r="AF315" i="8"/>
  <c r="AG315" i="8"/>
  <c r="AH315" i="8"/>
  <c r="H316" i="8"/>
  <c r="I316" i="8"/>
  <c r="J316" i="8"/>
  <c r="K316" i="8"/>
  <c r="L316" i="8"/>
  <c r="M316" i="8"/>
  <c r="N316" i="8"/>
  <c r="O316" i="8"/>
  <c r="P316" i="8"/>
  <c r="Q316" i="8"/>
  <c r="R316" i="8"/>
  <c r="S316" i="8"/>
  <c r="T316" i="8"/>
  <c r="U316" i="8"/>
  <c r="V316" i="8"/>
  <c r="W316" i="8"/>
  <c r="X316" i="8"/>
  <c r="Y316" i="8"/>
  <c r="Z316" i="8"/>
  <c r="AA316" i="8"/>
  <c r="AB316" i="8"/>
  <c r="AC316" i="8"/>
  <c r="AD316" i="8"/>
  <c r="AE316" i="8"/>
  <c r="AF316" i="8"/>
  <c r="AG316" i="8"/>
  <c r="AH316" i="8"/>
  <c r="H317" i="8"/>
  <c r="I317" i="8"/>
  <c r="J317" i="8"/>
  <c r="K317" i="8"/>
  <c r="L317" i="8"/>
  <c r="M317" i="8"/>
  <c r="N317" i="8"/>
  <c r="O317" i="8"/>
  <c r="P317" i="8"/>
  <c r="Q317" i="8"/>
  <c r="R317" i="8"/>
  <c r="S317" i="8"/>
  <c r="T317" i="8"/>
  <c r="U317" i="8"/>
  <c r="V317" i="8"/>
  <c r="W317" i="8"/>
  <c r="X317" i="8"/>
  <c r="Y317" i="8"/>
  <c r="Z317" i="8"/>
  <c r="AA317" i="8"/>
  <c r="AB317" i="8"/>
  <c r="AC317" i="8"/>
  <c r="AD317" i="8"/>
  <c r="AE317" i="8"/>
  <c r="AF317" i="8"/>
  <c r="AG317" i="8"/>
  <c r="AH317" i="8"/>
  <c r="H318" i="8"/>
  <c r="I318" i="8"/>
  <c r="J318" i="8"/>
  <c r="K318" i="8"/>
  <c r="L318" i="8"/>
  <c r="M318" i="8"/>
  <c r="N318" i="8"/>
  <c r="O318" i="8"/>
  <c r="P318" i="8"/>
  <c r="Q318" i="8"/>
  <c r="R318" i="8"/>
  <c r="S318" i="8"/>
  <c r="T318" i="8"/>
  <c r="U318" i="8"/>
  <c r="V318" i="8"/>
  <c r="W318" i="8"/>
  <c r="X318" i="8"/>
  <c r="Y318" i="8"/>
  <c r="Z318" i="8"/>
  <c r="AA318" i="8"/>
  <c r="AB318" i="8"/>
  <c r="AC318" i="8"/>
  <c r="AD318" i="8"/>
  <c r="AE318" i="8"/>
  <c r="AF318" i="8"/>
  <c r="AG318" i="8"/>
  <c r="AH318" i="8"/>
  <c r="H319" i="8"/>
  <c r="I319" i="8"/>
  <c r="J319" i="8"/>
  <c r="K319" i="8"/>
  <c r="L319" i="8"/>
  <c r="M319" i="8"/>
  <c r="N319" i="8"/>
  <c r="O319" i="8"/>
  <c r="P319" i="8"/>
  <c r="Q319" i="8"/>
  <c r="R319" i="8"/>
  <c r="S319" i="8"/>
  <c r="T319" i="8"/>
  <c r="U319" i="8"/>
  <c r="V319" i="8"/>
  <c r="W319" i="8"/>
  <c r="X319" i="8"/>
  <c r="Y319" i="8"/>
  <c r="Z319" i="8"/>
  <c r="AA319" i="8"/>
  <c r="AB319" i="8"/>
  <c r="AC319" i="8"/>
  <c r="AD319" i="8"/>
  <c r="AE319" i="8"/>
  <c r="AF319" i="8"/>
  <c r="AG319" i="8"/>
  <c r="AH319" i="8"/>
  <c r="H320" i="8"/>
  <c r="I320" i="8"/>
  <c r="J320" i="8"/>
  <c r="K320" i="8"/>
  <c r="L320" i="8"/>
  <c r="M320" i="8"/>
  <c r="N320" i="8"/>
  <c r="O320" i="8"/>
  <c r="P320" i="8"/>
  <c r="Q320" i="8"/>
  <c r="R320" i="8"/>
  <c r="S320" i="8"/>
  <c r="T320" i="8"/>
  <c r="U320" i="8"/>
  <c r="V320" i="8"/>
  <c r="W320" i="8"/>
  <c r="X320" i="8"/>
  <c r="Y320" i="8"/>
  <c r="Z320" i="8"/>
  <c r="AA320" i="8"/>
  <c r="AB320" i="8"/>
  <c r="AC320" i="8"/>
  <c r="AD320" i="8"/>
  <c r="AE320" i="8"/>
  <c r="AF320" i="8"/>
  <c r="AG320" i="8"/>
  <c r="AH320" i="8"/>
  <c r="H321" i="8"/>
  <c r="I321" i="8"/>
  <c r="J321" i="8"/>
  <c r="K321" i="8"/>
  <c r="L321" i="8"/>
  <c r="M321" i="8"/>
  <c r="N321" i="8"/>
  <c r="O321" i="8"/>
  <c r="P321" i="8"/>
  <c r="Q321" i="8"/>
  <c r="R321" i="8"/>
  <c r="S321" i="8"/>
  <c r="T321" i="8"/>
  <c r="U321" i="8"/>
  <c r="V321" i="8"/>
  <c r="W321" i="8"/>
  <c r="X321" i="8"/>
  <c r="Y321" i="8"/>
  <c r="Z321" i="8"/>
  <c r="AA321" i="8"/>
  <c r="AB321" i="8"/>
  <c r="AC321" i="8"/>
  <c r="AD321" i="8"/>
  <c r="AE321" i="8"/>
  <c r="AF321" i="8"/>
  <c r="AG321" i="8"/>
  <c r="AH321" i="8"/>
  <c r="H322" i="8"/>
  <c r="I322" i="8"/>
  <c r="J322" i="8"/>
  <c r="K322" i="8"/>
  <c r="L322" i="8"/>
  <c r="M322" i="8"/>
  <c r="N322" i="8"/>
  <c r="O322" i="8"/>
  <c r="P322" i="8"/>
  <c r="Q322" i="8"/>
  <c r="R322" i="8"/>
  <c r="S322" i="8"/>
  <c r="T322" i="8"/>
  <c r="U322" i="8"/>
  <c r="V322" i="8"/>
  <c r="W322" i="8"/>
  <c r="X322" i="8"/>
  <c r="Y322" i="8"/>
  <c r="Z322" i="8"/>
  <c r="AA322" i="8"/>
  <c r="AB322" i="8"/>
  <c r="AC322" i="8"/>
  <c r="AD322" i="8"/>
  <c r="AE322" i="8"/>
  <c r="AF322" i="8"/>
  <c r="AG322" i="8"/>
  <c r="AH322" i="8"/>
  <c r="H323" i="8"/>
  <c r="I323" i="8"/>
  <c r="J323" i="8"/>
  <c r="K323" i="8"/>
  <c r="L323" i="8"/>
  <c r="M323" i="8"/>
  <c r="N323" i="8"/>
  <c r="O323" i="8"/>
  <c r="P323" i="8"/>
  <c r="Q323" i="8"/>
  <c r="R323" i="8"/>
  <c r="S323" i="8"/>
  <c r="T323" i="8"/>
  <c r="U323" i="8"/>
  <c r="V323" i="8"/>
  <c r="W323" i="8"/>
  <c r="X323" i="8"/>
  <c r="Y323" i="8"/>
  <c r="Z323" i="8"/>
  <c r="AA323" i="8"/>
  <c r="AB323" i="8"/>
  <c r="AC323" i="8"/>
  <c r="AD323" i="8"/>
  <c r="AE323" i="8"/>
  <c r="AF323" i="8"/>
  <c r="AG323" i="8"/>
  <c r="AH323" i="8"/>
  <c r="H324" i="8"/>
  <c r="I324" i="8"/>
  <c r="J324" i="8"/>
  <c r="K324" i="8"/>
  <c r="L324" i="8"/>
  <c r="M324" i="8"/>
  <c r="N324" i="8"/>
  <c r="O324" i="8"/>
  <c r="P324" i="8"/>
  <c r="Q324" i="8"/>
  <c r="R324" i="8"/>
  <c r="S324" i="8"/>
  <c r="T324" i="8"/>
  <c r="U324" i="8"/>
  <c r="V324" i="8"/>
  <c r="W324" i="8"/>
  <c r="X324" i="8"/>
  <c r="Y324" i="8"/>
  <c r="Z324" i="8"/>
  <c r="AA324" i="8"/>
  <c r="AB324" i="8"/>
  <c r="AC324" i="8"/>
  <c r="AD324" i="8"/>
  <c r="AE324" i="8"/>
  <c r="AF324" i="8"/>
  <c r="AG324" i="8"/>
  <c r="AH324" i="8"/>
  <c r="H325" i="8"/>
  <c r="I325" i="8"/>
  <c r="J325" i="8"/>
  <c r="K325" i="8"/>
  <c r="L325" i="8"/>
  <c r="M325" i="8"/>
  <c r="N325" i="8"/>
  <c r="O325" i="8"/>
  <c r="P325" i="8"/>
  <c r="Q325" i="8"/>
  <c r="R325" i="8"/>
  <c r="S325" i="8"/>
  <c r="T325" i="8"/>
  <c r="U325" i="8"/>
  <c r="V325" i="8"/>
  <c r="W325" i="8"/>
  <c r="X325" i="8"/>
  <c r="Y325" i="8"/>
  <c r="Z325" i="8"/>
  <c r="AA325" i="8"/>
  <c r="AB325" i="8"/>
  <c r="AC325" i="8"/>
  <c r="AD325" i="8"/>
  <c r="AE325" i="8"/>
  <c r="AF325" i="8"/>
  <c r="AG325" i="8"/>
  <c r="AH325" i="8"/>
  <c r="H326" i="8"/>
  <c r="I326" i="8"/>
  <c r="J326" i="8"/>
  <c r="K326" i="8"/>
  <c r="L326" i="8"/>
  <c r="M326" i="8"/>
  <c r="N326" i="8"/>
  <c r="O326" i="8"/>
  <c r="P326" i="8"/>
  <c r="Q326" i="8"/>
  <c r="R326" i="8"/>
  <c r="S326" i="8"/>
  <c r="T326" i="8"/>
  <c r="U326" i="8"/>
  <c r="V326" i="8"/>
  <c r="W326" i="8"/>
  <c r="X326" i="8"/>
  <c r="Y326" i="8"/>
  <c r="Z326" i="8"/>
  <c r="AA326" i="8"/>
  <c r="AB326" i="8"/>
  <c r="AC326" i="8"/>
  <c r="AD326" i="8"/>
  <c r="AE326" i="8"/>
  <c r="AF326" i="8"/>
  <c r="AG326" i="8"/>
  <c r="AH326" i="8"/>
  <c r="H327" i="8"/>
  <c r="I327" i="8"/>
  <c r="J327" i="8"/>
  <c r="K327" i="8"/>
  <c r="L327" i="8"/>
  <c r="M327" i="8"/>
  <c r="N327" i="8"/>
  <c r="O327" i="8"/>
  <c r="P327" i="8"/>
  <c r="Q327" i="8"/>
  <c r="R327" i="8"/>
  <c r="S327" i="8"/>
  <c r="T327" i="8"/>
  <c r="U327" i="8"/>
  <c r="V327" i="8"/>
  <c r="W327" i="8"/>
  <c r="X327" i="8"/>
  <c r="Y327" i="8"/>
  <c r="Z327" i="8"/>
  <c r="AA327" i="8"/>
  <c r="AB327" i="8"/>
  <c r="AC327" i="8"/>
  <c r="AD327" i="8"/>
  <c r="AE327" i="8"/>
  <c r="AF327" i="8"/>
  <c r="AG327" i="8"/>
  <c r="AH327" i="8"/>
  <c r="H328" i="8"/>
  <c r="I328" i="8"/>
  <c r="J328" i="8"/>
  <c r="K328" i="8"/>
  <c r="L328" i="8"/>
  <c r="M328" i="8"/>
  <c r="N328" i="8"/>
  <c r="O328" i="8"/>
  <c r="P328" i="8"/>
  <c r="Q328" i="8"/>
  <c r="R328" i="8"/>
  <c r="S328" i="8"/>
  <c r="T328" i="8"/>
  <c r="U328" i="8"/>
  <c r="V328" i="8"/>
  <c r="W328" i="8"/>
  <c r="X328" i="8"/>
  <c r="Y328" i="8"/>
  <c r="Z328" i="8"/>
  <c r="AA328" i="8"/>
  <c r="AB328" i="8"/>
  <c r="AC328" i="8"/>
  <c r="AD328" i="8"/>
  <c r="AE328" i="8"/>
  <c r="AF328" i="8"/>
  <c r="AG328" i="8"/>
  <c r="AH328" i="8"/>
  <c r="H329" i="8"/>
  <c r="I329" i="8"/>
  <c r="J329" i="8"/>
  <c r="K329" i="8"/>
  <c r="L329" i="8"/>
  <c r="M329" i="8"/>
  <c r="N329" i="8"/>
  <c r="O329" i="8"/>
  <c r="P329" i="8"/>
  <c r="Q329" i="8"/>
  <c r="R329" i="8"/>
  <c r="S329" i="8"/>
  <c r="T329" i="8"/>
  <c r="U329" i="8"/>
  <c r="V329" i="8"/>
  <c r="W329" i="8"/>
  <c r="X329" i="8"/>
  <c r="Y329" i="8"/>
  <c r="Z329" i="8"/>
  <c r="AA329" i="8"/>
  <c r="AB329" i="8"/>
  <c r="AC329" i="8"/>
  <c r="AD329" i="8"/>
  <c r="AE329" i="8"/>
  <c r="AF329" i="8"/>
  <c r="AG329" i="8"/>
  <c r="AH329" i="8"/>
  <c r="H330" i="8"/>
  <c r="I330" i="8"/>
  <c r="J330" i="8"/>
  <c r="K330" i="8"/>
  <c r="L330" i="8"/>
  <c r="M330" i="8"/>
  <c r="N330" i="8"/>
  <c r="O330" i="8"/>
  <c r="P330" i="8"/>
  <c r="Q330" i="8"/>
  <c r="R330" i="8"/>
  <c r="S330" i="8"/>
  <c r="T330" i="8"/>
  <c r="U330" i="8"/>
  <c r="V330" i="8"/>
  <c r="W330" i="8"/>
  <c r="X330" i="8"/>
  <c r="Y330" i="8"/>
  <c r="Z330" i="8"/>
  <c r="AA330" i="8"/>
  <c r="AB330" i="8"/>
  <c r="AC330" i="8"/>
  <c r="AD330" i="8"/>
  <c r="AE330" i="8"/>
  <c r="AF330" i="8"/>
  <c r="AG330" i="8"/>
  <c r="AH330" i="8"/>
  <c r="H331" i="8"/>
  <c r="I331" i="8"/>
  <c r="J331" i="8"/>
  <c r="K331" i="8"/>
  <c r="L331" i="8"/>
  <c r="M331" i="8"/>
  <c r="N331" i="8"/>
  <c r="O331" i="8"/>
  <c r="P331" i="8"/>
  <c r="Q331" i="8"/>
  <c r="R331" i="8"/>
  <c r="S331" i="8"/>
  <c r="T331" i="8"/>
  <c r="U331" i="8"/>
  <c r="V331" i="8"/>
  <c r="W331" i="8"/>
  <c r="X331" i="8"/>
  <c r="Y331" i="8"/>
  <c r="Z331" i="8"/>
  <c r="AA331" i="8"/>
  <c r="AB331" i="8"/>
  <c r="AC331" i="8"/>
  <c r="AD331" i="8"/>
  <c r="AE331" i="8"/>
  <c r="AF331" i="8"/>
  <c r="AG331" i="8"/>
  <c r="AH331" i="8"/>
  <c r="H332" i="8"/>
  <c r="I332" i="8"/>
  <c r="J332" i="8"/>
  <c r="K332" i="8"/>
  <c r="L332" i="8"/>
  <c r="M332" i="8"/>
  <c r="N332" i="8"/>
  <c r="O332" i="8"/>
  <c r="P332" i="8"/>
  <c r="Q332" i="8"/>
  <c r="R332" i="8"/>
  <c r="S332" i="8"/>
  <c r="T332" i="8"/>
  <c r="U332" i="8"/>
  <c r="V332" i="8"/>
  <c r="W332" i="8"/>
  <c r="X332" i="8"/>
  <c r="Y332" i="8"/>
  <c r="Z332" i="8"/>
  <c r="AA332" i="8"/>
  <c r="AB332" i="8"/>
  <c r="AC332" i="8"/>
  <c r="AD332" i="8"/>
  <c r="AE332" i="8"/>
  <c r="AF332" i="8"/>
  <c r="AG332" i="8"/>
  <c r="AH332" i="8"/>
  <c r="H333" i="8"/>
  <c r="I333" i="8"/>
  <c r="J333" i="8"/>
  <c r="K333" i="8"/>
  <c r="L333" i="8"/>
  <c r="M333" i="8"/>
  <c r="N333" i="8"/>
  <c r="O333" i="8"/>
  <c r="P333" i="8"/>
  <c r="Q333" i="8"/>
  <c r="R333" i="8"/>
  <c r="S333" i="8"/>
  <c r="T333" i="8"/>
  <c r="U333" i="8"/>
  <c r="V333" i="8"/>
  <c r="W333" i="8"/>
  <c r="X333" i="8"/>
  <c r="Y333" i="8"/>
  <c r="Z333" i="8"/>
  <c r="AA333" i="8"/>
  <c r="AB333" i="8"/>
  <c r="AC333" i="8"/>
  <c r="AD333" i="8"/>
  <c r="AE333" i="8"/>
  <c r="AF333" i="8"/>
  <c r="AG333" i="8"/>
  <c r="AH333" i="8"/>
  <c r="H334" i="8"/>
  <c r="I334" i="8"/>
  <c r="J334" i="8"/>
  <c r="K334" i="8"/>
  <c r="L334" i="8"/>
  <c r="M334" i="8"/>
  <c r="N334" i="8"/>
  <c r="O334" i="8"/>
  <c r="P334" i="8"/>
  <c r="Q334" i="8"/>
  <c r="R334" i="8"/>
  <c r="S334" i="8"/>
  <c r="T334" i="8"/>
  <c r="U334" i="8"/>
  <c r="V334" i="8"/>
  <c r="W334" i="8"/>
  <c r="X334" i="8"/>
  <c r="Y334" i="8"/>
  <c r="Z334" i="8"/>
  <c r="AA334" i="8"/>
  <c r="AB334" i="8"/>
  <c r="AC334" i="8"/>
  <c r="AD334" i="8"/>
  <c r="AE334" i="8"/>
  <c r="AF334" i="8"/>
  <c r="AG334" i="8"/>
  <c r="AH334" i="8"/>
  <c r="H335" i="8"/>
  <c r="I335" i="8"/>
  <c r="J335" i="8"/>
  <c r="K335" i="8"/>
  <c r="L335" i="8"/>
  <c r="M335" i="8"/>
  <c r="N335" i="8"/>
  <c r="O335" i="8"/>
  <c r="P335" i="8"/>
  <c r="Q335" i="8"/>
  <c r="R335" i="8"/>
  <c r="S335" i="8"/>
  <c r="T335" i="8"/>
  <c r="U335" i="8"/>
  <c r="V335" i="8"/>
  <c r="W335" i="8"/>
  <c r="X335" i="8"/>
  <c r="Y335" i="8"/>
  <c r="Z335" i="8"/>
  <c r="AA335" i="8"/>
  <c r="AB335" i="8"/>
  <c r="AC335" i="8"/>
  <c r="AD335" i="8"/>
  <c r="AE335" i="8"/>
  <c r="AF335" i="8"/>
  <c r="AG335" i="8"/>
  <c r="AH335" i="8"/>
  <c r="H336" i="8"/>
  <c r="I336" i="8"/>
  <c r="J336" i="8"/>
  <c r="K336" i="8"/>
  <c r="L336" i="8"/>
  <c r="M336" i="8"/>
  <c r="N336" i="8"/>
  <c r="O336" i="8"/>
  <c r="P336" i="8"/>
  <c r="Q336" i="8"/>
  <c r="R336" i="8"/>
  <c r="S336" i="8"/>
  <c r="T336" i="8"/>
  <c r="U336" i="8"/>
  <c r="V336" i="8"/>
  <c r="W336" i="8"/>
  <c r="X336" i="8"/>
  <c r="Y336" i="8"/>
  <c r="Z336" i="8"/>
  <c r="AA336" i="8"/>
  <c r="AB336" i="8"/>
  <c r="AC336" i="8"/>
  <c r="AD336" i="8"/>
  <c r="AE336" i="8"/>
  <c r="AF336" i="8"/>
  <c r="AG336" i="8"/>
  <c r="AH336" i="8"/>
  <c r="H337" i="8"/>
  <c r="I337" i="8"/>
  <c r="J337" i="8"/>
  <c r="K337" i="8"/>
  <c r="L337" i="8"/>
  <c r="M337" i="8"/>
  <c r="N337" i="8"/>
  <c r="O337" i="8"/>
  <c r="P337" i="8"/>
  <c r="Q337" i="8"/>
  <c r="R337" i="8"/>
  <c r="S337" i="8"/>
  <c r="T337" i="8"/>
  <c r="U337" i="8"/>
  <c r="V337" i="8"/>
  <c r="W337" i="8"/>
  <c r="X337" i="8"/>
  <c r="Y337" i="8"/>
  <c r="Z337" i="8"/>
  <c r="AA337" i="8"/>
  <c r="AB337" i="8"/>
  <c r="AC337" i="8"/>
  <c r="AD337" i="8"/>
  <c r="AE337" i="8"/>
  <c r="AF337" i="8"/>
  <c r="AG337" i="8"/>
  <c r="AH337" i="8"/>
  <c r="H338" i="8"/>
  <c r="I338" i="8"/>
  <c r="J338" i="8"/>
  <c r="K338" i="8"/>
  <c r="L338" i="8"/>
  <c r="M338" i="8"/>
  <c r="N338" i="8"/>
  <c r="O338" i="8"/>
  <c r="P338" i="8"/>
  <c r="Q338" i="8"/>
  <c r="R338" i="8"/>
  <c r="S338" i="8"/>
  <c r="T338" i="8"/>
  <c r="U338" i="8"/>
  <c r="V338" i="8"/>
  <c r="W338" i="8"/>
  <c r="X338" i="8"/>
  <c r="Y338" i="8"/>
  <c r="Z338" i="8"/>
  <c r="AA338" i="8"/>
  <c r="AB338" i="8"/>
  <c r="AC338" i="8"/>
  <c r="AD338" i="8"/>
  <c r="AE338" i="8"/>
  <c r="AF338" i="8"/>
  <c r="AG338" i="8"/>
  <c r="AH338" i="8"/>
  <c r="H339" i="8"/>
  <c r="I339" i="8"/>
  <c r="J339" i="8"/>
  <c r="K339" i="8"/>
  <c r="L339" i="8"/>
  <c r="M339" i="8"/>
  <c r="N339" i="8"/>
  <c r="O339" i="8"/>
  <c r="P339" i="8"/>
  <c r="Q339" i="8"/>
  <c r="R339" i="8"/>
  <c r="S339" i="8"/>
  <c r="T339" i="8"/>
  <c r="U339" i="8"/>
  <c r="V339" i="8"/>
  <c r="W339" i="8"/>
  <c r="X339" i="8"/>
  <c r="Y339" i="8"/>
  <c r="Z339" i="8"/>
  <c r="AA339" i="8"/>
  <c r="AB339" i="8"/>
  <c r="AC339" i="8"/>
  <c r="AD339" i="8"/>
  <c r="AE339" i="8"/>
  <c r="AF339" i="8"/>
  <c r="AG339" i="8"/>
  <c r="AH339" i="8"/>
  <c r="H340" i="8"/>
  <c r="I340" i="8"/>
  <c r="J340" i="8"/>
  <c r="K340" i="8"/>
  <c r="L340" i="8"/>
  <c r="M340" i="8"/>
  <c r="N340" i="8"/>
  <c r="O340" i="8"/>
  <c r="P340" i="8"/>
  <c r="Q340" i="8"/>
  <c r="R340" i="8"/>
  <c r="S340" i="8"/>
  <c r="T340" i="8"/>
  <c r="U340" i="8"/>
  <c r="V340" i="8"/>
  <c r="W340" i="8"/>
  <c r="X340" i="8"/>
  <c r="Y340" i="8"/>
  <c r="Z340" i="8"/>
  <c r="AA340" i="8"/>
  <c r="AB340" i="8"/>
  <c r="AC340" i="8"/>
  <c r="AD340" i="8"/>
  <c r="AE340" i="8"/>
  <c r="AF340" i="8"/>
  <c r="AG340" i="8"/>
  <c r="AH340" i="8"/>
  <c r="H341" i="8"/>
  <c r="I341" i="8"/>
  <c r="J341" i="8"/>
  <c r="K341" i="8"/>
  <c r="L341" i="8"/>
  <c r="M341" i="8"/>
  <c r="N341" i="8"/>
  <c r="O341" i="8"/>
  <c r="P341" i="8"/>
  <c r="Q341" i="8"/>
  <c r="R341" i="8"/>
  <c r="S341" i="8"/>
  <c r="T341" i="8"/>
  <c r="U341" i="8"/>
  <c r="V341" i="8"/>
  <c r="W341" i="8"/>
  <c r="X341" i="8"/>
  <c r="Y341" i="8"/>
  <c r="Z341" i="8"/>
  <c r="AA341" i="8"/>
  <c r="AB341" i="8"/>
  <c r="AC341" i="8"/>
  <c r="AD341" i="8"/>
  <c r="AE341" i="8"/>
  <c r="AF341" i="8"/>
  <c r="AG341" i="8"/>
  <c r="AH341" i="8"/>
  <c r="H342" i="8"/>
  <c r="I342" i="8"/>
  <c r="J342" i="8"/>
  <c r="K342" i="8"/>
  <c r="L342" i="8"/>
  <c r="M342" i="8"/>
  <c r="N342" i="8"/>
  <c r="O342" i="8"/>
  <c r="P342" i="8"/>
  <c r="Q342" i="8"/>
  <c r="R342" i="8"/>
  <c r="S342" i="8"/>
  <c r="T342" i="8"/>
  <c r="U342" i="8"/>
  <c r="V342" i="8"/>
  <c r="W342" i="8"/>
  <c r="X342" i="8"/>
  <c r="Y342" i="8"/>
  <c r="Z342" i="8"/>
  <c r="AA342" i="8"/>
  <c r="AB342" i="8"/>
  <c r="AC342" i="8"/>
  <c r="AD342" i="8"/>
  <c r="AE342" i="8"/>
  <c r="AF342" i="8"/>
  <c r="AG342" i="8"/>
  <c r="AH342" i="8"/>
  <c r="H343" i="8"/>
  <c r="I343" i="8"/>
  <c r="J343" i="8"/>
  <c r="K343" i="8"/>
  <c r="L343" i="8"/>
  <c r="M343" i="8"/>
  <c r="N343" i="8"/>
  <c r="O343" i="8"/>
  <c r="P343" i="8"/>
  <c r="Q343" i="8"/>
  <c r="R343" i="8"/>
  <c r="S343" i="8"/>
  <c r="T343" i="8"/>
  <c r="U343" i="8"/>
  <c r="V343" i="8"/>
  <c r="W343" i="8"/>
  <c r="X343" i="8"/>
  <c r="Y343" i="8"/>
  <c r="Z343" i="8"/>
  <c r="AA343" i="8"/>
  <c r="AB343" i="8"/>
  <c r="AC343" i="8"/>
  <c r="AD343" i="8"/>
  <c r="AE343" i="8"/>
  <c r="AF343" i="8"/>
  <c r="AG343" i="8"/>
  <c r="AH343" i="8"/>
  <c r="H344" i="8"/>
  <c r="I344" i="8"/>
  <c r="J344" i="8"/>
  <c r="K344" i="8"/>
  <c r="L344" i="8"/>
  <c r="M344" i="8"/>
  <c r="N344" i="8"/>
  <c r="O344" i="8"/>
  <c r="P344" i="8"/>
  <c r="Q344" i="8"/>
  <c r="R344" i="8"/>
  <c r="S344" i="8"/>
  <c r="T344" i="8"/>
  <c r="U344" i="8"/>
  <c r="V344" i="8"/>
  <c r="W344" i="8"/>
  <c r="X344" i="8"/>
  <c r="Y344" i="8"/>
  <c r="Z344" i="8"/>
  <c r="AA344" i="8"/>
  <c r="AB344" i="8"/>
  <c r="AC344" i="8"/>
  <c r="AD344" i="8"/>
  <c r="AE344" i="8"/>
  <c r="AF344" i="8"/>
  <c r="AG344" i="8"/>
  <c r="AH344" i="8"/>
  <c r="H345" i="8"/>
  <c r="I345" i="8"/>
  <c r="J345" i="8"/>
  <c r="K345" i="8"/>
  <c r="L345" i="8"/>
  <c r="M345" i="8"/>
  <c r="N345" i="8"/>
  <c r="O345" i="8"/>
  <c r="P345" i="8"/>
  <c r="Q345" i="8"/>
  <c r="R345" i="8"/>
  <c r="S345" i="8"/>
  <c r="T345" i="8"/>
  <c r="U345" i="8"/>
  <c r="V345" i="8"/>
  <c r="W345" i="8"/>
  <c r="X345" i="8"/>
  <c r="Y345" i="8"/>
  <c r="Z345" i="8"/>
  <c r="AA345" i="8"/>
  <c r="AB345" i="8"/>
  <c r="AC345" i="8"/>
  <c r="AD345" i="8"/>
  <c r="AE345" i="8"/>
  <c r="AF345" i="8"/>
  <c r="AG345" i="8"/>
  <c r="AH345" i="8"/>
  <c r="H346" i="8"/>
  <c r="I346" i="8"/>
  <c r="J346" i="8"/>
  <c r="K346" i="8"/>
  <c r="L346" i="8"/>
  <c r="M346" i="8"/>
  <c r="N346" i="8"/>
  <c r="O346" i="8"/>
  <c r="P346" i="8"/>
  <c r="Q346" i="8"/>
  <c r="R346" i="8"/>
  <c r="S346" i="8"/>
  <c r="T346" i="8"/>
  <c r="U346" i="8"/>
  <c r="V346" i="8"/>
  <c r="W346" i="8"/>
  <c r="X346" i="8"/>
  <c r="Y346" i="8"/>
  <c r="Z346" i="8"/>
  <c r="AA346" i="8"/>
  <c r="AB346" i="8"/>
  <c r="AC346" i="8"/>
  <c r="AD346" i="8"/>
  <c r="AE346" i="8"/>
  <c r="AF346" i="8"/>
  <c r="AG346" i="8"/>
  <c r="AH346" i="8"/>
  <c r="H347" i="8"/>
  <c r="I347" i="8"/>
  <c r="J347" i="8"/>
  <c r="K347" i="8"/>
  <c r="L347" i="8"/>
  <c r="M347" i="8"/>
  <c r="N347" i="8"/>
  <c r="O347" i="8"/>
  <c r="P347" i="8"/>
  <c r="Q347" i="8"/>
  <c r="R347" i="8"/>
  <c r="S347" i="8"/>
  <c r="T347" i="8"/>
  <c r="U347" i="8"/>
  <c r="V347" i="8"/>
  <c r="W347" i="8"/>
  <c r="X347" i="8"/>
  <c r="Y347" i="8"/>
  <c r="Z347" i="8"/>
  <c r="AA347" i="8"/>
  <c r="AB347" i="8"/>
  <c r="AC347" i="8"/>
  <c r="AD347" i="8"/>
  <c r="AE347" i="8"/>
  <c r="AF347" i="8"/>
  <c r="AG347" i="8"/>
  <c r="AH347" i="8"/>
  <c r="H348" i="8"/>
  <c r="I348" i="8"/>
  <c r="J348" i="8"/>
  <c r="K348" i="8"/>
  <c r="L348" i="8"/>
  <c r="M348" i="8"/>
  <c r="N348" i="8"/>
  <c r="O348" i="8"/>
  <c r="P348" i="8"/>
  <c r="Q348" i="8"/>
  <c r="R348" i="8"/>
  <c r="S348" i="8"/>
  <c r="T348" i="8"/>
  <c r="U348" i="8"/>
  <c r="V348" i="8"/>
  <c r="W348" i="8"/>
  <c r="X348" i="8"/>
  <c r="Y348" i="8"/>
  <c r="Z348" i="8"/>
  <c r="AA348" i="8"/>
  <c r="AB348" i="8"/>
  <c r="AC348" i="8"/>
  <c r="AD348" i="8"/>
  <c r="AE348" i="8"/>
  <c r="AF348" i="8"/>
  <c r="AG348" i="8"/>
  <c r="AH348" i="8"/>
  <c r="H349" i="8"/>
  <c r="I349" i="8"/>
  <c r="J349" i="8"/>
  <c r="K349" i="8"/>
  <c r="L349" i="8"/>
  <c r="M349" i="8"/>
  <c r="N349" i="8"/>
  <c r="O349" i="8"/>
  <c r="P349" i="8"/>
  <c r="Q349" i="8"/>
  <c r="R349" i="8"/>
  <c r="S349" i="8"/>
  <c r="T349" i="8"/>
  <c r="U349" i="8"/>
  <c r="V349" i="8"/>
  <c r="W349" i="8"/>
  <c r="X349" i="8"/>
  <c r="Y349" i="8"/>
  <c r="Z349" i="8"/>
  <c r="AA349" i="8"/>
  <c r="AB349" i="8"/>
  <c r="AC349" i="8"/>
  <c r="AD349" i="8"/>
  <c r="AE349" i="8"/>
  <c r="AF349" i="8"/>
  <c r="AG349" i="8"/>
  <c r="AH349" i="8"/>
  <c r="H350" i="8"/>
  <c r="I350" i="8"/>
  <c r="J350" i="8"/>
  <c r="K350" i="8"/>
  <c r="L350" i="8"/>
  <c r="M350" i="8"/>
  <c r="N350" i="8"/>
  <c r="O350" i="8"/>
  <c r="P350" i="8"/>
  <c r="Q350" i="8"/>
  <c r="R350" i="8"/>
  <c r="S350" i="8"/>
  <c r="T350" i="8"/>
  <c r="U350" i="8"/>
  <c r="V350" i="8"/>
  <c r="W350" i="8"/>
  <c r="X350" i="8"/>
  <c r="Y350" i="8"/>
  <c r="Z350" i="8"/>
  <c r="AA350" i="8"/>
  <c r="AB350" i="8"/>
  <c r="AC350" i="8"/>
  <c r="AD350" i="8"/>
  <c r="AE350" i="8"/>
  <c r="AF350" i="8"/>
  <c r="AG350" i="8"/>
  <c r="AH350" i="8"/>
  <c r="H351" i="8"/>
  <c r="I351" i="8"/>
  <c r="J351" i="8"/>
  <c r="K351" i="8"/>
  <c r="L351" i="8"/>
  <c r="M351" i="8"/>
  <c r="N351" i="8"/>
  <c r="O351" i="8"/>
  <c r="P351" i="8"/>
  <c r="Q351" i="8"/>
  <c r="R351" i="8"/>
  <c r="S351" i="8"/>
  <c r="T351" i="8"/>
  <c r="U351" i="8"/>
  <c r="V351" i="8"/>
  <c r="W351" i="8"/>
  <c r="X351" i="8"/>
  <c r="Y351" i="8"/>
  <c r="Z351" i="8"/>
  <c r="AA351" i="8"/>
  <c r="AB351" i="8"/>
  <c r="AC351" i="8"/>
  <c r="AD351" i="8"/>
  <c r="AE351" i="8"/>
  <c r="AF351" i="8"/>
  <c r="AG351" i="8"/>
  <c r="AH351" i="8"/>
  <c r="H352" i="8"/>
  <c r="I352" i="8"/>
  <c r="J352" i="8"/>
  <c r="K352" i="8"/>
  <c r="L352" i="8"/>
  <c r="M352" i="8"/>
  <c r="N352" i="8"/>
  <c r="O352" i="8"/>
  <c r="P352" i="8"/>
  <c r="Q352" i="8"/>
  <c r="R352" i="8"/>
  <c r="S352" i="8"/>
  <c r="T352" i="8"/>
  <c r="U352" i="8"/>
  <c r="V352" i="8"/>
  <c r="W352" i="8"/>
  <c r="X352" i="8"/>
  <c r="Y352" i="8"/>
  <c r="Z352" i="8"/>
  <c r="AA352" i="8"/>
  <c r="AB352" i="8"/>
  <c r="AC352" i="8"/>
  <c r="AD352" i="8"/>
  <c r="AE352" i="8"/>
  <c r="AF352" i="8"/>
  <c r="AG352" i="8"/>
  <c r="AH352" i="8"/>
  <c r="H353" i="8"/>
  <c r="I353" i="8"/>
  <c r="J353" i="8"/>
  <c r="K353" i="8"/>
  <c r="L353" i="8"/>
  <c r="M353" i="8"/>
  <c r="N353" i="8"/>
  <c r="O353" i="8"/>
  <c r="P353" i="8"/>
  <c r="Q353" i="8"/>
  <c r="R353" i="8"/>
  <c r="S353" i="8"/>
  <c r="T353" i="8"/>
  <c r="U353" i="8"/>
  <c r="V353" i="8"/>
  <c r="W353" i="8"/>
  <c r="X353" i="8"/>
  <c r="Y353" i="8"/>
  <c r="Z353" i="8"/>
  <c r="AA353" i="8"/>
  <c r="AB353" i="8"/>
  <c r="AC353" i="8"/>
  <c r="AD353" i="8"/>
  <c r="AE353" i="8"/>
  <c r="AF353" i="8"/>
  <c r="AG353" i="8"/>
  <c r="AH353" i="8"/>
  <c r="H354" i="8"/>
  <c r="I354" i="8"/>
  <c r="J354" i="8"/>
  <c r="K354" i="8"/>
  <c r="L354" i="8"/>
  <c r="M354" i="8"/>
  <c r="N354" i="8"/>
  <c r="O354" i="8"/>
  <c r="P354" i="8"/>
  <c r="Q354" i="8"/>
  <c r="R354" i="8"/>
  <c r="S354" i="8"/>
  <c r="T354" i="8"/>
  <c r="U354" i="8"/>
  <c r="V354" i="8"/>
  <c r="W354" i="8"/>
  <c r="X354" i="8"/>
  <c r="Y354" i="8"/>
  <c r="Z354" i="8"/>
  <c r="AA354" i="8"/>
  <c r="AB354" i="8"/>
  <c r="AC354" i="8"/>
  <c r="AD354" i="8"/>
  <c r="AE354" i="8"/>
  <c r="AF354" i="8"/>
  <c r="AG354" i="8"/>
  <c r="AH354" i="8"/>
  <c r="H355" i="8"/>
  <c r="I355" i="8"/>
  <c r="J355" i="8"/>
  <c r="K355" i="8"/>
  <c r="L355" i="8"/>
  <c r="M355" i="8"/>
  <c r="N355" i="8"/>
  <c r="O355" i="8"/>
  <c r="P355" i="8"/>
  <c r="Q355" i="8"/>
  <c r="R355" i="8"/>
  <c r="S355" i="8"/>
  <c r="T355" i="8"/>
  <c r="U355" i="8"/>
  <c r="V355" i="8"/>
  <c r="W355" i="8"/>
  <c r="X355" i="8"/>
  <c r="Y355" i="8"/>
  <c r="Z355" i="8"/>
  <c r="AA355" i="8"/>
  <c r="AB355" i="8"/>
  <c r="AC355" i="8"/>
  <c r="AD355" i="8"/>
  <c r="AE355" i="8"/>
  <c r="AF355" i="8"/>
  <c r="AG355" i="8"/>
  <c r="AH355" i="8"/>
  <c r="H356" i="8"/>
  <c r="I356" i="8"/>
  <c r="J356" i="8"/>
  <c r="K356" i="8"/>
  <c r="L356" i="8"/>
  <c r="M356" i="8"/>
  <c r="N356" i="8"/>
  <c r="O356" i="8"/>
  <c r="P356" i="8"/>
  <c r="Q356" i="8"/>
  <c r="R356" i="8"/>
  <c r="S356" i="8"/>
  <c r="T356" i="8"/>
  <c r="U356" i="8"/>
  <c r="V356" i="8"/>
  <c r="W356" i="8"/>
  <c r="X356" i="8"/>
  <c r="Y356" i="8"/>
  <c r="Z356" i="8"/>
  <c r="AA356" i="8"/>
  <c r="AB356" i="8"/>
  <c r="AC356" i="8"/>
  <c r="AD356" i="8"/>
  <c r="AE356" i="8"/>
  <c r="AF356" i="8"/>
  <c r="AG356" i="8"/>
  <c r="AH356" i="8"/>
  <c r="H357" i="8"/>
  <c r="I357" i="8"/>
  <c r="J357" i="8"/>
  <c r="K357" i="8"/>
  <c r="L357" i="8"/>
  <c r="M357" i="8"/>
  <c r="N357" i="8"/>
  <c r="O357" i="8"/>
  <c r="P357" i="8"/>
  <c r="Q357" i="8"/>
  <c r="R357" i="8"/>
  <c r="S357" i="8"/>
  <c r="T357" i="8"/>
  <c r="U357" i="8"/>
  <c r="V357" i="8"/>
  <c r="W357" i="8"/>
  <c r="X357" i="8"/>
  <c r="Y357" i="8"/>
  <c r="Z357" i="8"/>
  <c r="AA357" i="8"/>
  <c r="AB357" i="8"/>
  <c r="AC357" i="8"/>
  <c r="AD357" i="8"/>
  <c r="AE357" i="8"/>
  <c r="AF357" i="8"/>
  <c r="AG357" i="8"/>
  <c r="AH357" i="8"/>
  <c r="H358" i="8"/>
  <c r="I358" i="8"/>
  <c r="J358" i="8"/>
  <c r="K358" i="8"/>
  <c r="L358" i="8"/>
  <c r="M358" i="8"/>
  <c r="N358" i="8"/>
  <c r="O358" i="8"/>
  <c r="P358" i="8"/>
  <c r="Q358" i="8"/>
  <c r="R358" i="8"/>
  <c r="S358" i="8"/>
  <c r="T358" i="8"/>
  <c r="U358" i="8"/>
  <c r="V358" i="8"/>
  <c r="W358" i="8"/>
  <c r="X358" i="8"/>
  <c r="Y358" i="8"/>
  <c r="Z358" i="8"/>
  <c r="AA358" i="8"/>
  <c r="AB358" i="8"/>
  <c r="AC358" i="8"/>
  <c r="AD358" i="8"/>
  <c r="AE358" i="8"/>
  <c r="AF358" i="8"/>
  <c r="AG358" i="8"/>
  <c r="AH358" i="8"/>
  <c r="H359" i="8"/>
  <c r="I359" i="8"/>
  <c r="J359" i="8"/>
  <c r="K359" i="8"/>
  <c r="L359" i="8"/>
  <c r="M359" i="8"/>
  <c r="N359" i="8"/>
  <c r="O359" i="8"/>
  <c r="P359" i="8"/>
  <c r="Q359" i="8"/>
  <c r="R359" i="8"/>
  <c r="S359" i="8"/>
  <c r="T359" i="8"/>
  <c r="U359" i="8"/>
  <c r="V359" i="8"/>
  <c r="W359" i="8"/>
  <c r="X359" i="8"/>
  <c r="Y359" i="8"/>
  <c r="Z359" i="8"/>
  <c r="AA359" i="8"/>
  <c r="AB359" i="8"/>
  <c r="AC359" i="8"/>
  <c r="AD359" i="8"/>
  <c r="AE359" i="8"/>
  <c r="AF359" i="8"/>
  <c r="AG359" i="8"/>
  <c r="AH359" i="8"/>
  <c r="H360" i="8"/>
  <c r="I360" i="8"/>
  <c r="J360" i="8"/>
  <c r="K360" i="8"/>
  <c r="L360" i="8"/>
  <c r="M360" i="8"/>
  <c r="N360" i="8"/>
  <c r="O360" i="8"/>
  <c r="P360" i="8"/>
  <c r="Q360" i="8"/>
  <c r="R360" i="8"/>
  <c r="S360" i="8"/>
  <c r="T360" i="8"/>
  <c r="U360" i="8"/>
  <c r="V360" i="8"/>
  <c r="W360" i="8"/>
  <c r="X360" i="8"/>
  <c r="Y360" i="8"/>
  <c r="Z360" i="8"/>
  <c r="AA360" i="8"/>
  <c r="AB360" i="8"/>
  <c r="AC360" i="8"/>
  <c r="AD360" i="8"/>
  <c r="AE360" i="8"/>
  <c r="AF360" i="8"/>
  <c r="AG360" i="8"/>
  <c r="AH360" i="8"/>
  <c r="H361" i="8"/>
  <c r="I361" i="8"/>
  <c r="J361" i="8"/>
  <c r="K361" i="8"/>
  <c r="L361" i="8"/>
  <c r="M361" i="8"/>
  <c r="N361" i="8"/>
  <c r="O361" i="8"/>
  <c r="P361" i="8"/>
  <c r="Q361" i="8"/>
  <c r="R361" i="8"/>
  <c r="S361" i="8"/>
  <c r="T361" i="8"/>
  <c r="U361" i="8"/>
  <c r="V361" i="8"/>
  <c r="W361" i="8"/>
  <c r="X361" i="8"/>
  <c r="Y361" i="8"/>
  <c r="Z361" i="8"/>
  <c r="AA361" i="8"/>
  <c r="AB361" i="8"/>
  <c r="AC361" i="8"/>
  <c r="AD361" i="8"/>
  <c r="AE361" i="8"/>
  <c r="AF361" i="8"/>
  <c r="AG361" i="8"/>
  <c r="AH361" i="8"/>
  <c r="H362" i="8"/>
  <c r="I362" i="8"/>
  <c r="J362" i="8"/>
  <c r="K362" i="8"/>
  <c r="L362" i="8"/>
  <c r="M362" i="8"/>
  <c r="N362" i="8"/>
  <c r="O362" i="8"/>
  <c r="P362" i="8"/>
  <c r="Q362" i="8"/>
  <c r="R362" i="8"/>
  <c r="S362" i="8"/>
  <c r="T362" i="8"/>
  <c r="U362" i="8"/>
  <c r="V362" i="8"/>
  <c r="W362" i="8"/>
  <c r="X362" i="8"/>
  <c r="Y362" i="8"/>
  <c r="Z362" i="8"/>
  <c r="AA362" i="8"/>
  <c r="AB362" i="8"/>
  <c r="AC362" i="8"/>
  <c r="AD362" i="8"/>
  <c r="AE362" i="8"/>
  <c r="AF362" i="8"/>
  <c r="AG362" i="8"/>
  <c r="AH362" i="8"/>
  <c r="H363" i="8"/>
  <c r="I363" i="8"/>
  <c r="J363" i="8"/>
  <c r="K363" i="8"/>
  <c r="L363" i="8"/>
  <c r="M363" i="8"/>
  <c r="N363" i="8"/>
  <c r="O363" i="8"/>
  <c r="P363" i="8"/>
  <c r="Q363" i="8"/>
  <c r="R363" i="8"/>
  <c r="S363" i="8"/>
  <c r="T363" i="8"/>
  <c r="U363" i="8"/>
  <c r="V363" i="8"/>
  <c r="W363" i="8"/>
  <c r="X363" i="8"/>
  <c r="Y363" i="8"/>
  <c r="Z363" i="8"/>
  <c r="AA363" i="8"/>
  <c r="AB363" i="8"/>
  <c r="AC363" i="8"/>
  <c r="AD363" i="8"/>
  <c r="AE363" i="8"/>
  <c r="AF363" i="8"/>
  <c r="AG363" i="8"/>
  <c r="AH363" i="8"/>
  <c r="H364" i="8"/>
  <c r="I364" i="8"/>
  <c r="J364" i="8"/>
  <c r="K364" i="8"/>
  <c r="L364" i="8"/>
  <c r="M364" i="8"/>
  <c r="N364" i="8"/>
  <c r="O364" i="8"/>
  <c r="P364" i="8"/>
  <c r="Q364" i="8"/>
  <c r="R364" i="8"/>
  <c r="S364" i="8"/>
  <c r="T364" i="8"/>
  <c r="U364" i="8"/>
  <c r="V364" i="8"/>
  <c r="W364" i="8"/>
  <c r="X364" i="8"/>
  <c r="Y364" i="8"/>
  <c r="Z364" i="8"/>
  <c r="AA364" i="8"/>
  <c r="AB364" i="8"/>
  <c r="AC364" i="8"/>
  <c r="AD364" i="8"/>
  <c r="AE364" i="8"/>
  <c r="AF364" i="8"/>
  <c r="AG364" i="8"/>
  <c r="AH364" i="8"/>
  <c r="H365" i="8"/>
  <c r="I365" i="8"/>
  <c r="J365" i="8"/>
  <c r="K365" i="8"/>
  <c r="L365" i="8"/>
  <c r="M365" i="8"/>
  <c r="N365" i="8"/>
  <c r="O365" i="8"/>
  <c r="P365" i="8"/>
  <c r="Q365" i="8"/>
  <c r="R365" i="8"/>
  <c r="S365" i="8"/>
  <c r="T365" i="8"/>
  <c r="U365" i="8"/>
  <c r="V365" i="8"/>
  <c r="W365" i="8"/>
  <c r="X365" i="8"/>
  <c r="Y365" i="8"/>
  <c r="Z365" i="8"/>
  <c r="AA365" i="8"/>
  <c r="AB365" i="8"/>
  <c r="AC365" i="8"/>
  <c r="AD365" i="8"/>
  <c r="AE365" i="8"/>
  <c r="AF365" i="8"/>
  <c r="AG365" i="8"/>
  <c r="AH365" i="8"/>
  <c r="H366" i="8"/>
  <c r="I366" i="8"/>
  <c r="J366" i="8"/>
  <c r="K366" i="8"/>
  <c r="L366" i="8"/>
  <c r="M366" i="8"/>
  <c r="N366" i="8"/>
  <c r="O366" i="8"/>
  <c r="P366" i="8"/>
  <c r="Q366" i="8"/>
  <c r="R366" i="8"/>
  <c r="S366" i="8"/>
  <c r="T366" i="8"/>
  <c r="U366" i="8"/>
  <c r="V366" i="8"/>
  <c r="W366" i="8"/>
  <c r="X366" i="8"/>
  <c r="Y366" i="8"/>
  <c r="Z366" i="8"/>
  <c r="AA366" i="8"/>
  <c r="AB366" i="8"/>
  <c r="AC366" i="8"/>
  <c r="AD366" i="8"/>
  <c r="AE366" i="8"/>
  <c r="AF366" i="8"/>
  <c r="AG366" i="8"/>
  <c r="AH366" i="8"/>
  <c r="H367" i="8"/>
  <c r="I367" i="8"/>
  <c r="J367" i="8"/>
  <c r="K367" i="8"/>
  <c r="L367" i="8"/>
  <c r="M367" i="8"/>
  <c r="N367" i="8"/>
  <c r="O367" i="8"/>
  <c r="P367" i="8"/>
  <c r="Q367" i="8"/>
  <c r="R367" i="8"/>
  <c r="S367" i="8"/>
  <c r="T367" i="8"/>
  <c r="U367" i="8"/>
  <c r="V367" i="8"/>
  <c r="W367" i="8"/>
  <c r="X367" i="8"/>
  <c r="Y367" i="8"/>
  <c r="Z367" i="8"/>
  <c r="AA367" i="8"/>
  <c r="AB367" i="8"/>
  <c r="AC367" i="8"/>
  <c r="AD367" i="8"/>
  <c r="AE367" i="8"/>
  <c r="AF367" i="8"/>
  <c r="AG367" i="8"/>
  <c r="AH367" i="8"/>
  <c r="H368" i="8"/>
  <c r="I368" i="8"/>
  <c r="J368" i="8"/>
  <c r="K368" i="8"/>
  <c r="L368" i="8"/>
  <c r="M368" i="8"/>
  <c r="N368" i="8"/>
  <c r="O368" i="8"/>
  <c r="P368" i="8"/>
  <c r="Q368" i="8"/>
  <c r="R368" i="8"/>
  <c r="S368" i="8"/>
  <c r="T368" i="8"/>
  <c r="U368" i="8"/>
  <c r="V368" i="8"/>
  <c r="W368" i="8"/>
  <c r="X368" i="8"/>
  <c r="Y368" i="8"/>
  <c r="Z368" i="8"/>
  <c r="AA368" i="8"/>
  <c r="AB368" i="8"/>
  <c r="AC368" i="8"/>
  <c r="AD368" i="8"/>
  <c r="AE368" i="8"/>
  <c r="AF368" i="8"/>
  <c r="AG368" i="8"/>
  <c r="AH368" i="8"/>
  <c r="H369" i="8"/>
  <c r="I369" i="8"/>
  <c r="J369" i="8"/>
  <c r="K369" i="8"/>
  <c r="L369" i="8"/>
  <c r="M369" i="8"/>
  <c r="N369" i="8"/>
  <c r="O369" i="8"/>
  <c r="P369" i="8"/>
  <c r="Q369" i="8"/>
  <c r="R369" i="8"/>
  <c r="S369" i="8"/>
  <c r="T369" i="8"/>
  <c r="U369" i="8"/>
  <c r="V369" i="8"/>
  <c r="W369" i="8"/>
  <c r="X369" i="8"/>
  <c r="Y369" i="8"/>
  <c r="Z369" i="8"/>
  <c r="AA369" i="8"/>
  <c r="AB369" i="8"/>
  <c r="AC369" i="8"/>
  <c r="AD369" i="8"/>
  <c r="AE369" i="8"/>
  <c r="AF369" i="8"/>
  <c r="AG369" i="8"/>
  <c r="AH369" i="8"/>
  <c r="H370" i="8"/>
  <c r="I370" i="8"/>
  <c r="J370" i="8"/>
  <c r="K370" i="8"/>
  <c r="L370" i="8"/>
  <c r="M370" i="8"/>
  <c r="N370" i="8"/>
  <c r="O370" i="8"/>
  <c r="P370" i="8"/>
  <c r="Q370" i="8"/>
  <c r="R370" i="8"/>
  <c r="S370" i="8"/>
  <c r="T370" i="8"/>
  <c r="U370" i="8"/>
  <c r="V370" i="8"/>
  <c r="W370" i="8"/>
  <c r="X370" i="8"/>
  <c r="Y370" i="8"/>
  <c r="Z370" i="8"/>
  <c r="AA370" i="8"/>
  <c r="AB370" i="8"/>
  <c r="AC370" i="8"/>
  <c r="AD370" i="8"/>
  <c r="AE370" i="8"/>
  <c r="AF370" i="8"/>
  <c r="AG370" i="8"/>
  <c r="AH370" i="8"/>
  <c r="H371" i="8"/>
  <c r="I371" i="8"/>
  <c r="J371" i="8"/>
  <c r="K371" i="8"/>
  <c r="L371" i="8"/>
  <c r="M371" i="8"/>
  <c r="N371" i="8"/>
  <c r="O371" i="8"/>
  <c r="P371" i="8"/>
  <c r="Q371" i="8"/>
  <c r="R371" i="8"/>
  <c r="S371" i="8"/>
  <c r="T371" i="8"/>
  <c r="U371" i="8"/>
  <c r="V371" i="8"/>
  <c r="W371" i="8"/>
  <c r="X371" i="8"/>
  <c r="Y371" i="8"/>
  <c r="Z371" i="8"/>
  <c r="AA371" i="8"/>
  <c r="AB371" i="8"/>
  <c r="AC371" i="8"/>
  <c r="AD371" i="8"/>
  <c r="AE371" i="8"/>
  <c r="AF371" i="8"/>
  <c r="AG371" i="8"/>
  <c r="AH371" i="8"/>
  <c r="H372" i="8"/>
  <c r="I372" i="8"/>
  <c r="J372" i="8"/>
  <c r="K372" i="8"/>
  <c r="L372" i="8"/>
  <c r="M372" i="8"/>
  <c r="N372" i="8"/>
  <c r="O372" i="8"/>
  <c r="P372" i="8"/>
  <c r="Q372" i="8"/>
  <c r="R372" i="8"/>
  <c r="S372" i="8"/>
  <c r="T372" i="8"/>
  <c r="U372" i="8"/>
  <c r="V372" i="8"/>
  <c r="W372" i="8"/>
  <c r="X372" i="8"/>
  <c r="Y372" i="8"/>
  <c r="Z372" i="8"/>
  <c r="AA372" i="8"/>
  <c r="AB372" i="8"/>
  <c r="AC372" i="8"/>
  <c r="AD372" i="8"/>
  <c r="AE372" i="8"/>
  <c r="AF372" i="8"/>
  <c r="AG372" i="8"/>
  <c r="AH372" i="8"/>
  <c r="H373" i="8"/>
  <c r="I373" i="8"/>
  <c r="J373" i="8"/>
  <c r="K373" i="8"/>
  <c r="L373" i="8"/>
  <c r="M373" i="8"/>
  <c r="N373" i="8"/>
  <c r="O373" i="8"/>
  <c r="P373" i="8"/>
  <c r="Q373" i="8"/>
  <c r="R373" i="8"/>
  <c r="S373" i="8"/>
  <c r="T373" i="8"/>
  <c r="U373" i="8"/>
  <c r="V373" i="8"/>
  <c r="W373" i="8"/>
  <c r="X373" i="8"/>
  <c r="Y373" i="8"/>
  <c r="Z373" i="8"/>
  <c r="AA373" i="8"/>
  <c r="AB373" i="8"/>
  <c r="AC373" i="8"/>
  <c r="AD373" i="8"/>
  <c r="AE373" i="8"/>
  <c r="AF373" i="8"/>
  <c r="AG373" i="8"/>
  <c r="AH373" i="8"/>
  <c r="H374" i="8"/>
  <c r="I374" i="8"/>
  <c r="J374" i="8"/>
  <c r="K374" i="8"/>
  <c r="L374" i="8"/>
  <c r="M374" i="8"/>
  <c r="N374" i="8"/>
  <c r="O374" i="8"/>
  <c r="P374" i="8"/>
  <c r="Q374" i="8"/>
  <c r="R374" i="8"/>
  <c r="S374" i="8"/>
  <c r="T374" i="8"/>
  <c r="U374" i="8"/>
  <c r="V374" i="8"/>
  <c r="W374" i="8"/>
  <c r="X374" i="8"/>
  <c r="Y374" i="8"/>
  <c r="Z374" i="8"/>
  <c r="AA374" i="8"/>
  <c r="AB374" i="8"/>
  <c r="AC374" i="8"/>
  <c r="AD374" i="8"/>
  <c r="AE374" i="8"/>
  <c r="AF374" i="8"/>
  <c r="AG374" i="8"/>
  <c r="AH374" i="8"/>
  <c r="H375" i="8"/>
  <c r="I375" i="8"/>
  <c r="J375" i="8"/>
  <c r="K375" i="8"/>
  <c r="L375" i="8"/>
  <c r="M375" i="8"/>
  <c r="N375" i="8"/>
  <c r="O375" i="8"/>
  <c r="P375" i="8"/>
  <c r="Q375" i="8"/>
  <c r="R375" i="8"/>
  <c r="S375" i="8"/>
  <c r="T375" i="8"/>
  <c r="U375" i="8"/>
  <c r="V375" i="8"/>
  <c r="W375" i="8"/>
  <c r="X375" i="8"/>
  <c r="Y375" i="8"/>
  <c r="Z375" i="8"/>
  <c r="AA375" i="8"/>
  <c r="AB375" i="8"/>
  <c r="AC375" i="8"/>
  <c r="AD375" i="8"/>
  <c r="AE375" i="8"/>
  <c r="AF375" i="8"/>
  <c r="AG375" i="8"/>
  <c r="AH375" i="8"/>
  <c r="H376" i="8"/>
  <c r="I376" i="8"/>
  <c r="J376" i="8"/>
  <c r="K376" i="8"/>
  <c r="L376" i="8"/>
  <c r="M376" i="8"/>
  <c r="N376" i="8"/>
  <c r="O376" i="8"/>
  <c r="P376" i="8"/>
  <c r="Q376" i="8"/>
  <c r="R376" i="8"/>
  <c r="S376" i="8"/>
  <c r="T376" i="8"/>
  <c r="U376" i="8"/>
  <c r="V376" i="8"/>
  <c r="W376" i="8"/>
  <c r="X376" i="8"/>
  <c r="Y376" i="8"/>
  <c r="Z376" i="8"/>
  <c r="AA376" i="8"/>
  <c r="AB376" i="8"/>
  <c r="AC376" i="8"/>
  <c r="AD376" i="8"/>
  <c r="AE376" i="8"/>
  <c r="AF376" i="8"/>
  <c r="AG376" i="8"/>
  <c r="AH376" i="8"/>
  <c r="H377" i="8"/>
  <c r="I377" i="8"/>
  <c r="J377" i="8"/>
  <c r="K377" i="8"/>
  <c r="L377" i="8"/>
  <c r="M377" i="8"/>
  <c r="N377" i="8"/>
  <c r="O377" i="8"/>
  <c r="P377" i="8"/>
  <c r="Q377" i="8"/>
  <c r="R377" i="8"/>
  <c r="S377" i="8"/>
  <c r="T377" i="8"/>
  <c r="U377" i="8"/>
  <c r="V377" i="8"/>
  <c r="W377" i="8"/>
  <c r="X377" i="8"/>
  <c r="Y377" i="8"/>
  <c r="Z377" i="8"/>
  <c r="AA377" i="8"/>
  <c r="AB377" i="8"/>
  <c r="AC377" i="8"/>
  <c r="AD377" i="8"/>
  <c r="AE377" i="8"/>
  <c r="AF377" i="8"/>
  <c r="AG377" i="8"/>
  <c r="AH377" i="8"/>
  <c r="H378" i="8"/>
  <c r="I378" i="8"/>
  <c r="J378" i="8"/>
  <c r="K378" i="8"/>
  <c r="L378" i="8"/>
  <c r="M378" i="8"/>
  <c r="N378" i="8"/>
  <c r="O378" i="8"/>
  <c r="P378" i="8"/>
  <c r="Q378" i="8"/>
  <c r="R378" i="8"/>
  <c r="S378" i="8"/>
  <c r="T378" i="8"/>
  <c r="U378" i="8"/>
  <c r="V378" i="8"/>
  <c r="W378" i="8"/>
  <c r="X378" i="8"/>
  <c r="Y378" i="8"/>
  <c r="Z378" i="8"/>
  <c r="AA378" i="8"/>
  <c r="AB378" i="8"/>
  <c r="AC378" i="8"/>
  <c r="AD378" i="8"/>
  <c r="AE378" i="8"/>
  <c r="AF378" i="8"/>
  <c r="AG378" i="8"/>
  <c r="AH378" i="8"/>
  <c r="H379" i="8"/>
  <c r="I379" i="8"/>
  <c r="J379" i="8"/>
  <c r="K379" i="8"/>
  <c r="L379" i="8"/>
  <c r="M379" i="8"/>
  <c r="N379" i="8"/>
  <c r="O379" i="8"/>
  <c r="P379" i="8"/>
  <c r="Q379" i="8"/>
  <c r="R379" i="8"/>
  <c r="S379" i="8"/>
  <c r="T379" i="8"/>
  <c r="U379" i="8"/>
  <c r="V379" i="8"/>
  <c r="W379" i="8"/>
  <c r="X379" i="8"/>
  <c r="Y379" i="8"/>
  <c r="Z379" i="8"/>
  <c r="AA379" i="8"/>
  <c r="AB379" i="8"/>
  <c r="AC379" i="8"/>
  <c r="AD379" i="8"/>
  <c r="AE379" i="8"/>
  <c r="AF379" i="8"/>
  <c r="AG379" i="8"/>
  <c r="AH379" i="8"/>
  <c r="H380" i="8"/>
  <c r="I380" i="8"/>
  <c r="J380" i="8"/>
  <c r="K380" i="8"/>
  <c r="L380" i="8"/>
  <c r="M380" i="8"/>
  <c r="N380" i="8"/>
  <c r="O380" i="8"/>
  <c r="P380" i="8"/>
  <c r="Q380" i="8"/>
  <c r="R380" i="8"/>
  <c r="S380" i="8"/>
  <c r="T380" i="8"/>
  <c r="U380" i="8"/>
  <c r="V380" i="8"/>
  <c r="W380" i="8"/>
  <c r="X380" i="8"/>
  <c r="Y380" i="8"/>
  <c r="Z380" i="8"/>
  <c r="AA380" i="8"/>
  <c r="AB380" i="8"/>
  <c r="AC380" i="8"/>
  <c r="AD380" i="8"/>
  <c r="AE380" i="8"/>
  <c r="AF380" i="8"/>
  <c r="AG380" i="8"/>
  <c r="AH380" i="8"/>
  <c r="H381" i="8"/>
  <c r="I381" i="8"/>
  <c r="J381" i="8"/>
  <c r="K381" i="8"/>
  <c r="L381" i="8"/>
  <c r="M381" i="8"/>
  <c r="N381" i="8"/>
  <c r="O381" i="8"/>
  <c r="P381" i="8"/>
  <c r="Q381" i="8"/>
  <c r="R381" i="8"/>
  <c r="S381" i="8"/>
  <c r="T381" i="8"/>
  <c r="U381" i="8"/>
  <c r="V381" i="8"/>
  <c r="W381" i="8"/>
  <c r="X381" i="8"/>
  <c r="Y381" i="8"/>
  <c r="Z381" i="8"/>
  <c r="AA381" i="8"/>
  <c r="AB381" i="8"/>
  <c r="AC381" i="8"/>
  <c r="AD381" i="8"/>
  <c r="AE381" i="8"/>
  <c r="AF381" i="8"/>
  <c r="AG381" i="8"/>
  <c r="AH381" i="8"/>
  <c r="H382" i="8"/>
  <c r="I382" i="8"/>
  <c r="J382" i="8"/>
  <c r="K382" i="8"/>
  <c r="L382" i="8"/>
  <c r="M382" i="8"/>
  <c r="N382" i="8"/>
  <c r="O382" i="8"/>
  <c r="P382" i="8"/>
  <c r="Q382" i="8"/>
  <c r="R382" i="8"/>
  <c r="S382" i="8"/>
  <c r="T382" i="8"/>
  <c r="U382" i="8"/>
  <c r="V382" i="8"/>
  <c r="W382" i="8"/>
  <c r="X382" i="8"/>
  <c r="Y382" i="8"/>
  <c r="Z382" i="8"/>
  <c r="AA382" i="8"/>
  <c r="AB382" i="8"/>
  <c r="AC382" i="8"/>
  <c r="AD382" i="8"/>
  <c r="AE382" i="8"/>
  <c r="AF382" i="8"/>
  <c r="AG382" i="8"/>
  <c r="AH382" i="8"/>
  <c r="H383" i="8"/>
  <c r="I383" i="8"/>
  <c r="J383" i="8"/>
  <c r="K383" i="8"/>
  <c r="L383" i="8"/>
  <c r="M383" i="8"/>
  <c r="N383" i="8"/>
  <c r="O383" i="8"/>
  <c r="P383" i="8"/>
  <c r="Q383" i="8"/>
  <c r="R383" i="8"/>
  <c r="S383" i="8"/>
  <c r="T383" i="8"/>
  <c r="U383" i="8"/>
  <c r="V383" i="8"/>
  <c r="W383" i="8"/>
  <c r="X383" i="8"/>
  <c r="Y383" i="8"/>
  <c r="Z383" i="8"/>
  <c r="AA383" i="8"/>
  <c r="AB383" i="8"/>
  <c r="AC383" i="8"/>
  <c r="AD383" i="8"/>
  <c r="AE383" i="8"/>
  <c r="AF383" i="8"/>
  <c r="AG383" i="8"/>
  <c r="AH383" i="8"/>
  <c r="H384" i="8"/>
  <c r="I384" i="8"/>
  <c r="J384" i="8"/>
  <c r="K384" i="8"/>
  <c r="L384" i="8"/>
  <c r="M384" i="8"/>
  <c r="N384" i="8"/>
  <c r="O384" i="8"/>
  <c r="P384" i="8"/>
  <c r="Q384" i="8"/>
  <c r="R384" i="8"/>
  <c r="S384" i="8"/>
  <c r="T384" i="8"/>
  <c r="U384" i="8"/>
  <c r="V384" i="8"/>
  <c r="W384" i="8"/>
  <c r="X384" i="8"/>
  <c r="Y384" i="8"/>
  <c r="Z384" i="8"/>
  <c r="AA384" i="8"/>
  <c r="AB384" i="8"/>
  <c r="AC384" i="8"/>
  <c r="AD384" i="8"/>
  <c r="AE384" i="8"/>
  <c r="AF384" i="8"/>
  <c r="AG384" i="8"/>
  <c r="AH384" i="8"/>
  <c r="H385" i="8"/>
  <c r="I385" i="8"/>
  <c r="J385" i="8"/>
  <c r="K385" i="8"/>
  <c r="L385" i="8"/>
  <c r="M385" i="8"/>
  <c r="N385" i="8"/>
  <c r="O385" i="8"/>
  <c r="P385" i="8"/>
  <c r="Q385" i="8"/>
  <c r="R385" i="8"/>
  <c r="S385" i="8"/>
  <c r="T385" i="8"/>
  <c r="U385" i="8"/>
  <c r="V385" i="8"/>
  <c r="W385" i="8"/>
  <c r="X385" i="8"/>
  <c r="Y385" i="8"/>
  <c r="Z385" i="8"/>
  <c r="AA385" i="8"/>
  <c r="AB385" i="8"/>
  <c r="AC385" i="8"/>
  <c r="AD385" i="8"/>
  <c r="AE385" i="8"/>
  <c r="AF385" i="8"/>
  <c r="AG385" i="8"/>
  <c r="AH385" i="8"/>
  <c r="H386" i="8"/>
  <c r="I386" i="8"/>
  <c r="J386" i="8"/>
  <c r="K386" i="8"/>
  <c r="L386" i="8"/>
  <c r="M386" i="8"/>
  <c r="N386" i="8"/>
  <c r="O386" i="8"/>
  <c r="P386" i="8"/>
  <c r="Q386" i="8"/>
  <c r="R386" i="8"/>
  <c r="S386" i="8"/>
  <c r="T386" i="8"/>
  <c r="U386" i="8"/>
  <c r="V386" i="8"/>
  <c r="W386" i="8"/>
  <c r="X386" i="8"/>
  <c r="Y386" i="8"/>
  <c r="Z386" i="8"/>
  <c r="AA386" i="8"/>
  <c r="AB386" i="8"/>
  <c r="AC386" i="8"/>
  <c r="AD386" i="8"/>
  <c r="AE386" i="8"/>
  <c r="AF386" i="8"/>
  <c r="AG386" i="8"/>
  <c r="AH386" i="8"/>
  <c r="H387" i="8"/>
  <c r="I387" i="8"/>
  <c r="J387" i="8"/>
  <c r="K387" i="8"/>
  <c r="L387" i="8"/>
  <c r="M387" i="8"/>
  <c r="N387" i="8"/>
  <c r="O387" i="8"/>
  <c r="P387" i="8"/>
  <c r="Q387" i="8"/>
  <c r="R387" i="8"/>
  <c r="S387" i="8"/>
  <c r="T387" i="8"/>
  <c r="U387" i="8"/>
  <c r="V387" i="8"/>
  <c r="W387" i="8"/>
  <c r="X387" i="8"/>
  <c r="Y387" i="8"/>
  <c r="Z387" i="8"/>
  <c r="AA387" i="8"/>
  <c r="AB387" i="8"/>
  <c r="AC387" i="8"/>
  <c r="AD387" i="8"/>
  <c r="AE387" i="8"/>
  <c r="AF387" i="8"/>
  <c r="AG387" i="8"/>
  <c r="AH387" i="8"/>
  <c r="H388" i="8"/>
  <c r="I388" i="8"/>
  <c r="J388" i="8"/>
  <c r="K388" i="8"/>
  <c r="L388" i="8"/>
  <c r="M388" i="8"/>
  <c r="N388" i="8"/>
  <c r="O388" i="8"/>
  <c r="P388" i="8"/>
  <c r="Q388" i="8"/>
  <c r="R388" i="8"/>
  <c r="S388" i="8"/>
  <c r="T388" i="8"/>
  <c r="U388" i="8"/>
  <c r="V388" i="8"/>
  <c r="W388" i="8"/>
  <c r="X388" i="8"/>
  <c r="Y388" i="8"/>
  <c r="Z388" i="8"/>
  <c r="AA388" i="8"/>
  <c r="AB388" i="8"/>
  <c r="AC388" i="8"/>
  <c r="AD388" i="8"/>
  <c r="AE388" i="8"/>
  <c r="AF388" i="8"/>
  <c r="AG388" i="8"/>
  <c r="AH388" i="8"/>
  <c r="H389" i="8"/>
  <c r="I389" i="8"/>
  <c r="J389" i="8"/>
  <c r="K389" i="8"/>
  <c r="L389" i="8"/>
  <c r="M389" i="8"/>
  <c r="N389" i="8"/>
  <c r="O389" i="8"/>
  <c r="P389" i="8"/>
  <c r="Q389" i="8"/>
  <c r="R389" i="8"/>
  <c r="S389" i="8"/>
  <c r="T389" i="8"/>
  <c r="U389" i="8"/>
  <c r="V389" i="8"/>
  <c r="W389" i="8"/>
  <c r="X389" i="8"/>
  <c r="Y389" i="8"/>
  <c r="Z389" i="8"/>
  <c r="AA389" i="8"/>
  <c r="AB389" i="8"/>
  <c r="AC389" i="8"/>
  <c r="AD389" i="8"/>
  <c r="AE389" i="8"/>
  <c r="AF389" i="8"/>
  <c r="AG389" i="8"/>
  <c r="AH389" i="8"/>
  <c r="H390" i="8"/>
  <c r="I390" i="8"/>
  <c r="J390" i="8"/>
  <c r="K390" i="8"/>
  <c r="L390" i="8"/>
  <c r="M390" i="8"/>
  <c r="N390" i="8"/>
  <c r="O390" i="8"/>
  <c r="P390" i="8"/>
  <c r="Q390" i="8"/>
  <c r="R390" i="8"/>
  <c r="S390" i="8"/>
  <c r="T390" i="8"/>
  <c r="U390" i="8"/>
  <c r="V390" i="8"/>
  <c r="W390" i="8"/>
  <c r="X390" i="8"/>
  <c r="Y390" i="8"/>
  <c r="Z390" i="8"/>
  <c r="AA390" i="8"/>
  <c r="AB390" i="8"/>
  <c r="AC390" i="8"/>
  <c r="AD390" i="8"/>
  <c r="AE390" i="8"/>
  <c r="AF390" i="8"/>
  <c r="AG390" i="8"/>
  <c r="AH390" i="8"/>
  <c r="H391" i="8"/>
  <c r="I391" i="8"/>
  <c r="J391" i="8"/>
  <c r="K391" i="8"/>
  <c r="L391" i="8"/>
  <c r="M391" i="8"/>
  <c r="N391" i="8"/>
  <c r="O391" i="8"/>
  <c r="P391" i="8"/>
  <c r="Q391" i="8"/>
  <c r="R391" i="8"/>
  <c r="S391" i="8"/>
  <c r="T391" i="8"/>
  <c r="U391" i="8"/>
  <c r="V391" i="8"/>
  <c r="W391" i="8"/>
  <c r="X391" i="8"/>
  <c r="Y391" i="8"/>
  <c r="Z391" i="8"/>
  <c r="AA391" i="8"/>
  <c r="AB391" i="8"/>
  <c r="AC391" i="8"/>
  <c r="AD391" i="8"/>
  <c r="AE391" i="8"/>
  <c r="AF391" i="8"/>
  <c r="AG391" i="8"/>
  <c r="AH391" i="8"/>
  <c r="H392" i="8"/>
  <c r="I392" i="8"/>
  <c r="J392" i="8"/>
  <c r="K392" i="8"/>
  <c r="L392" i="8"/>
  <c r="M392" i="8"/>
  <c r="N392" i="8"/>
  <c r="O392" i="8"/>
  <c r="P392" i="8"/>
  <c r="Q392" i="8"/>
  <c r="R392" i="8"/>
  <c r="S392" i="8"/>
  <c r="T392" i="8"/>
  <c r="U392" i="8"/>
  <c r="V392" i="8"/>
  <c r="W392" i="8"/>
  <c r="X392" i="8"/>
  <c r="Y392" i="8"/>
  <c r="Z392" i="8"/>
  <c r="AA392" i="8"/>
  <c r="AB392" i="8"/>
  <c r="AC392" i="8"/>
  <c r="AD392" i="8"/>
  <c r="AE392" i="8"/>
  <c r="AF392" i="8"/>
  <c r="AG392" i="8"/>
  <c r="AH392" i="8"/>
  <c r="H393" i="8"/>
  <c r="I393" i="8"/>
  <c r="J393" i="8"/>
  <c r="K393" i="8"/>
  <c r="L393" i="8"/>
  <c r="M393" i="8"/>
  <c r="N393" i="8"/>
  <c r="O393" i="8"/>
  <c r="P393" i="8"/>
  <c r="Q393" i="8"/>
  <c r="R393" i="8"/>
  <c r="S393" i="8"/>
  <c r="T393" i="8"/>
  <c r="U393" i="8"/>
  <c r="V393" i="8"/>
  <c r="W393" i="8"/>
  <c r="X393" i="8"/>
  <c r="Y393" i="8"/>
  <c r="Z393" i="8"/>
  <c r="AA393" i="8"/>
  <c r="AB393" i="8"/>
  <c r="AC393" i="8"/>
  <c r="AD393" i="8"/>
  <c r="AE393" i="8"/>
  <c r="AF393" i="8"/>
  <c r="AG393" i="8"/>
  <c r="AH393" i="8"/>
  <c r="H394" i="8"/>
  <c r="I394" i="8"/>
  <c r="J394" i="8"/>
  <c r="K394" i="8"/>
  <c r="L394" i="8"/>
  <c r="M394" i="8"/>
  <c r="N394" i="8"/>
  <c r="O394" i="8"/>
  <c r="P394" i="8"/>
  <c r="Q394" i="8"/>
  <c r="R394" i="8"/>
  <c r="S394" i="8"/>
  <c r="T394" i="8"/>
  <c r="U394" i="8"/>
  <c r="V394" i="8"/>
  <c r="W394" i="8"/>
  <c r="X394" i="8"/>
  <c r="Y394" i="8"/>
  <c r="Z394" i="8"/>
  <c r="AA394" i="8"/>
  <c r="AB394" i="8"/>
  <c r="AC394" i="8"/>
  <c r="AD394" i="8"/>
  <c r="AE394" i="8"/>
  <c r="AF394" i="8"/>
  <c r="AG394" i="8"/>
  <c r="AH394" i="8"/>
  <c r="H395" i="8"/>
  <c r="I395" i="8"/>
  <c r="J395" i="8"/>
  <c r="K395" i="8"/>
  <c r="L395" i="8"/>
  <c r="M395" i="8"/>
  <c r="N395" i="8"/>
  <c r="O395" i="8"/>
  <c r="P395" i="8"/>
  <c r="Q395" i="8"/>
  <c r="R395" i="8"/>
  <c r="S395" i="8"/>
  <c r="T395" i="8"/>
  <c r="U395" i="8"/>
  <c r="V395" i="8"/>
  <c r="W395" i="8"/>
  <c r="X395" i="8"/>
  <c r="Y395" i="8"/>
  <c r="Z395" i="8"/>
  <c r="AA395" i="8"/>
  <c r="AB395" i="8"/>
  <c r="AC395" i="8"/>
  <c r="AD395" i="8"/>
  <c r="AE395" i="8"/>
  <c r="AF395" i="8"/>
  <c r="AG395" i="8"/>
  <c r="AH395" i="8"/>
  <c r="H396" i="8"/>
  <c r="I396" i="8"/>
  <c r="J396" i="8"/>
  <c r="K396" i="8"/>
  <c r="L396" i="8"/>
  <c r="M396" i="8"/>
  <c r="N396" i="8"/>
  <c r="O396" i="8"/>
  <c r="P396" i="8"/>
  <c r="Q396" i="8"/>
  <c r="R396" i="8"/>
  <c r="S396" i="8"/>
  <c r="T396" i="8"/>
  <c r="U396" i="8"/>
  <c r="V396" i="8"/>
  <c r="W396" i="8"/>
  <c r="X396" i="8"/>
  <c r="Y396" i="8"/>
  <c r="Z396" i="8"/>
  <c r="AA396" i="8"/>
  <c r="AB396" i="8"/>
  <c r="AC396" i="8"/>
  <c r="AD396" i="8"/>
  <c r="AE396" i="8"/>
  <c r="AF396" i="8"/>
  <c r="AG396" i="8"/>
  <c r="AH396" i="8"/>
  <c r="H397" i="8"/>
  <c r="I397" i="8"/>
  <c r="J397" i="8"/>
  <c r="K397" i="8"/>
  <c r="L397" i="8"/>
  <c r="M397" i="8"/>
  <c r="N397" i="8"/>
  <c r="O397" i="8"/>
  <c r="P397" i="8"/>
  <c r="Q397" i="8"/>
  <c r="R397" i="8"/>
  <c r="S397" i="8"/>
  <c r="T397" i="8"/>
  <c r="U397" i="8"/>
  <c r="V397" i="8"/>
  <c r="W397" i="8"/>
  <c r="X397" i="8"/>
  <c r="Y397" i="8"/>
  <c r="Z397" i="8"/>
  <c r="AA397" i="8"/>
  <c r="AB397" i="8"/>
  <c r="AC397" i="8"/>
  <c r="AD397" i="8"/>
  <c r="AE397" i="8"/>
  <c r="AF397" i="8"/>
  <c r="AG397" i="8"/>
  <c r="AH397" i="8"/>
  <c r="H398" i="8"/>
  <c r="I398" i="8"/>
  <c r="J398" i="8"/>
  <c r="K398" i="8"/>
  <c r="L398" i="8"/>
  <c r="M398" i="8"/>
  <c r="N398" i="8"/>
  <c r="O398" i="8"/>
  <c r="P398" i="8"/>
  <c r="Q398" i="8"/>
  <c r="R398" i="8"/>
  <c r="S398" i="8"/>
  <c r="T398" i="8"/>
  <c r="U398" i="8"/>
  <c r="V398" i="8"/>
  <c r="W398" i="8"/>
  <c r="X398" i="8"/>
  <c r="Y398" i="8"/>
  <c r="Z398" i="8"/>
  <c r="AA398" i="8"/>
  <c r="AB398" i="8"/>
  <c r="AC398" i="8"/>
  <c r="AD398" i="8"/>
  <c r="AE398" i="8"/>
  <c r="AF398" i="8"/>
  <c r="AG398" i="8"/>
  <c r="AH398" i="8"/>
  <c r="H399" i="8"/>
  <c r="I399" i="8"/>
  <c r="J399" i="8"/>
  <c r="K399" i="8"/>
  <c r="L399" i="8"/>
  <c r="M399" i="8"/>
  <c r="N399" i="8"/>
  <c r="O399" i="8"/>
  <c r="P399" i="8"/>
  <c r="Q399" i="8"/>
  <c r="R399" i="8"/>
  <c r="S399" i="8"/>
  <c r="T399" i="8"/>
  <c r="U399" i="8"/>
  <c r="V399" i="8"/>
  <c r="W399" i="8"/>
  <c r="X399" i="8"/>
  <c r="Y399" i="8"/>
  <c r="Z399" i="8"/>
  <c r="AA399" i="8"/>
  <c r="AB399" i="8"/>
  <c r="AC399" i="8"/>
  <c r="AD399" i="8"/>
  <c r="AE399" i="8"/>
  <c r="AF399" i="8"/>
  <c r="AG399" i="8"/>
  <c r="AH399" i="8"/>
  <c r="H400" i="8"/>
  <c r="I400" i="8"/>
  <c r="J400" i="8"/>
  <c r="K400" i="8"/>
  <c r="L400" i="8"/>
  <c r="M400" i="8"/>
  <c r="N400" i="8"/>
  <c r="O400" i="8"/>
  <c r="P400" i="8"/>
  <c r="Q400" i="8"/>
  <c r="R400" i="8"/>
  <c r="S400" i="8"/>
  <c r="T400" i="8"/>
  <c r="U400" i="8"/>
  <c r="V400" i="8"/>
  <c r="W400" i="8"/>
  <c r="X400" i="8"/>
  <c r="Y400" i="8"/>
  <c r="Z400" i="8"/>
  <c r="AA400" i="8"/>
  <c r="AB400" i="8"/>
  <c r="AC400" i="8"/>
  <c r="AD400" i="8"/>
  <c r="AE400" i="8"/>
  <c r="AF400" i="8"/>
  <c r="AG400" i="8"/>
  <c r="AH400" i="8"/>
  <c r="H401" i="8"/>
  <c r="I401" i="8"/>
  <c r="J401" i="8"/>
  <c r="K401" i="8"/>
  <c r="L401" i="8"/>
  <c r="M401" i="8"/>
  <c r="N401" i="8"/>
  <c r="O401" i="8"/>
  <c r="P401" i="8"/>
  <c r="Q401" i="8"/>
  <c r="R401" i="8"/>
  <c r="S401" i="8"/>
  <c r="T401" i="8"/>
  <c r="U401" i="8"/>
  <c r="V401" i="8"/>
  <c r="W401" i="8"/>
  <c r="X401" i="8"/>
  <c r="Y401" i="8"/>
  <c r="Z401" i="8"/>
  <c r="AA401" i="8"/>
  <c r="AB401" i="8"/>
  <c r="AC401" i="8"/>
  <c r="AD401" i="8"/>
  <c r="AE401" i="8"/>
  <c r="AF401" i="8"/>
  <c r="AG401" i="8"/>
  <c r="AH401" i="8"/>
  <c r="H402" i="8"/>
  <c r="I402" i="8"/>
  <c r="J402" i="8"/>
  <c r="K402" i="8"/>
  <c r="L402" i="8"/>
  <c r="M402" i="8"/>
  <c r="N402" i="8"/>
  <c r="O402" i="8"/>
  <c r="P402" i="8"/>
  <c r="Q402" i="8"/>
  <c r="R402" i="8"/>
  <c r="S402" i="8"/>
  <c r="T402" i="8"/>
  <c r="U402" i="8"/>
  <c r="V402" i="8"/>
  <c r="W402" i="8"/>
  <c r="X402" i="8"/>
  <c r="Y402" i="8"/>
  <c r="Z402" i="8"/>
  <c r="AA402" i="8"/>
  <c r="AB402" i="8"/>
  <c r="AC402" i="8"/>
  <c r="AD402" i="8"/>
  <c r="AE402" i="8"/>
  <c r="AF402" i="8"/>
  <c r="AG402" i="8"/>
  <c r="AH402" i="8"/>
  <c r="H403" i="8"/>
  <c r="I403" i="8"/>
  <c r="J403" i="8"/>
  <c r="K403" i="8"/>
  <c r="L403" i="8"/>
  <c r="M403" i="8"/>
  <c r="N403" i="8"/>
  <c r="O403" i="8"/>
  <c r="P403" i="8"/>
  <c r="Q403" i="8"/>
  <c r="R403" i="8"/>
  <c r="S403" i="8"/>
  <c r="T403" i="8"/>
  <c r="U403" i="8"/>
  <c r="V403" i="8"/>
  <c r="W403" i="8"/>
  <c r="X403" i="8"/>
  <c r="Y403" i="8"/>
  <c r="Z403" i="8"/>
  <c r="AA403" i="8"/>
  <c r="AB403" i="8"/>
  <c r="AC403" i="8"/>
  <c r="AD403" i="8"/>
  <c r="AE403" i="8"/>
  <c r="AF403" i="8"/>
  <c r="AG403" i="8"/>
  <c r="AH403" i="8"/>
  <c r="H404" i="8"/>
  <c r="I404" i="8"/>
  <c r="J404" i="8"/>
  <c r="K404" i="8"/>
  <c r="L404" i="8"/>
  <c r="M404" i="8"/>
  <c r="N404" i="8"/>
  <c r="O404" i="8"/>
  <c r="P404" i="8"/>
  <c r="Q404" i="8"/>
  <c r="R404" i="8"/>
  <c r="S404" i="8"/>
  <c r="T404" i="8"/>
  <c r="U404" i="8"/>
  <c r="V404" i="8"/>
  <c r="W404" i="8"/>
  <c r="X404" i="8"/>
  <c r="Y404" i="8"/>
  <c r="Z404" i="8"/>
  <c r="AA404" i="8"/>
  <c r="AB404" i="8"/>
  <c r="AC404" i="8"/>
  <c r="AD404" i="8"/>
  <c r="AE404" i="8"/>
  <c r="AF404" i="8"/>
  <c r="AG404" i="8"/>
  <c r="AH404" i="8"/>
  <c r="H405" i="8"/>
  <c r="I405" i="8"/>
  <c r="J405" i="8"/>
  <c r="K405" i="8"/>
  <c r="L405" i="8"/>
  <c r="M405" i="8"/>
  <c r="N405" i="8"/>
  <c r="O405" i="8"/>
  <c r="P405" i="8"/>
  <c r="Q405" i="8"/>
  <c r="R405" i="8"/>
  <c r="S405" i="8"/>
  <c r="T405" i="8"/>
  <c r="U405" i="8"/>
  <c r="V405" i="8"/>
  <c r="W405" i="8"/>
  <c r="X405" i="8"/>
  <c r="Y405" i="8"/>
  <c r="Z405" i="8"/>
  <c r="AA405" i="8"/>
  <c r="AB405" i="8"/>
  <c r="AC405" i="8"/>
  <c r="AD405" i="8"/>
  <c r="AE405" i="8"/>
  <c r="AF405" i="8"/>
  <c r="AG405" i="8"/>
  <c r="AH405" i="8"/>
  <c r="H406" i="8"/>
  <c r="I406" i="8"/>
  <c r="J406" i="8"/>
  <c r="K406" i="8"/>
  <c r="L406" i="8"/>
  <c r="M406" i="8"/>
  <c r="N406" i="8"/>
  <c r="O406" i="8"/>
  <c r="P406" i="8"/>
  <c r="Q406" i="8"/>
  <c r="R406" i="8"/>
  <c r="S406" i="8"/>
  <c r="T406" i="8"/>
  <c r="U406" i="8"/>
  <c r="V406" i="8"/>
  <c r="W406" i="8"/>
  <c r="X406" i="8"/>
  <c r="Y406" i="8"/>
  <c r="Z406" i="8"/>
  <c r="AA406" i="8"/>
  <c r="AB406" i="8"/>
  <c r="AC406" i="8"/>
  <c r="AD406" i="8"/>
  <c r="AE406" i="8"/>
  <c r="AF406" i="8"/>
  <c r="AG406" i="8"/>
  <c r="AH406" i="8"/>
  <c r="H407" i="8"/>
  <c r="I407" i="8"/>
  <c r="J407" i="8"/>
  <c r="K407" i="8"/>
  <c r="L407" i="8"/>
  <c r="M407" i="8"/>
  <c r="N407" i="8"/>
  <c r="O407" i="8"/>
  <c r="P407" i="8"/>
  <c r="Q407" i="8"/>
  <c r="R407" i="8"/>
  <c r="S407" i="8"/>
  <c r="T407" i="8"/>
  <c r="U407" i="8"/>
  <c r="V407" i="8"/>
  <c r="W407" i="8"/>
  <c r="X407" i="8"/>
  <c r="Y407" i="8"/>
  <c r="Z407" i="8"/>
  <c r="AA407" i="8"/>
  <c r="AB407" i="8"/>
  <c r="AC407" i="8"/>
  <c r="AD407" i="8"/>
  <c r="AE407" i="8"/>
  <c r="AF407" i="8"/>
  <c r="AG407" i="8"/>
  <c r="AH407" i="8"/>
  <c r="H408" i="8"/>
  <c r="I408" i="8"/>
  <c r="J408" i="8"/>
  <c r="K408" i="8"/>
  <c r="L408" i="8"/>
  <c r="M408" i="8"/>
  <c r="N408" i="8"/>
  <c r="O408" i="8"/>
  <c r="P408" i="8"/>
  <c r="Q408" i="8"/>
  <c r="R408" i="8"/>
  <c r="S408" i="8"/>
  <c r="T408" i="8"/>
  <c r="U408" i="8"/>
  <c r="V408" i="8"/>
  <c r="W408" i="8"/>
  <c r="X408" i="8"/>
  <c r="Y408" i="8"/>
  <c r="Z408" i="8"/>
  <c r="AA408" i="8"/>
  <c r="AB408" i="8"/>
  <c r="AC408" i="8"/>
  <c r="AD408" i="8"/>
  <c r="AE408" i="8"/>
  <c r="AF408" i="8"/>
  <c r="AG408" i="8"/>
  <c r="AH408" i="8"/>
  <c r="H409" i="8"/>
  <c r="I409" i="8"/>
  <c r="J409" i="8"/>
  <c r="K409" i="8"/>
  <c r="L409" i="8"/>
  <c r="M409" i="8"/>
  <c r="N409" i="8"/>
  <c r="O409" i="8"/>
  <c r="P409" i="8"/>
  <c r="Q409" i="8"/>
  <c r="R409" i="8"/>
  <c r="S409" i="8"/>
  <c r="T409" i="8"/>
  <c r="U409" i="8"/>
  <c r="V409" i="8"/>
  <c r="W409" i="8"/>
  <c r="X409" i="8"/>
  <c r="Y409" i="8"/>
  <c r="Z409" i="8"/>
  <c r="AA409" i="8"/>
  <c r="AB409" i="8"/>
  <c r="AC409" i="8"/>
  <c r="AD409" i="8"/>
  <c r="AE409" i="8"/>
  <c r="AF409" i="8"/>
  <c r="AG409" i="8"/>
  <c r="AH409" i="8"/>
  <c r="H410" i="8"/>
  <c r="I410" i="8"/>
  <c r="J410" i="8"/>
  <c r="K410" i="8"/>
  <c r="L410" i="8"/>
  <c r="M410" i="8"/>
  <c r="N410" i="8"/>
  <c r="O410" i="8"/>
  <c r="P410" i="8"/>
  <c r="Q410" i="8"/>
  <c r="R410" i="8"/>
  <c r="S410" i="8"/>
  <c r="T410" i="8"/>
  <c r="U410" i="8"/>
  <c r="V410" i="8"/>
  <c r="W410" i="8"/>
  <c r="X410" i="8"/>
  <c r="Y410" i="8"/>
  <c r="Z410" i="8"/>
  <c r="AA410" i="8"/>
  <c r="AB410" i="8"/>
  <c r="AC410" i="8"/>
  <c r="AD410" i="8"/>
  <c r="AE410" i="8"/>
  <c r="AF410" i="8"/>
  <c r="AG410" i="8"/>
  <c r="AH410" i="8"/>
  <c r="H411" i="8"/>
  <c r="I411" i="8"/>
  <c r="J411" i="8"/>
  <c r="K411" i="8"/>
  <c r="L411" i="8"/>
  <c r="M411" i="8"/>
  <c r="N411" i="8"/>
  <c r="O411" i="8"/>
  <c r="P411" i="8"/>
  <c r="Q411" i="8"/>
  <c r="R411" i="8"/>
  <c r="S411" i="8"/>
  <c r="T411" i="8"/>
  <c r="U411" i="8"/>
  <c r="V411" i="8"/>
  <c r="W411" i="8"/>
  <c r="X411" i="8"/>
  <c r="Y411" i="8"/>
  <c r="Z411" i="8"/>
  <c r="AA411" i="8"/>
  <c r="AB411" i="8"/>
  <c r="AC411" i="8"/>
  <c r="AD411" i="8"/>
  <c r="AE411" i="8"/>
  <c r="AF411" i="8"/>
  <c r="AG411" i="8"/>
  <c r="AH411" i="8"/>
  <c r="H412" i="8"/>
  <c r="I412" i="8"/>
  <c r="J412" i="8"/>
  <c r="K412" i="8"/>
  <c r="L412" i="8"/>
  <c r="M412" i="8"/>
  <c r="N412" i="8"/>
  <c r="O412" i="8"/>
  <c r="P412" i="8"/>
  <c r="Q412" i="8"/>
  <c r="R412" i="8"/>
  <c r="S412" i="8"/>
  <c r="T412" i="8"/>
  <c r="U412" i="8"/>
  <c r="V412" i="8"/>
  <c r="W412" i="8"/>
  <c r="X412" i="8"/>
  <c r="Y412" i="8"/>
  <c r="Z412" i="8"/>
  <c r="AA412" i="8"/>
  <c r="AB412" i="8"/>
  <c r="AC412" i="8"/>
  <c r="AD412" i="8"/>
  <c r="AE412" i="8"/>
  <c r="AF412" i="8"/>
  <c r="AG412" i="8"/>
  <c r="AH412" i="8"/>
  <c r="H413" i="8"/>
  <c r="I413" i="8"/>
  <c r="J413" i="8"/>
  <c r="K413" i="8"/>
  <c r="L413" i="8"/>
  <c r="M413" i="8"/>
  <c r="N413" i="8"/>
  <c r="O413" i="8"/>
  <c r="P413" i="8"/>
  <c r="Q413" i="8"/>
  <c r="R413" i="8"/>
  <c r="S413" i="8"/>
  <c r="T413" i="8"/>
  <c r="U413" i="8"/>
  <c r="V413" i="8"/>
  <c r="W413" i="8"/>
  <c r="X413" i="8"/>
  <c r="Y413" i="8"/>
  <c r="Z413" i="8"/>
  <c r="AA413" i="8"/>
  <c r="AB413" i="8"/>
  <c r="AC413" i="8"/>
  <c r="AD413" i="8"/>
  <c r="AE413" i="8"/>
  <c r="AF413" i="8"/>
  <c r="AG413" i="8"/>
  <c r="AH413" i="8"/>
  <c r="H414" i="8"/>
  <c r="I414" i="8"/>
  <c r="J414" i="8"/>
  <c r="K414" i="8"/>
  <c r="L414" i="8"/>
  <c r="M414" i="8"/>
  <c r="N414" i="8"/>
  <c r="O414" i="8"/>
  <c r="P414" i="8"/>
  <c r="Q414" i="8"/>
  <c r="R414" i="8"/>
  <c r="S414" i="8"/>
  <c r="T414" i="8"/>
  <c r="U414" i="8"/>
  <c r="V414" i="8"/>
  <c r="W414" i="8"/>
  <c r="X414" i="8"/>
  <c r="Y414" i="8"/>
  <c r="Z414" i="8"/>
  <c r="AA414" i="8"/>
  <c r="AB414" i="8"/>
  <c r="AC414" i="8"/>
  <c r="AD414" i="8"/>
  <c r="AE414" i="8"/>
  <c r="AF414" i="8"/>
  <c r="AG414" i="8"/>
  <c r="AH414" i="8"/>
  <c r="H415" i="8"/>
  <c r="I415" i="8"/>
  <c r="J415" i="8"/>
  <c r="K415" i="8"/>
  <c r="L415" i="8"/>
  <c r="M415" i="8"/>
  <c r="N415" i="8"/>
  <c r="O415" i="8"/>
  <c r="P415" i="8"/>
  <c r="Q415" i="8"/>
  <c r="R415" i="8"/>
  <c r="S415" i="8"/>
  <c r="T415" i="8"/>
  <c r="U415" i="8"/>
  <c r="V415" i="8"/>
  <c r="W415" i="8"/>
  <c r="X415" i="8"/>
  <c r="Y415" i="8"/>
  <c r="Z415" i="8"/>
  <c r="AA415" i="8"/>
  <c r="AB415" i="8"/>
  <c r="AC415" i="8"/>
  <c r="AD415" i="8"/>
  <c r="AE415" i="8"/>
  <c r="AF415" i="8"/>
  <c r="AG415" i="8"/>
  <c r="AH415" i="8"/>
  <c r="H416" i="8"/>
  <c r="I416" i="8"/>
  <c r="J416" i="8"/>
  <c r="K416" i="8"/>
  <c r="L416" i="8"/>
  <c r="M416" i="8"/>
  <c r="N416" i="8"/>
  <c r="O416" i="8"/>
  <c r="P416" i="8"/>
  <c r="Q416" i="8"/>
  <c r="R416" i="8"/>
  <c r="S416" i="8"/>
  <c r="T416" i="8"/>
  <c r="U416" i="8"/>
  <c r="V416" i="8"/>
  <c r="W416" i="8"/>
  <c r="X416" i="8"/>
  <c r="Y416" i="8"/>
  <c r="Z416" i="8"/>
  <c r="AA416" i="8"/>
  <c r="AB416" i="8"/>
  <c r="AC416" i="8"/>
  <c r="AD416" i="8"/>
  <c r="AE416" i="8"/>
  <c r="AF416" i="8"/>
  <c r="AG416" i="8"/>
  <c r="AH416" i="8"/>
  <c r="H417" i="8"/>
  <c r="I417" i="8"/>
  <c r="J417" i="8"/>
  <c r="K417" i="8"/>
  <c r="L417" i="8"/>
  <c r="M417" i="8"/>
  <c r="N417" i="8"/>
  <c r="O417" i="8"/>
  <c r="P417" i="8"/>
  <c r="Q417" i="8"/>
  <c r="R417" i="8"/>
  <c r="S417" i="8"/>
  <c r="T417" i="8"/>
  <c r="U417" i="8"/>
  <c r="V417" i="8"/>
  <c r="W417" i="8"/>
  <c r="X417" i="8"/>
  <c r="Y417" i="8"/>
  <c r="Z417" i="8"/>
  <c r="AA417" i="8"/>
  <c r="AB417" i="8"/>
  <c r="AC417" i="8"/>
  <c r="AD417" i="8"/>
  <c r="AE417" i="8"/>
  <c r="AF417" i="8"/>
  <c r="AG417" i="8"/>
  <c r="AH417" i="8"/>
  <c r="H418" i="8"/>
  <c r="I418" i="8"/>
  <c r="J418" i="8"/>
  <c r="K418" i="8"/>
  <c r="L418" i="8"/>
  <c r="M418" i="8"/>
  <c r="N418" i="8"/>
  <c r="O418" i="8"/>
  <c r="P418" i="8"/>
  <c r="Q418" i="8"/>
  <c r="R418" i="8"/>
  <c r="S418" i="8"/>
  <c r="T418" i="8"/>
  <c r="U418" i="8"/>
  <c r="V418" i="8"/>
  <c r="W418" i="8"/>
  <c r="X418" i="8"/>
  <c r="Y418" i="8"/>
  <c r="Z418" i="8"/>
  <c r="AA418" i="8"/>
  <c r="AB418" i="8"/>
  <c r="AC418" i="8"/>
  <c r="AD418" i="8"/>
  <c r="AE418" i="8"/>
  <c r="AF418" i="8"/>
  <c r="AG418" i="8"/>
  <c r="AH418" i="8"/>
  <c r="H419" i="8"/>
  <c r="I419" i="8"/>
  <c r="J419" i="8"/>
  <c r="K419" i="8"/>
  <c r="L419" i="8"/>
  <c r="M419" i="8"/>
  <c r="N419" i="8"/>
  <c r="O419" i="8"/>
  <c r="P419" i="8"/>
  <c r="Q419" i="8"/>
  <c r="R419" i="8"/>
  <c r="S419" i="8"/>
  <c r="T419" i="8"/>
  <c r="U419" i="8"/>
  <c r="V419" i="8"/>
  <c r="W419" i="8"/>
  <c r="X419" i="8"/>
  <c r="Y419" i="8"/>
  <c r="Z419" i="8"/>
  <c r="AA419" i="8"/>
  <c r="AB419" i="8"/>
  <c r="AC419" i="8"/>
  <c r="AD419" i="8"/>
  <c r="AE419" i="8"/>
  <c r="AF419" i="8"/>
  <c r="AG419" i="8"/>
  <c r="AH419" i="8"/>
  <c r="H420" i="8"/>
  <c r="I420" i="8"/>
  <c r="J420" i="8"/>
  <c r="K420" i="8"/>
  <c r="L420" i="8"/>
  <c r="M420" i="8"/>
  <c r="N420" i="8"/>
  <c r="O420" i="8"/>
  <c r="P420" i="8"/>
  <c r="Q420" i="8"/>
  <c r="R420" i="8"/>
  <c r="S420" i="8"/>
  <c r="T420" i="8"/>
  <c r="U420" i="8"/>
  <c r="V420" i="8"/>
  <c r="W420" i="8"/>
  <c r="X420" i="8"/>
  <c r="Y420" i="8"/>
  <c r="Z420" i="8"/>
  <c r="AA420" i="8"/>
  <c r="AB420" i="8"/>
  <c r="AC420" i="8"/>
  <c r="AD420" i="8"/>
  <c r="AE420" i="8"/>
  <c r="AF420" i="8"/>
  <c r="AG420" i="8"/>
  <c r="AH420" i="8"/>
  <c r="H421" i="8"/>
  <c r="I421" i="8"/>
  <c r="J421" i="8"/>
  <c r="K421" i="8"/>
  <c r="L421" i="8"/>
  <c r="M421" i="8"/>
  <c r="N421" i="8"/>
  <c r="O421" i="8"/>
  <c r="P421" i="8"/>
  <c r="Q421" i="8"/>
  <c r="R421" i="8"/>
  <c r="S421" i="8"/>
  <c r="T421" i="8"/>
  <c r="U421" i="8"/>
  <c r="V421" i="8"/>
  <c r="W421" i="8"/>
  <c r="X421" i="8"/>
  <c r="Y421" i="8"/>
  <c r="Z421" i="8"/>
  <c r="AA421" i="8"/>
  <c r="AB421" i="8"/>
  <c r="AC421" i="8"/>
  <c r="AD421" i="8"/>
  <c r="AE421" i="8"/>
  <c r="AF421" i="8"/>
  <c r="AG421" i="8"/>
  <c r="AH421" i="8"/>
  <c r="H422" i="8"/>
  <c r="I422" i="8"/>
  <c r="J422" i="8"/>
  <c r="K422" i="8"/>
  <c r="L422" i="8"/>
  <c r="M422" i="8"/>
  <c r="N422" i="8"/>
  <c r="O422" i="8"/>
  <c r="P422" i="8"/>
  <c r="Q422" i="8"/>
  <c r="R422" i="8"/>
  <c r="S422" i="8"/>
  <c r="T422" i="8"/>
  <c r="U422" i="8"/>
  <c r="V422" i="8"/>
  <c r="W422" i="8"/>
  <c r="X422" i="8"/>
  <c r="Y422" i="8"/>
  <c r="Z422" i="8"/>
  <c r="AA422" i="8"/>
  <c r="AB422" i="8"/>
  <c r="AC422" i="8"/>
  <c r="AD422" i="8"/>
  <c r="AE422" i="8"/>
  <c r="AF422" i="8"/>
  <c r="AG422" i="8"/>
  <c r="AH422" i="8"/>
  <c r="H423" i="8"/>
  <c r="I423" i="8"/>
  <c r="J423" i="8"/>
  <c r="K423" i="8"/>
  <c r="L423" i="8"/>
  <c r="M423" i="8"/>
  <c r="N423" i="8"/>
  <c r="O423" i="8"/>
  <c r="P423" i="8"/>
  <c r="Q423" i="8"/>
  <c r="R423" i="8"/>
  <c r="S423" i="8"/>
  <c r="T423" i="8"/>
  <c r="U423" i="8"/>
  <c r="V423" i="8"/>
  <c r="W423" i="8"/>
  <c r="X423" i="8"/>
  <c r="Y423" i="8"/>
  <c r="Z423" i="8"/>
  <c r="AA423" i="8"/>
  <c r="AB423" i="8"/>
  <c r="AC423" i="8"/>
  <c r="AD423" i="8"/>
  <c r="AE423" i="8"/>
  <c r="AF423" i="8"/>
  <c r="AG423" i="8"/>
  <c r="AH423" i="8"/>
  <c r="H424" i="8"/>
  <c r="I424" i="8"/>
  <c r="J424" i="8"/>
  <c r="K424" i="8"/>
  <c r="L424" i="8"/>
  <c r="M424" i="8"/>
  <c r="N424" i="8"/>
  <c r="O424" i="8"/>
  <c r="P424" i="8"/>
  <c r="Q424" i="8"/>
  <c r="R424" i="8"/>
  <c r="S424" i="8"/>
  <c r="T424" i="8"/>
  <c r="U424" i="8"/>
  <c r="V424" i="8"/>
  <c r="W424" i="8"/>
  <c r="X424" i="8"/>
  <c r="Y424" i="8"/>
  <c r="Z424" i="8"/>
  <c r="AA424" i="8"/>
  <c r="AB424" i="8"/>
  <c r="AC424" i="8"/>
  <c r="AD424" i="8"/>
  <c r="AE424" i="8"/>
  <c r="AF424" i="8"/>
  <c r="AG424" i="8"/>
  <c r="AH424" i="8"/>
  <c r="H425" i="8"/>
  <c r="I425" i="8"/>
  <c r="J425" i="8"/>
  <c r="K425" i="8"/>
  <c r="L425" i="8"/>
  <c r="M425" i="8"/>
  <c r="N425" i="8"/>
  <c r="O425" i="8"/>
  <c r="P425" i="8"/>
  <c r="Q425" i="8"/>
  <c r="R425" i="8"/>
  <c r="S425" i="8"/>
  <c r="T425" i="8"/>
  <c r="U425" i="8"/>
  <c r="V425" i="8"/>
  <c r="W425" i="8"/>
  <c r="X425" i="8"/>
  <c r="Y425" i="8"/>
  <c r="Z425" i="8"/>
  <c r="AA425" i="8"/>
  <c r="AB425" i="8"/>
  <c r="AC425" i="8"/>
  <c r="AD425" i="8"/>
  <c r="AE425" i="8"/>
  <c r="AF425" i="8"/>
  <c r="AG425" i="8"/>
  <c r="AH425" i="8"/>
  <c r="H426" i="8"/>
  <c r="I426" i="8"/>
  <c r="J426" i="8"/>
  <c r="K426" i="8"/>
  <c r="L426" i="8"/>
  <c r="M426" i="8"/>
  <c r="N426" i="8"/>
  <c r="O426" i="8"/>
  <c r="P426" i="8"/>
  <c r="Q426" i="8"/>
  <c r="R426" i="8"/>
  <c r="S426" i="8"/>
  <c r="T426" i="8"/>
  <c r="U426" i="8"/>
  <c r="V426" i="8"/>
  <c r="W426" i="8"/>
  <c r="X426" i="8"/>
  <c r="Y426" i="8"/>
  <c r="Z426" i="8"/>
  <c r="AA426" i="8"/>
  <c r="AB426" i="8"/>
  <c r="AC426" i="8"/>
  <c r="AD426" i="8"/>
  <c r="AE426" i="8"/>
  <c r="AF426" i="8"/>
  <c r="AG426" i="8"/>
  <c r="AH426" i="8"/>
  <c r="H427" i="8"/>
  <c r="I427" i="8"/>
  <c r="J427" i="8"/>
  <c r="K427" i="8"/>
  <c r="L427" i="8"/>
  <c r="M427" i="8"/>
  <c r="N427" i="8"/>
  <c r="O427" i="8"/>
  <c r="P427" i="8"/>
  <c r="Q427" i="8"/>
  <c r="R427" i="8"/>
  <c r="S427" i="8"/>
  <c r="T427" i="8"/>
  <c r="U427" i="8"/>
  <c r="V427" i="8"/>
  <c r="W427" i="8"/>
  <c r="X427" i="8"/>
  <c r="Y427" i="8"/>
  <c r="Z427" i="8"/>
  <c r="AA427" i="8"/>
  <c r="AB427" i="8"/>
  <c r="AC427" i="8"/>
  <c r="AD427" i="8"/>
  <c r="AE427" i="8"/>
  <c r="AF427" i="8"/>
  <c r="AG427" i="8"/>
  <c r="AH427" i="8"/>
  <c r="H428" i="8"/>
  <c r="I428" i="8"/>
  <c r="J428" i="8"/>
  <c r="K428" i="8"/>
  <c r="L428" i="8"/>
  <c r="M428" i="8"/>
  <c r="N428" i="8"/>
  <c r="O428" i="8"/>
  <c r="P428" i="8"/>
  <c r="Q428" i="8"/>
  <c r="R428" i="8"/>
  <c r="S428" i="8"/>
  <c r="T428" i="8"/>
  <c r="U428" i="8"/>
  <c r="V428" i="8"/>
  <c r="W428" i="8"/>
  <c r="X428" i="8"/>
  <c r="Y428" i="8"/>
  <c r="Z428" i="8"/>
  <c r="AA428" i="8"/>
  <c r="AB428" i="8"/>
  <c r="AC428" i="8"/>
  <c r="AD428" i="8"/>
  <c r="AE428" i="8"/>
  <c r="AF428" i="8"/>
  <c r="AG428" i="8"/>
  <c r="AH428" i="8"/>
  <c r="H429" i="8"/>
  <c r="I429" i="8"/>
  <c r="J429" i="8"/>
  <c r="K429" i="8"/>
  <c r="L429" i="8"/>
  <c r="M429" i="8"/>
  <c r="N429" i="8"/>
  <c r="O429" i="8"/>
  <c r="P429" i="8"/>
  <c r="Q429" i="8"/>
  <c r="R429" i="8"/>
  <c r="S429" i="8"/>
  <c r="T429" i="8"/>
  <c r="U429" i="8"/>
  <c r="V429" i="8"/>
  <c r="W429" i="8"/>
  <c r="X429" i="8"/>
  <c r="Y429" i="8"/>
  <c r="Z429" i="8"/>
  <c r="AA429" i="8"/>
  <c r="AB429" i="8"/>
  <c r="AC429" i="8"/>
  <c r="AD429" i="8"/>
  <c r="AE429" i="8"/>
  <c r="AF429" i="8"/>
  <c r="AG429" i="8"/>
  <c r="AH429" i="8"/>
  <c r="H430" i="8"/>
  <c r="I430" i="8"/>
  <c r="J430" i="8"/>
  <c r="K430" i="8"/>
  <c r="L430" i="8"/>
  <c r="M430" i="8"/>
  <c r="N430" i="8"/>
  <c r="O430" i="8"/>
  <c r="P430" i="8"/>
  <c r="Q430" i="8"/>
  <c r="R430" i="8"/>
  <c r="S430" i="8"/>
  <c r="T430" i="8"/>
  <c r="U430" i="8"/>
  <c r="V430" i="8"/>
  <c r="W430" i="8"/>
  <c r="X430" i="8"/>
  <c r="Y430" i="8"/>
  <c r="Z430" i="8"/>
  <c r="AA430" i="8"/>
  <c r="AB430" i="8"/>
  <c r="AC430" i="8"/>
  <c r="AD430" i="8"/>
  <c r="AE430" i="8"/>
  <c r="AF430" i="8"/>
  <c r="AG430" i="8"/>
  <c r="AH430" i="8"/>
  <c r="H431" i="8"/>
  <c r="I431" i="8"/>
  <c r="J431" i="8"/>
  <c r="K431" i="8"/>
  <c r="L431" i="8"/>
  <c r="M431" i="8"/>
  <c r="N431" i="8"/>
  <c r="O431" i="8"/>
  <c r="P431" i="8"/>
  <c r="Q431" i="8"/>
  <c r="R431" i="8"/>
  <c r="S431" i="8"/>
  <c r="T431" i="8"/>
  <c r="U431" i="8"/>
  <c r="V431" i="8"/>
  <c r="W431" i="8"/>
  <c r="X431" i="8"/>
  <c r="Y431" i="8"/>
  <c r="Z431" i="8"/>
  <c r="AA431" i="8"/>
  <c r="AB431" i="8"/>
  <c r="AC431" i="8"/>
  <c r="AD431" i="8"/>
  <c r="AE431" i="8"/>
  <c r="AF431" i="8"/>
  <c r="AG431" i="8"/>
  <c r="AH431" i="8"/>
  <c r="H432" i="8"/>
  <c r="I432" i="8"/>
  <c r="J432" i="8"/>
  <c r="K432" i="8"/>
  <c r="L432" i="8"/>
  <c r="M432" i="8"/>
  <c r="N432" i="8"/>
  <c r="O432" i="8"/>
  <c r="P432" i="8"/>
  <c r="Q432" i="8"/>
  <c r="R432" i="8"/>
  <c r="S432" i="8"/>
  <c r="T432" i="8"/>
  <c r="U432" i="8"/>
  <c r="V432" i="8"/>
  <c r="W432" i="8"/>
  <c r="X432" i="8"/>
  <c r="Y432" i="8"/>
  <c r="Z432" i="8"/>
  <c r="AA432" i="8"/>
  <c r="AB432" i="8"/>
  <c r="AC432" i="8"/>
  <c r="AD432" i="8"/>
  <c r="AE432" i="8"/>
  <c r="AF432" i="8"/>
  <c r="AG432" i="8"/>
  <c r="AH432" i="8"/>
  <c r="H433" i="8"/>
  <c r="I433" i="8"/>
  <c r="J433" i="8"/>
  <c r="K433" i="8"/>
  <c r="L433" i="8"/>
  <c r="M433" i="8"/>
  <c r="N433" i="8"/>
  <c r="O433" i="8"/>
  <c r="P433" i="8"/>
  <c r="Q433" i="8"/>
  <c r="R433" i="8"/>
  <c r="S433" i="8"/>
  <c r="T433" i="8"/>
  <c r="U433" i="8"/>
  <c r="V433" i="8"/>
  <c r="W433" i="8"/>
  <c r="X433" i="8"/>
  <c r="Y433" i="8"/>
  <c r="Z433" i="8"/>
  <c r="AA433" i="8"/>
  <c r="AB433" i="8"/>
  <c r="AC433" i="8"/>
  <c r="AD433" i="8"/>
  <c r="AE433" i="8"/>
  <c r="AF433" i="8"/>
  <c r="AG433" i="8"/>
  <c r="AH433" i="8"/>
  <c r="H434" i="8"/>
  <c r="I434" i="8"/>
  <c r="J434" i="8"/>
  <c r="K434" i="8"/>
  <c r="L434" i="8"/>
  <c r="M434" i="8"/>
  <c r="N434" i="8"/>
  <c r="O434" i="8"/>
  <c r="P434" i="8"/>
  <c r="Q434" i="8"/>
  <c r="R434" i="8"/>
  <c r="S434" i="8"/>
  <c r="T434" i="8"/>
  <c r="U434" i="8"/>
  <c r="V434" i="8"/>
  <c r="W434" i="8"/>
  <c r="X434" i="8"/>
  <c r="Y434" i="8"/>
  <c r="Z434" i="8"/>
  <c r="AA434" i="8"/>
  <c r="AB434" i="8"/>
  <c r="AC434" i="8"/>
  <c r="AD434" i="8"/>
  <c r="AE434" i="8"/>
  <c r="AF434" i="8"/>
  <c r="AG434" i="8"/>
  <c r="AH434" i="8"/>
  <c r="H435" i="8"/>
  <c r="I435" i="8"/>
  <c r="J435" i="8"/>
  <c r="K435" i="8"/>
  <c r="L435" i="8"/>
  <c r="M435" i="8"/>
  <c r="N435" i="8"/>
  <c r="O435" i="8"/>
  <c r="P435" i="8"/>
  <c r="Q435" i="8"/>
  <c r="R435" i="8"/>
  <c r="S435" i="8"/>
  <c r="T435" i="8"/>
  <c r="U435" i="8"/>
  <c r="V435" i="8"/>
  <c r="W435" i="8"/>
  <c r="X435" i="8"/>
  <c r="Y435" i="8"/>
  <c r="Z435" i="8"/>
  <c r="AA435" i="8"/>
  <c r="AB435" i="8"/>
  <c r="AC435" i="8"/>
  <c r="AD435" i="8"/>
  <c r="AE435" i="8"/>
  <c r="AF435" i="8"/>
  <c r="AG435" i="8"/>
  <c r="AH435" i="8"/>
  <c r="H436" i="8"/>
  <c r="I436" i="8"/>
  <c r="J436" i="8"/>
  <c r="K436" i="8"/>
  <c r="L436" i="8"/>
  <c r="M436" i="8"/>
  <c r="N436" i="8"/>
  <c r="O436" i="8"/>
  <c r="P436" i="8"/>
  <c r="Q436" i="8"/>
  <c r="R436" i="8"/>
  <c r="S436" i="8"/>
  <c r="T436" i="8"/>
  <c r="U436" i="8"/>
  <c r="V436" i="8"/>
  <c r="W436" i="8"/>
  <c r="X436" i="8"/>
  <c r="Y436" i="8"/>
  <c r="Z436" i="8"/>
  <c r="AA436" i="8"/>
  <c r="AB436" i="8"/>
  <c r="AC436" i="8"/>
  <c r="AD436" i="8"/>
  <c r="AE436" i="8"/>
  <c r="AF436" i="8"/>
  <c r="AG436" i="8"/>
  <c r="AH436" i="8"/>
  <c r="H437" i="8"/>
  <c r="I437" i="8"/>
  <c r="J437" i="8"/>
  <c r="K437" i="8"/>
  <c r="L437" i="8"/>
  <c r="M437" i="8"/>
  <c r="N437" i="8"/>
  <c r="O437" i="8"/>
  <c r="P437" i="8"/>
  <c r="Q437" i="8"/>
  <c r="R437" i="8"/>
  <c r="S437" i="8"/>
  <c r="T437" i="8"/>
  <c r="U437" i="8"/>
  <c r="V437" i="8"/>
  <c r="W437" i="8"/>
  <c r="X437" i="8"/>
  <c r="Y437" i="8"/>
  <c r="Z437" i="8"/>
  <c r="AA437" i="8"/>
  <c r="AB437" i="8"/>
  <c r="AC437" i="8"/>
  <c r="AD437" i="8"/>
  <c r="AE437" i="8"/>
  <c r="AF437" i="8"/>
  <c r="AG437" i="8"/>
  <c r="AH437" i="8"/>
  <c r="H438" i="8"/>
  <c r="I438" i="8"/>
  <c r="J438" i="8"/>
  <c r="K438" i="8"/>
  <c r="L438" i="8"/>
  <c r="M438" i="8"/>
  <c r="N438" i="8"/>
  <c r="O438" i="8"/>
  <c r="P438" i="8"/>
  <c r="Q438" i="8"/>
  <c r="R438" i="8"/>
  <c r="S438" i="8"/>
  <c r="T438" i="8"/>
  <c r="U438" i="8"/>
  <c r="V438" i="8"/>
  <c r="W438" i="8"/>
  <c r="X438" i="8"/>
  <c r="Y438" i="8"/>
  <c r="Z438" i="8"/>
  <c r="AA438" i="8"/>
  <c r="AB438" i="8"/>
  <c r="AC438" i="8"/>
  <c r="AD438" i="8"/>
  <c r="AE438" i="8"/>
  <c r="AF438" i="8"/>
  <c r="AG438" i="8"/>
  <c r="AH438" i="8"/>
  <c r="H439" i="8"/>
  <c r="I439" i="8"/>
  <c r="J439" i="8"/>
  <c r="K439" i="8"/>
  <c r="L439" i="8"/>
  <c r="M439" i="8"/>
  <c r="N439" i="8"/>
  <c r="O439" i="8"/>
  <c r="P439" i="8"/>
  <c r="Q439" i="8"/>
  <c r="R439" i="8"/>
  <c r="S439" i="8"/>
  <c r="T439" i="8"/>
  <c r="U439" i="8"/>
  <c r="V439" i="8"/>
  <c r="W439" i="8"/>
  <c r="X439" i="8"/>
  <c r="Y439" i="8"/>
  <c r="Z439" i="8"/>
  <c r="AA439" i="8"/>
  <c r="AB439" i="8"/>
  <c r="AC439" i="8"/>
  <c r="AD439" i="8"/>
  <c r="AE439" i="8"/>
  <c r="AF439" i="8"/>
  <c r="AG439" i="8"/>
  <c r="AH439" i="8"/>
  <c r="H440" i="8"/>
  <c r="I440" i="8"/>
  <c r="J440" i="8"/>
  <c r="K440" i="8"/>
  <c r="L440" i="8"/>
  <c r="M440" i="8"/>
  <c r="N440" i="8"/>
  <c r="O440" i="8"/>
  <c r="P440" i="8"/>
  <c r="Q440" i="8"/>
  <c r="R440" i="8"/>
  <c r="S440" i="8"/>
  <c r="T440" i="8"/>
  <c r="U440" i="8"/>
  <c r="V440" i="8"/>
  <c r="W440" i="8"/>
  <c r="X440" i="8"/>
  <c r="Y440" i="8"/>
  <c r="Z440" i="8"/>
  <c r="AA440" i="8"/>
  <c r="AB440" i="8"/>
  <c r="AC440" i="8"/>
  <c r="AD440" i="8"/>
  <c r="AE440" i="8"/>
  <c r="AF440" i="8"/>
  <c r="AG440" i="8"/>
  <c r="AH440" i="8"/>
  <c r="H441" i="8"/>
  <c r="I441" i="8"/>
  <c r="J441" i="8"/>
  <c r="K441" i="8"/>
  <c r="L441" i="8"/>
  <c r="M441" i="8"/>
  <c r="N441" i="8"/>
  <c r="O441" i="8"/>
  <c r="P441" i="8"/>
  <c r="Q441" i="8"/>
  <c r="R441" i="8"/>
  <c r="S441" i="8"/>
  <c r="T441" i="8"/>
  <c r="U441" i="8"/>
  <c r="V441" i="8"/>
  <c r="W441" i="8"/>
  <c r="X441" i="8"/>
  <c r="Y441" i="8"/>
  <c r="Z441" i="8"/>
  <c r="AA441" i="8"/>
  <c r="AB441" i="8"/>
  <c r="AC441" i="8"/>
  <c r="AD441" i="8"/>
  <c r="AE441" i="8"/>
  <c r="AF441" i="8"/>
  <c r="AG441" i="8"/>
  <c r="AH441" i="8"/>
  <c r="H442" i="8"/>
  <c r="I442" i="8"/>
  <c r="J442" i="8"/>
  <c r="K442" i="8"/>
  <c r="L442" i="8"/>
  <c r="M442" i="8"/>
  <c r="N442" i="8"/>
  <c r="O442" i="8"/>
  <c r="P442" i="8"/>
  <c r="Q442" i="8"/>
  <c r="R442" i="8"/>
  <c r="S442" i="8"/>
  <c r="T442" i="8"/>
  <c r="U442" i="8"/>
  <c r="V442" i="8"/>
  <c r="W442" i="8"/>
  <c r="X442" i="8"/>
  <c r="Y442" i="8"/>
  <c r="Z442" i="8"/>
  <c r="AA442" i="8"/>
  <c r="AB442" i="8"/>
  <c r="AC442" i="8"/>
  <c r="AD442" i="8"/>
  <c r="AE442" i="8"/>
  <c r="AF442" i="8"/>
  <c r="AG442" i="8"/>
  <c r="AH442" i="8"/>
  <c r="H443" i="8"/>
  <c r="I443" i="8"/>
  <c r="J443" i="8"/>
  <c r="K443" i="8"/>
  <c r="L443" i="8"/>
  <c r="M443" i="8"/>
  <c r="N443" i="8"/>
  <c r="O443" i="8"/>
  <c r="P443" i="8"/>
  <c r="Q443" i="8"/>
  <c r="R443" i="8"/>
  <c r="S443" i="8"/>
  <c r="T443" i="8"/>
  <c r="U443" i="8"/>
  <c r="V443" i="8"/>
  <c r="W443" i="8"/>
  <c r="X443" i="8"/>
  <c r="Y443" i="8"/>
  <c r="Z443" i="8"/>
  <c r="AA443" i="8"/>
  <c r="AB443" i="8"/>
  <c r="AC443" i="8"/>
  <c r="AD443" i="8"/>
  <c r="AE443" i="8"/>
  <c r="AF443" i="8"/>
  <c r="AG443" i="8"/>
  <c r="AH443" i="8"/>
  <c r="H444" i="8"/>
  <c r="I444" i="8"/>
  <c r="J444" i="8"/>
  <c r="K444" i="8"/>
  <c r="L444" i="8"/>
  <c r="M444" i="8"/>
  <c r="N444" i="8"/>
  <c r="O444" i="8"/>
  <c r="P444" i="8"/>
  <c r="Q444" i="8"/>
  <c r="R444" i="8"/>
  <c r="S444" i="8"/>
  <c r="T444" i="8"/>
  <c r="U444" i="8"/>
  <c r="V444" i="8"/>
  <c r="W444" i="8"/>
  <c r="X444" i="8"/>
  <c r="Y444" i="8"/>
  <c r="Z444" i="8"/>
  <c r="AA444" i="8"/>
  <c r="AB444" i="8"/>
  <c r="AC444" i="8"/>
  <c r="AD444" i="8"/>
  <c r="AE444" i="8"/>
  <c r="AF444" i="8"/>
  <c r="AG444" i="8"/>
  <c r="AH444" i="8"/>
  <c r="H445" i="8"/>
  <c r="I445" i="8"/>
  <c r="J445" i="8"/>
  <c r="K445" i="8"/>
  <c r="L445" i="8"/>
  <c r="M445" i="8"/>
  <c r="N445" i="8"/>
  <c r="O445" i="8"/>
  <c r="P445" i="8"/>
  <c r="Q445" i="8"/>
  <c r="R445" i="8"/>
  <c r="S445" i="8"/>
  <c r="T445" i="8"/>
  <c r="U445" i="8"/>
  <c r="V445" i="8"/>
  <c r="W445" i="8"/>
  <c r="X445" i="8"/>
  <c r="Y445" i="8"/>
  <c r="Z445" i="8"/>
  <c r="AA445" i="8"/>
  <c r="AB445" i="8"/>
  <c r="AC445" i="8"/>
  <c r="AD445" i="8"/>
  <c r="AE445" i="8"/>
  <c r="AF445" i="8"/>
  <c r="AG445" i="8"/>
  <c r="AH445" i="8"/>
  <c r="H446" i="8"/>
  <c r="I446" i="8"/>
  <c r="J446" i="8"/>
  <c r="K446" i="8"/>
  <c r="L446" i="8"/>
  <c r="M446" i="8"/>
  <c r="N446" i="8"/>
  <c r="O446" i="8"/>
  <c r="P446" i="8"/>
  <c r="Q446" i="8"/>
  <c r="R446" i="8"/>
  <c r="S446" i="8"/>
  <c r="T446" i="8"/>
  <c r="U446" i="8"/>
  <c r="V446" i="8"/>
  <c r="W446" i="8"/>
  <c r="X446" i="8"/>
  <c r="Y446" i="8"/>
  <c r="Z446" i="8"/>
  <c r="AA446" i="8"/>
  <c r="AB446" i="8"/>
  <c r="AC446" i="8"/>
  <c r="AD446" i="8"/>
  <c r="AE446" i="8"/>
  <c r="AF446" i="8"/>
  <c r="AG446" i="8"/>
  <c r="AH446" i="8"/>
  <c r="H447" i="8"/>
  <c r="I447" i="8"/>
  <c r="J447" i="8"/>
  <c r="K447" i="8"/>
  <c r="L447" i="8"/>
  <c r="M447" i="8"/>
  <c r="N447" i="8"/>
  <c r="O447" i="8"/>
  <c r="P447" i="8"/>
  <c r="Q447" i="8"/>
  <c r="R447" i="8"/>
  <c r="S447" i="8"/>
  <c r="T447" i="8"/>
  <c r="U447" i="8"/>
  <c r="V447" i="8"/>
  <c r="W447" i="8"/>
  <c r="X447" i="8"/>
  <c r="Y447" i="8"/>
  <c r="Z447" i="8"/>
  <c r="AA447" i="8"/>
  <c r="AB447" i="8"/>
  <c r="AC447" i="8"/>
  <c r="AD447" i="8"/>
  <c r="AE447" i="8"/>
  <c r="AF447" i="8"/>
  <c r="AG447" i="8"/>
  <c r="AH447" i="8"/>
  <c r="H448" i="8"/>
  <c r="I448" i="8"/>
  <c r="J448" i="8"/>
  <c r="K448" i="8"/>
  <c r="L448" i="8"/>
  <c r="M448" i="8"/>
  <c r="N448" i="8"/>
  <c r="O448" i="8"/>
  <c r="P448" i="8"/>
  <c r="Q448" i="8"/>
  <c r="R448" i="8"/>
  <c r="S448" i="8"/>
  <c r="T448" i="8"/>
  <c r="U448" i="8"/>
  <c r="V448" i="8"/>
  <c r="W448" i="8"/>
  <c r="X448" i="8"/>
  <c r="Y448" i="8"/>
  <c r="Z448" i="8"/>
  <c r="AA448" i="8"/>
  <c r="AB448" i="8"/>
  <c r="AC448" i="8"/>
  <c r="AD448" i="8"/>
  <c r="AE448" i="8"/>
  <c r="AF448" i="8"/>
  <c r="AG448" i="8"/>
  <c r="AH448" i="8"/>
  <c r="H449" i="8"/>
  <c r="I449" i="8"/>
  <c r="J449" i="8"/>
  <c r="K449" i="8"/>
  <c r="L449" i="8"/>
  <c r="M449" i="8"/>
  <c r="N449" i="8"/>
  <c r="O449" i="8"/>
  <c r="P449" i="8"/>
  <c r="Q449" i="8"/>
  <c r="R449" i="8"/>
  <c r="S449" i="8"/>
  <c r="T449" i="8"/>
  <c r="U449" i="8"/>
  <c r="V449" i="8"/>
  <c r="W449" i="8"/>
  <c r="X449" i="8"/>
  <c r="Y449" i="8"/>
  <c r="Z449" i="8"/>
  <c r="AA449" i="8"/>
  <c r="AB449" i="8"/>
  <c r="AC449" i="8"/>
  <c r="AD449" i="8"/>
  <c r="AE449" i="8"/>
  <c r="AF449" i="8"/>
  <c r="AG449" i="8"/>
  <c r="AH449" i="8"/>
  <c r="H450" i="8"/>
  <c r="I450" i="8"/>
  <c r="J450" i="8"/>
  <c r="K450" i="8"/>
  <c r="L450" i="8"/>
  <c r="M450" i="8"/>
  <c r="N450" i="8"/>
  <c r="O450" i="8"/>
  <c r="P450" i="8"/>
  <c r="Q450" i="8"/>
  <c r="R450" i="8"/>
  <c r="S450" i="8"/>
  <c r="T450" i="8"/>
  <c r="U450" i="8"/>
  <c r="V450" i="8"/>
  <c r="W450" i="8"/>
  <c r="X450" i="8"/>
  <c r="Y450" i="8"/>
  <c r="Z450" i="8"/>
  <c r="AA450" i="8"/>
  <c r="AB450" i="8"/>
  <c r="AC450" i="8"/>
  <c r="AD450" i="8"/>
  <c r="AE450" i="8"/>
  <c r="AF450" i="8"/>
  <c r="AG450" i="8"/>
  <c r="AH450" i="8"/>
  <c r="H451" i="8"/>
  <c r="I451" i="8"/>
  <c r="J451" i="8"/>
  <c r="K451" i="8"/>
  <c r="L451" i="8"/>
  <c r="M451" i="8"/>
  <c r="N451" i="8"/>
  <c r="O451" i="8"/>
  <c r="P451" i="8"/>
  <c r="Q451" i="8"/>
  <c r="R451" i="8"/>
  <c r="S451" i="8"/>
  <c r="T451" i="8"/>
  <c r="U451" i="8"/>
  <c r="V451" i="8"/>
  <c r="W451" i="8"/>
  <c r="X451" i="8"/>
  <c r="Y451" i="8"/>
  <c r="Z451" i="8"/>
  <c r="AA451" i="8"/>
  <c r="AB451" i="8"/>
  <c r="AC451" i="8"/>
  <c r="AD451" i="8"/>
  <c r="AE451" i="8"/>
  <c r="AF451" i="8"/>
  <c r="AG451" i="8"/>
  <c r="AH451" i="8"/>
  <c r="H452" i="8"/>
  <c r="I452" i="8"/>
  <c r="J452" i="8"/>
  <c r="K452" i="8"/>
  <c r="L452" i="8"/>
  <c r="M452" i="8"/>
  <c r="N452" i="8"/>
  <c r="O452" i="8"/>
  <c r="P452" i="8"/>
  <c r="Q452" i="8"/>
  <c r="R452" i="8"/>
  <c r="S452" i="8"/>
  <c r="T452" i="8"/>
  <c r="U452" i="8"/>
  <c r="V452" i="8"/>
  <c r="W452" i="8"/>
  <c r="X452" i="8"/>
  <c r="Y452" i="8"/>
  <c r="Z452" i="8"/>
  <c r="AA452" i="8"/>
  <c r="AB452" i="8"/>
  <c r="AC452" i="8"/>
  <c r="AD452" i="8"/>
  <c r="AE452" i="8"/>
  <c r="AF452" i="8"/>
  <c r="AG452" i="8"/>
  <c r="AH452" i="8"/>
  <c r="H453" i="8"/>
  <c r="I453" i="8"/>
  <c r="J453" i="8"/>
  <c r="K453" i="8"/>
  <c r="L453" i="8"/>
  <c r="M453" i="8"/>
  <c r="N453" i="8"/>
  <c r="O453" i="8"/>
  <c r="P453" i="8"/>
  <c r="Q453" i="8"/>
  <c r="R453" i="8"/>
  <c r="S453" i="8"/>
  <c r="T453" i="8"/>
  <c r="U453" i="8"/>
  <c r="V453" i="8"/>
  <c r="W453" i="8"/>
  <c r="X453" i="8"/>
  <c r="Y453" i="8"/>
  <c r="Z453" i="8"/>
  <c r="AA453" i="8"/>
  <c r="AB453" i="8"/>
  <c r="AC453" i="8"/>
  <c r="AD453" i="8"/>
  <c r="AE453" i="8"/>
  <c r="AF453" i="8"/>
  <c r="AG453" i="8"/>
  <c r="AH453" i="8"/>
  <c r="H454" i="8"/>
  <c r="I454" i="8"/>
  <c r="J454" i="8"/>
  <c r="K454" i="8"/>
  <c r="L454" i="8"/>
  <c r="M454" i="8"/>
  <c r="N454" i="8"/>
  <c r="O454" i="8"/>
  <c r="P454" i="8"/>
  <c r="Q454" i="8"/>
  <c r="R454" i="8"/>
  <c r="S454" i="8"/>
  <c r="T454" i="8"/>
  <c r="U454" i="8"/>
  <c r="V454" i="8"/>
  <c r="W454" i="8"/>
  <c r="X454" i="8"/>
  <c r="Y454" i="8"/>
  <c r="Z454" i="8"/>
  <c r="AA454" i="8"/>
  <c r="AB454" i="8"/>
  <c r="AC454" i="8"/>
  <c r="AD454" i="8"/>
  <c r="AE454" i="8"/>
  <c r="AF454" i="8"/>
  <c r="AG454" i="8"/>
  <c r="AH454" i="8"/>
  <c r="H455" i="8"/>
  <c r="I455" i="8"/>
  <c r="J455" i="8"/>
  <c r="K455" i="8"/>
  <c r="L455" i="8"/>
  <c r="M455" i="8"/>
  <c r="N455" i="8"/>
  <c r="O455" i="8"/>
  <c r="P455" i="8"/>
  <c r="Q455" i="8"/>
  <c r="R455" i="8"/>
  <c r="S455" i="8"/>
  <c r="T455" i="8"/>
  <c r="U455" i="8"/>
  <c r="V455" i="8"/>
  <c r="W455" i="8"/>
  <c r="X455" i="8"/>
  <c r="Y455" i="8"/>
  <c r="Z455" i="8"/>
  <c r="AA455" i="8"/>
  <c r="AB455" i="8"/>
  <c r="AC455" i="8"/>
  <c r="AD455" i="8"/>
  <c r="AE455" i="8"/>
  <c r="AF455" i="8"/>
  <c r="AG455" i="8"/>
  <c r="AH455" i="8"/>
  <c r="H456" i="8"/>
  <c r="I456" i="8"/>
  <c r="J456" i="8"/>
  <c r="K456" i="8"/>
  <c r="L456" i="8"/>
  <c r="M456" i="8"/>
  <c r="N456" i="8"/>
  <c r="O456" i="8"/>
  <c r="P456" i="8"/>
  <c r="Q456" i="8"/>
  <c r="R456" i="8"/>
  <c r="S456" i="8"/>
  <c r="T456" i="8"/>
  <c r="U456" i="8"/>
  <c r="V456" i="8"/>
  <c r="W456" i="8"/>
  <c r="X456" i="8"/>
  <c r="Y456" i="8"/>
  <c r="Z456" i="8"/>
  <c r="AA456" i="8"/>
  <c r="AB456" i="8"/>
  <c r="AC456" i="8"/>
  <c r="AD456" i="8"/>
  <c r="AE456" i="8"/>
  <c r="AF456" i="8"/>
  <c r="AG456" i="8"/>
  <c r="AH456" i="8"/>
  <c r="H457" i="8"/>
  <c r="I457" i="8"/>
  <c r="J457" i="8"/>
  <c r="K457" i="8"/>
  <c r="L457" i="8"/>
  <c r="M457" i="8"/>
  <c r="N457" i="8"/>
  <c r="O457" i="8"/>
  <c r="P457" i="8"/>
  <c r="Q457" i="8"/>
  <c r="R457" i="8"/>
  <c r="S457" i="8"/>
  <c r="T457" i="8"/>
  <c r="U457" i="8"/>
  <c r="V457" i="8"/>
  <c r="W457" i="8"/>
  <c r="X457" i="8"/>
  <c r="Y457" i="8"/>
  <c r="Z457" i="8"/>
  <c r="AA457" i="8"/>
  <c r="AB457" i="8"/>
  <c r="AC457" i="8"/>
  <c r="AD457" i="8"/>
  <c r="AE457" i="8"/>
  <c r="AF457" i="8"/>
  <c r="AG457" i="8"/>
  <c r="AH457" i="8"/>
  <c r="H458" i="8"/>
  <c r="I458" i="8"/>
  <c r="J458" i="8"/>
  <c r="K458" i="8"/>
  <c r="L458" i="8"/>
  <c r="M458" i="8"/>
  <c r="N458" i="8"/>
  <c r="O458" i="8"/>
  <c r="P458" i="8"/>
  <c r="Q458" i="8"/>
  <c r="R458" i="8"/>
  <c r="S458" i="8"/>
  <c r="T458" i="8"/>
  <c r="U458" i="8"/>
  <c r="V458" i="8"/>
  <c r="W458" i="8"/>
  <c r="X458" i="8"/>
  <c r="Y458" i="8"/>
  <c r="Z458" i="8"/>
  <c r="AA458" i="8"/>
  <c r="AB458" i="8"/>
  <c r="AC458" i="8"/>
  <c r="AD458" i="8"/>
  <c r="AE458" i="8"/>
  <c r="AF458" i="8"/>
  <c r="AG458" i="8"/>
  <c r="AH458" i="8"/>
  <c r="H459" i="8"/>
  <c r="I459" i="8"/>
  <c r="J459" i="8"/>
  <c r="K459" i="8"/>
  <c r="L459" i="8"/>
  <c r="M459" i="8"/>
  <c r="N459" i="8"/>
  <c r="O459" i="8"/>
  <c r="P459" i="8"/>
  <c r="Q459" i="8"/>
  <c r="R459" i="8"/>
  <c r="S459" i="8"/>
  <c r="T459" i="8"/>
  <c r="U459" i="8"/>
  <c r="V459" i="8"/>
  <c r="W459" i="8"/>
  <c r="X459" i="8"/>
  <c r="Y459" i="8"/>
  <c r="Z459" i="8"/>
  <c r="AA459" i="8"/>
  <c r="AB459" i="8"/>
  <c r="AC459" i="8"/>
  <c r="AD459" i="8"/>
  <c r="AE459" i="8"/>
  <c r="AF459" i="8"/>
  <c r="AG459" i="8"/>
  <c r="AH459" i="8"/>
  <c r="H460" i="8"/>
  <c r="I460" i="8"/>
  <c r="J460" i="8"/>
  <c r="K460" i="8"/>
  <c r="L460" i="8"/>
  <c r="M460" i="8"/>
  <c r="N460" i="8"/>
  <c r="O460" i="8"/>
  <c r="P460" i="8"/>
  <c r="Q460" i="8"/>
  <c r="R460" i="8"/>
  <c r="S460" i="8"/>
  <c r="T460" i="8"/>
  <c r="U460" i="8"/>
  <c r="V460" i="8"/>
  <c r="W460" i="8"/>
  <c r="X460" i="8"/>
  <c r="Y460" i="8"/>
  <c r="Z460" i="8"/>
  <c r="AA460" i="8"/>
  <c r="AB460" i="8"/>
  <c r="AC460" i="8"/>
  <c r="AD460" i="8"/>
  <c r="AE460" i="8"/>
  <c r="AF460" i="8"/>
  <c r="AG460" i="8"/>
  <c r="AH460" i="8"/>
  <c r="H461" i="8"/>
  <c r="I461" i="8"/>
  <c r="J461" i="8"/>
  <c r="K461" i="8"/>
  <c r="L461" i="8"/>
  <c r="M461" i="8"/>
  <c r="N461" i="8"/>
  <c r="O461" i="8"/>
  <c r="P461" i="8"/>
  <c r="Q461" i="8"/>
  <c r="R461" i="8"/>
  <c r="S461" i="8"/>
  <c r="T461" i="8"/>
  <c r="U461" i="8"/>
  <c r="V461" i="8"/>
  <c r="W461" i="8"/>
  <c r="X461" i="8"/>
  <c r="Y461" i="8"/>
  <c r="Z461" i="8"/>
  <c r="AA461" i="8"/>
  <c r="AB461" i="8"/>
  <c r="AC461" i="8"/>
  <c r="AD461" i="8"/>
  <c r="AE461" i="8"/>
  <c r="AF461" i="8"/>
  <c r="AG461" i="8"/>
  <c r="AH461" i="8"/>
  <c r="H462" i="8"/>
  <c r="I462" i="8"/>
  <c r="J462" i="8"/>
  <c r="K462" i="8"/>
  <c r="L462" i="8"/>
  <c r="M462" i="8"/>
  <c r="N462" i="8"/>
  <c r="O462" i="8"/>
  <c r="P462" i="8"/>
  <c r="Q462" i="8"/>
  <c r="R462" i="8"/>
  <c r="S462" i="8"/>
  <c r="T462" i="8"/>
  <c r="U462" i="8"/>
  <c r="V462" i="8"/>
  <c r="W462" i="8"/>
  <c r="X462" i="8"/>
  <c r="Y462" i="8"/>
  <c r="Z462" i="8"/>
  <c r="AA462" i="8"/>
  <c r="AB462" i="8"/>
  <c r="AC462" i="8"/>
  <c r="AD462" i="8"/>
  <c r="AE462" i="8"/>
  <c r="AF462" i="8"/>
  <c r="AG462" i="8"/>
  <c r="AH462" i="8"/>
  <c r="H463" i="8"/>
  <c r="I463" i="8"/>
  <c r="J463" i="8"/>
  <c r="K463" i="8"/>
  <c r="L463" i="8"/>
  <c r="M463" i="8"/>
  <c r="N463" i="8"/>
  <c r="O463" i="8"/>
  <c r="P463" i="8"/>
  <c r="Q463" i="8"/>
  <c r="R463" i="8"/>
  <c r="S463" i="8"/>
  <c r="T463" i="8"/>
  <c r="U463" i="8"/>
  <c r="V463" i="8"/>
  <c r="W463" i="8"/>
  <c r="X463" i="8"/>
  <c r="Y463" i="8"/>
  <c r="Z463" i="8"/>
  <c r="AA463" i="8"/>
  <c r="AB463" i="8"/>
  <c r="AC463" i="8"/>
  <c r="AD463" i="8"/>
  <c r="AE463" i="8"/>
  <c r="AF463" i="8"/>
  <c r="AG463" i="8"/>
  <c r="AH463" i="8"/>
  <c r="H464" i="8"/>
  <c r="I464" i="8"/>
  <c r="J464" i="8"/>
  <c r="K464" i="8"/>
  <c r="L464" i="8"/>
  <c r="M464" i="8"/>
  <c r="N464" i="8"/>
  <c r="O464" i="8"/>
  <c r="P464" i="8"/>
  <c r="Q464" i="8"/>
  <c r="R464" i="8"/>
  <c r="S464" i="8"/>
  <c r="T464" i="8"/>
  <c r="U464" i="8"/>
  <c r="V464" i="8"/>
  <c r="W464" i="8"/>
  <c r="X464" i="8"/>
  <c r="Y464" i="8"/>
  <c r="Z464" i="8"/>
  <c r="AA464" i="8"/>
  <c r="AB464" i="8"/>
  <c r="AC464" i="8"/>
  <c r="AD464" i="8"/>
  <c r="AE464" i="8"/>
  <c r="AF464" i="8"/>
  <c r="AG464" i="8"/>
  <c r="AH464" i="8"/>
  <c r="H465" i="8"/>
  <c r="I465" i="8"/>
  <c r="J465" i="8"/>
  <c r="K465" i="8"/>
  <c r="L465" i="8"/>
  <c r="M465" i="8"/>
  <c r="N465" i="8"/>
  <c r="O465" i="8"/>
  <c r="P465" i="8"/>
  <c r="Q465" i="8"/>
  <c r="R465" i="8"/>
  <c r="S465" i="8"/>
  <c r="T465" i="8"/>
  <c r="U465" i="8"/>
  <c r="V465" i="8"/>
  <c r="W465" i="8"/>
  <c r="X465" i="8"/>
  <c r="Y465" i="8"/>
  <c r="Z465" i="8"/>
  <c r="AA465" i="8"/>
  <c r="AB465" i="8"/>
  <c r="AC465" i="8"/>
  <c r="AD465" i="8"/>
  <c r="AE465" i="8"/>
  <c r="AF465" i="8"/>
  <c r="AG465" i="8"/>
  <c r="AH465" i="8"/>
  <c r="H466" i="8"/>
  <c r="I466" i="8"/>
  <c r="J466" i="8"/>
  <c r="K466" i="8"/>
  <c r="L466" i="8"/>
  <c r="M466" i="8"/>
  <c r="N466" i="8"/>
  <c r="O466" i="8"/>
  <c r="P466" i="8"/>
  <c r="Q466" i="8"/>
  <c r="R466" i="8"/>
  <c r="S466" i="8"/>
  <c r="T466" i="8"/>
  <c r="U466" i="8"/>
  <c r="V466" i="8"/>
  <c r="W466" i="8"/>
  <c r="X466" i="8"/>
  <c r="Y466" i="8"/>
  <c r="Z466" i="8"/>
  <c r="AA466" i="8"/>
  <c r="AB466" i="8"/>
  <c r="AC466" i="8"/>
  <c r="AD466" i="8"/>
  <c r="AE466" i="8"/>
  <c r="AF466" i="8"/>
  <c r="AG466" i="8"/>
  <c r="AH466" i="8"/>
  <c r="H467" i="8"/>
  <c r="I467" i="8"/>
  <c r="J467" i="8"/>
  <c r="K467" i="8"/>
  <c r="L467" i="8"/>
  <c r="M467" i="8"/>
  <c r="N467" i="8"/>
  <c r="O467" i="8"/>
  <c r="P467" i="8"/>
  <c r="Q467" i="8"/>
  <c r="R467" i="8"/>
  <c r="S467" i="8"/>
  <c r="T467" i="8"/>
  <c r="U467" i="8"/>
  <c r="V467" i="8"/>
  <c r="W467" i="8"/>
  <c r="X467" i="8"/>
  <c r="Y467" i="8"/>
  <c r="Z467" i="8"/>
  <c r="AA467" i="8"/>
  <c r="AB467" i="8"/>
  <c r="AC467" i="8"/>
  <c r="AD467" i="8"/>
  <c r="AE467" i="8"/>
  <c r="AF467" i="8"/>
  <c r="AG467" i="8"/>
  <c r="AH467" i="8"/>
  <c r="H468" i="8"/>
  <c r="I468" i="8"/>
  <c r="J468" i="8"/>
  <c r="K468" i="8"/>
  <c r="L468" i="8"/>
  <c r="M468" i="8"/>
  <c r="N468" i="8"/>
  <c r="O468" i="8"/>
  <c r="P468" i="8"/>
  <c r="Q468" i="8"/>
  <c r="R468" i="8"/>
  <c r="S468" i="8"/>
  <c r="T468" i="8"/>
  <c r="U468" i="8"/>
  <c r="V468" i="8"/>
  <c r="W468" i="8"/>
  <c r="X468" i="8"/>
  <c r="Y468" i="8"/>
  <c r="Z468" i="8"/>
  <c r="AA468" i="8"/>
  <c r="AB468" i="8"/>
  <c r="AC468" i="8"/>
  <c r="AD468" i="8"/>
  <c r="AE468" i="8"/>
  <c r="AF468" i="8"/>
  <c r="AG468" i="8"/>
  <c r="AH468" i="8"/>
  <c r="H469" i="8"/>
  <c r="I469" i="8"/>
  <c r="J469" i="8"/>
  <c r="K469" i="8"/>
  <c r="L469" i="8"/>
  <c r="M469" i="8"/>
  <c r="N469" i="8"/>
  <c r="O469" i="8"/>
  <c r="P469" i="8"/>
  <c r="Q469" i="8"/>
  <c r="R469" i="8"/>
  <c r="S469" i="8"/>
  <c r="T469" i="8"/>
  <c r="U469" i="8"/>
  <c r="V469" i="8"/>
  <c r="W469" i="8"/>
  <c r="X469" i="8"/>
  <c r="Y469" i="8"/>
  <c r="Z469" i="8"/>
  <c r="AA469" i="8"/>
  <c r="AB469" i="8"/>
  <c r="AC469" i="8"/>
  <c r="AD469" i="8"/>
  <c r="AE469" i="8"/>
  <c r="AF469" i="8"/>
  <c r="AG469" i="8"/>
  <c r="AH469" i="8"/>
  <c r="H470" i="8"/>
  <c r="I470" i="8"/>
  <c r="J470" i="8"/>
  <c r="K470" i="8"/>
  <c r="L470" i="8"/>
  <c r="M470" i="8"/>
  <c r="N470" i="8"/>
  <c r="O470" i="8"/>
  <c r="P470" i="8"/>
  <c r="Q470" i="8"/>
  <c r="R470" i="8"/>
  <c r="S470" i="8"/>
  <c r="T470" i="8"/>
  <c r="U470" i="8"/>
  <c r="V470" i="8"/>
  <c r="W470" i="8"/>
  <c r="X470" i="8"/>
  <c r="Y470" i="8"/>
  <c r="Z470" i="8"/>
  <c r="AA470" i="8"/>
  <c r="AB470" i="8"/>
  <c r="AC470" i="8"/>
  <c r="AD470" i="8"/>
  <c r="AE470" i="8"/>
  <c r="AF470" i="8"/>
  <c r="AG470" i="8"/>
  <c r="AH470" i="8"/>
  <c r="H471" i="8"/>
  <c r="I471" i="8"/>
  <c r="J471" i="8"/>
  <c r="K471" i="8"/>
  <c r="L471" i="8"/>
  <c r="M471" i="8"/>
  <c r="N471" i="8"/>
  <c r="O471" i="8"/>
  <c r="P471" i="8"/>
  <c r="Q471" i="8"/>
  <c r="R471" i="8"/>
  <c r="S471" i="8"/>
  <c r="T471" i="8"/>
  <c r="U471" i="8"/>
  <c r="V471" i="8"/>
  <c r="W471" i="8"/>
  <c r="X471" i="8"/>
  <c r="Y471" i="8"/>
  <c r="Z471" i="8"/>
  <c r="AA471" i="8"/>
  <c r="AB471" i="8"/>
  <c r="AC471" i="8"/>
  <c r="AD471" i="8"/>
  <c r="AE471" i="8"/>
  <c r="AF471" i="8"/>
  <c r="AG471" i="8"/>
  <c r="AH471" i="8"/>
  <c r="H472" i="8"/>
  <c r="I472" i="8"/>
  <c r="J472" i="8"/>
  <c r="K472" i="8"/>
  <c r="L472" i="8"/>
  <c r="M472" i="8"/>
  <c r="N472" i="8"/>
  <c r="O472" i="8"/>
  <c r="P472" i="8"/>
  <c r="Q472" i="8"/>
  <c r="R472" i="8"/>
  <c r="S472" i="8"/>
  <c r="T472" i="8"/>
  <c r="U472" i="8"/>
  <c r="V472" i="8"/>
  <c r="W472" i="8"/>
  <c r="X472" i="8"/>
  <c r="Y472" i="8"/>
  <c r="Z472" i="8"/>
  <c r="AA472" i="8"/>
  <c r="AB472" i="8"/>
  <c r="AC472" i="8"/>
  <c r="AD472" i="8"/>
  <c r="AE472" i="8"/>
  <c r="AF472" i="8"/>
  <c r="AG472" i="8"/>
  <c r="AH472" i="8"/>
  <c r="H473" i="8"/>
  <c r="I473" i="8"/>
  <c r="J473" i="8"/>
  <c r="K473" i="8"/>
  <c r="L473" i="8"/>
  <c r="M473" i="8"/>
  <c r="N473" i="8"/>
  <c r="O473" i="8"/>
  <c r="P473" i="8"/>
  <c r="Q473" i="8"/>
  <c r="R473" i="8"/>
  <c r="S473" i="8"/>
  <c r="T473" i="8"/>
  <c r="U473" i="8"/>
  <c r="V473" i="8"/>
  <c r="W473" i="8"/>
  <c r="X473" i="8"/>
  <c r="Y473" i="8"/>
  <c r="Z473" i="8"/>
  <c r="AA473" i="8"/>
  <c r="AB473" i="8"/>
  <c r="AC473" i="8"/>
  <c r="AD473" i="8"/>
  <c r="AE473" i="8"/>
  <c r="AF473" i="8"/>
  <c r="AG473" i="8"/>
  <c r="AH473" i="8"/>
  <c r="H474" i="8"/>
  <c r="I474" i="8"/>
  <c r="J474" i="8"/>
  <c r="K474" i="8"/>
  <c r="L474" i="8"/>
  <c r="M474" i="8"/>
  <c r="N474" i="8"/>
  <c r="O474" i="8"/>
  <c r="P474" i="8"/>
  <c r="Q474" i="8"/>
  <c r="R474" i="8"/>
  <c r="S474" i="8"/>
  <c r="T474" i="8"/>
  <c r="U474" i="8"/>
  <c r="V474" i="8"/>
  <c r="W474" i="8"/>
  <c r="X474" i="8"/>
  <c r="Y474" i="8"/>
  <c r="Z474" i="8"/>
  <c r="AA474" i="8"/>
  <c r="AB474" i="8"/>
  <c r="AC474" i="8"/>
  <c r="AD474" i="8"/>
  <c r="AE474" i="8"/>
  <c r="AF474" i="8"/>
  <c r="AG474" i="8"/>
  <c r="AH474" i="8"/>
  <c r="H475" i="8"/>
  <c r="I475" i="8"/>
  <c r="J475" i="8"/>
  <c r="K475" i="8"/>
  <c r="L475" i="8"/>
  <c r="M475" i="8"/>
  <c r="N475" i="8"/>
  <c r="O475" i="8"/>
  <c r="P475" i="8"/>
  <c r="Q475" i="8"/>
  <c r="R475" i="8"/>
  <c r="S475" i="8"/>
  <c r="T475" i="8"/>
  <c r="U475" i="8"/>
  <c r="V475" i="8"/>
  <c r="W475" i="8"/>
  <c r="X475" i="8"/>
  <c r="Y475" i="8"/>
  <c r="Z475" i="8"/>
  <c r="AA475" i="8"/>
  <c r="AB475" i="8"/>
  <c r="AC475" i="8"/>
  <c r="AD475" i="8"/>
  <c r="AE475" i="8"/>
  <c r="AF475" i="8"/>
  <c r="AG475" i="8"/>
  <c r="AH475" i="8"/>
  <c r="H476" i="8"/>
  <c r="I476" i="8"/>
  <c r="J476" i="8"/>
  <c r="K476" i="8"/>
  <c r="L476" i="8"/>
  <c r="M476" i="8"/>
  <c r="N476" i="8"/>
  <c r="O476" i="8"/>
  <c r="P476" i="8"/>
  <c r="Q476" i="8"/>
  <c r="R476" i="8"/>
  <c r="S476" i="8"/>
  <c r="T476" i="8"/>
  <c r="U476" i="8"/>
  <c r="V476" i="8"/>
  <c r="W476" i="8"/>
  <c r="X476" i="8"/>
  <c r="Y476" i="8"/>
  <c r="Z476" i="8"/>
  <c r="AA476" i="8"/>
  <c r="AB476" i="8"/>
  <c r="AC476" i="8"/>
  <c r="AD476" i="8"/>
  <c r="AE476" i="8"/>
  <c r="AF476" i="8"/>
  <c r="AG476" i="8"/>
  <c r="AH476" i="8"/>
  <c r="H477" i="8"/>
  <c r="I477" i="8"/>
  <c r="J477" i="8"/>
  <c r="K477" i="8"/>
  <c r="L477" i="8"/>
  <c r="M477" i="8"/>
  <c r="N477" i="8"/>
  <c r="O477" i="8"/>
  <c r="P477" i="8"/>
  <c r="Q477" i="8"/>
  <c r="R477" i="8"/>
  <c r="S477" i="8"/>
  <c r="T477" i="8"/>
  <c r="U477" i="8"/>
  <c r="V477" i="8"/>
  <c r="W477" i="8"/>
  <c r="X477" i="8"/>
  <c r="Y477" i="8"/>
  <c r="Z477" i="8"/>
  <c r="AA477" i="8"/>
  <c r="AB477" i="8"/>
  <c r="AC477" i="8"/>
  <c r="AD477" i="8"/>
  <c r="AE477" i="8"/>
  <c r="AF477" i="8"/>
  <c r="AG477" i="8"/>
  <c r="AH477" i="8"/>
  <c r="H478" i="8"/>
  <c r="I478" i="8"/>
  <c r="J478" i="8"/>
  <c r="K478" i="8"/>
  <c r="L478" i="8"/>
  <c r="M478" i="8"/>
  <c r="N478" i="8"/>
  <c r="O478" i="8"/>
  <c r="P478" i="8"/>
  <c r="Q478" i="8"/>
  <c r="R478" i="8"/>
  <c r="S478" i="8"/>
  <c r="T478" i="8"/>
  <c r="U478" i="8"/>
  <c r="V478" i="8"/>
  <c r="W478" i="8"/>
  <c r="X478" i="8"/>
  <c r="Y478" i="8"/>
  <c r="Z478" i="8"/>
  <c r="AA478" i="8"/>
  <c r="AB478" i="8"/>
  <c r="AC478" i="8"/>
  <c r="AD478" i="8"/>
  <c r="AE478" i="8"/>
  <c r="AF478" i="8"/>
  <c r="AG478" i="8"/>
  <c r="AH478" i="8"/>
  <c r="H479" i="8"/>
  <c r="I479" i="8"/>
  <c r="J479" i="8"/>
  <c r="K479" i="8"/>
  <c r="L479" i="8"/>
  <c r="M479" i="8"/>
  <c r="N479" i="8"/>
  <c r="O479" i="8"/>
  <c r="P479" i="8"/>
  <c r="Q479" i="8"/>
  <c r="R479" i="8"/>
  <c r="S479" i="8"/>
  <c r="T479" i="8"/>
  <c r="U479" i="8"/>
  <c r="V479" i="8"/>
  <c r="W479" i="8"/>
  <c r="X479" i="8"/>
  <c r="Y479" i="8"/>
  <c r="Z479" i="8"/>
  <c r="AA479" i="8"/>
  <c r="AB479" i="8"/>
  <c r="AC479" i="8"/>
  <c r="AD479" i="8"/>
  <c r="AE479" i="8"/>
  <c r="AF479" i="8"/>
  <c r="AG479" i="8"/>
  <c r="AH479" i="8"/>
  <c r="H480" i="8"/>
  <c r="I480" i="8"/>
  <c r="J480" i="8"/>
  <c r="K480" i="8"/>
  <c r="L480" i="8"/>
  <c r="M480" i="8"/>
  <c r="N480" i="8"/>
  <c r="O480" i="8"/>
  <c r="P480" i="8"/>
  <c r="Q480" i="8"/>
  <c r="R480" i="8"/>
  <c r="S480" i="8"/>
  <c r="T480" i="8"/>
  <c r="U480" i="8"/>
  <c r="V480" i="8"/>
  <c r="W480" i="8"/>
  <c r="X480" i="8"/>
  <c r="Y480" i="8"/>
  <c r="Z480" i="8"/>
  <c r="AA480" i="8"/>
  <c r="AB480" i="8"/>
  <c r="AC480" i="8"/>
  <c r="AD480" i="8"/>
  <c r="AE480" i="8"/>
  <c r="AF480" i="8"/>
  <c r="AG480" i="8"/>
  <c r="AH480" i="8"/>
  <c r="H481" i="8"/>
  <c r="I481" i="8"/>
  <c r="J481" i="8"/>
  <c r="K481" i="8"/>
  <c r="L481" i="8"/>
  <c r="M481" i="8"/>
  <c r="N481" i="8"/>
  <c r="O481" i="8"/>
  <c r="P481" i="8"/>
  <c r="Q481" i="8"/>
  <c r="R481" i="8"/>
  <c r="S481" i="8"/>
  <c r="T481" i="8"/>
  <c r="U481" i="8"/>
  <c r="V481" i="8"/>
  <c r="W481" i="8"/>
  <c r="X481" i="8"/>
  <c r="Y481" i="8"/>
  <c r="Z481" i="8"/>
  <c r="AA481" i="8"/>
  <c r="AB481" i="8"/>
  <c r="AC481" i="8"/>
  <c r="AD481" i="8"/>
  <c r="AE481" i="8"/>
  <c r="AF481" i="8"/>
  <c r="AG481" i="8"/>
  <c r="AH481" i="8"/>
  <c r="H482" i="8"/>
  <c r="I482" i="8"/>
  <c r="J482" i="8"/>
  <c r="K482" i="8"/>
  <c r="L482" i="8"/>
  <c r="M482" i="8"/>
  <c r="N482" i="8"/>
  <c r="O482" i="8"/>
  <c r="P482" i="8"/>
  <c r="Q482" i="8"/>
  <c r="R482" i="8"/>
  <c r="S482" i="8"/>
  <c r="T482" i="8"/>
  <c r="U482" i="8"/>
  <c r="V482" i="8"/>
  <c r="W482" i="8"/>
  <c r="X482" i="8"/>
  <c r="Y482" i="8"/>
  <c r="Z482" i="8"/>
  <c r="AA482" i="8"/>
  <c r="AB482" i="8"/>
  <c r="AC482" i="8"/>
  <c r="AD482" i="8"/>
  <c r="AE482" i="8"/>
  <c r="AF482" i="8"/>
  <c r="AG482" i="8"/>
  <c r="AH482" i="8"/>
  <c r="H483" i="8"/>
  <c r="I483" i="8"/>
  <c r="J483" i="8"/>
  <c r="K483" i="8"/>
  <c r="L483" i="8"/>
  <c r="M483" i="8"/>
  <c r="N483" i="8"/>
  <c r="O483" i="8"/>
  <c r="P483" i="8"/>
  <c r="Q483" i="8"/>
  <c r="R483" i="8"/>
  <c r="S483" i="8"/>
  <c r="T483" i="8"/>
  <c r="U483" i="8"/>
  <c r="V483" i="8"/>
  <c r="W483" i="8"/>
  <c r="X483" i="8"/>
  <c r="Y483" i="8"/>
  <c r="Z483" i="8"/>
  <c r="AA483" i="8"/>
  <c r="AB483" i="8"/>
  <c r="AC483" i="8"/>
  <c r="AD483" i="8"/>
  <c r="AE483" i="8"/>
  <c r="AF483" i="8"/>
  <c r="AG483" i="8"/>
  <c r="AH483" i="8"/>
  <c r="H484" i="8"/>
  <c r="I484" i="8"/>
  <c r="J484" i="8"/>
  <c r="K484" i="8"/>
  <c r="L484" i="8"/>
  <c r="M484" i="8"/>
  <c r="N484" i="8"/>
  <c r="O484" i="8"/>
  <c r="P484" i="8"/>
  <c r="Q484" i="8"/>
  <c r="R484" i="8"/>
  <c r="S484" i="8"/>
  <c r="T484" i="8"/>
  <c r="U484" i="8"/>
  <c r="V484" i="8"/>
  <c r="W484" i="8"/>
  <c r="X484" i="8"/>
  <c r="Y484" i="8"/>
  <c r="Z484" i="8"/>
  <c r="AA484" i="8"/>
  <c r="AB484" i="8"/>
  <c r="AC484" i="8"/>
  <c r="AD484" i="8"/>
  <c r="AE484" i="8"/>
  <c r="AF484" i="8"/>
  <c r="AG484" i="8"/>
  <c r="AH484" i="8"/>
  <c r="H485" i="8"/>
  <c r="I485" i="8"/>
  <c r="J485" i="8"/>
  <c r="K485" i="8"/>
  <c r="L485" i="8"/>
  <c r="M485" i="8"/>
  <c r="N485" i="8"/>
  <c r="O485" i="8"/>
  <c r="P485" i="8"/>
  <c r="Q485" i="8"/>
  <c r="R485" i="8"/>
  <c r="S485" i="8"/>
  <c r="T485" i="8"/>
  <c r="U485" i="8"/>
  <c r="V485" i="8"/>
  <c r="W485" i="8"/>
  <c r="X485" i="8"/>
  <c r="Y485" i="8"/>
  <c r="Z485" i="8"/>
  <c r="AA485" i="8"/>
  <c r="AB485" i="8"/>
  <c r="AC485" i="8"/>
  <c r="AD485" i="8"/>
  <c r="AE485" i="8"/>
  <c r="AF485" i="8"/>
  <c r="AG485" i="8"/>
  <c r="AH485" i="8"/>
  <c r="H486" i="8"/>
  <c r="I486" i="8"/>
  <c r="J486" i="8"/>
  <c r="K486" i="8"/>
  <c r="L486" i="8"/>
  <c r="M486" i="8"/>
  <c r="N486" i="8"/>
  <c r="O486" i="8"/>
  <c r="P486" i="8"/>
  <c r="Q486" i="8"/>
  <c r="R486" i="8"/>
  <c r="S486" i="8"/>
  <c r="T486" i="8"/>
  <c r="U486" i="8"/>
  <c r="V486" i="8"/>
  <c r="W486" i="8"/>
  <c r="X486" i="8"/>
  <c r="Y486" i="8"/>
  <c r="Z486" i="8"/>
  <c r="AA486" i="8"/>
  <c r="AB486" i="8"/>
  <c r="AC486" i="8"/>
  <c r="AD486" i="8"/>
  <c r="AE486" i="8"/>
  <c r="AF486" i="8"/>
  <c r="AG486" i="8"/>
  <c r="AH486" i="8"/>
  <c r="H487" i="8"/>
  <c r="I487" i="8"/>
  <c r="J487" i="8"/>
  <c r="K487" i="8"/>
  <c r="L487" i="8"/>
  <c r="M487" i="8"/>
  <c r="N487" i="8"/>
  <c r="O487" i="8"/>
  <c r="P487" i="8"/>
  <c r="Q487" i="8"/>
  <c r="R487" i="8"/>
  <c r="S487" i="8"/>
  <c r="T487" i="8"/>
  <c r="U487" i="8"/>
  <c r="V487" i="8"/>
  <c r="W487" i="8"/>
  <c r="X487" i="8"/>
  <c r="Y487" i="8"/>
  <c r="Z487" i="8"/>
  <c r="AA487" i="8"/>
  <c r="AB487" i="8"/>
  <c r="AC487" i="8"/>
  <c r="AD487" i="8"/>
  <c r="AE487" i="8"/>
  <c r="AF487" i="8"/>
  <c r="AG487" i="8"/>
  <c r="AH487" i="8"/>
  <c r="H488" i="8"/>
  <c r="I488" i="8"/>
  <c r="J488" i="8"/>
  <c r="K488" i="8"/>
  <c r="L488" i="8"/>
  <c r="M488" i="8"/>
  <c r="N488" i="8"/>
  <c r="O488" i="8"/>
  <c r="P488" i="8"/>
  <c r="Q488" i="8"/>
  <c r="R488" i="8"/>
  <c r="S488" i="8"/>
  <c r="T488" i="8"/>
  <c r="U488" i="8"/>
  <c r="V488" i="8"/>
  <c r="W488" i="8"/>
  <c r="X488" i="8"/>
  <c r="Y488" i="8"/>
  <c r="Z488" i="8"/>
  <c r="AA488" i="8"/>
  <c r="AB488" i="8"/>
  <c r="AC488" i="8"/>
  <c r="AD488" i="8"/>
  <c r="AE488" i="8"/>
  <c r="AF488" i="8"/>
  <c r="AG488" i="8"/>
  <c r="AH488" i="8"/>
  <c r="H489" i="8"/>
  <c r="I489" i="8"/>
  <c r="J489" i="8"/>
  <c r="K489" i="8"/>
  <c r="L489" i="8"/>
  <c r="M489" i="8"/>
  <c r="N489" i="8"/>
  <c r="O489" i="8"/>
  <c r="P489" i="8"/>
  <c r="Q489" i="8"/>
  <c r="R489" i="8"/>
  <c r="S489" i="8"/>
  <c r="T489" i="8"/>
  <c r="U489" i="8"/>
  <c r="V489" i="8"/>
  <c r="W489" i="8"/>
  <c r="X489" i="8"/>
  <c r="Y489" i="8"/>
  <c r="Z489" i="8"/>
  <c r="AA489" i="8"/>
  <c r="AB489" i="8"/>
  <c r="AC489" i="8"/>
  <c r="AD489" i="8"/>
  <c r="AE489" i="8"/>
  <c r="AF489" i="8"/>
  <c r="AG489" i="8"/>
  <c r="AH489" i="8"/>
  <c r="H490" i="8"/>
  <c r="I490" i="8"/>
  <c r="J490" i="8"/>
  <c r="K490" i="8"/>
  <c r="L490" i="8"/>
  <c r="M490" i="8"/>
  <c r="N490" i="8"/>
  <c r="O490" i="8"/>
  <c r="P490" i="8"/>
  <c r="Q490" i="8"/>
  <c r="R490" i="8"/>
  <c r="S490" i="8"/>
  <c r="T490" i="8"/>
  <c r="U490" i="8"/>
  <c r="V490" i="8"/>
  <c r="W490" i="8"/>
  <c r="X490" i="8"/>
  <c r="Y490" i="8"/>
  <c r="Z490" i="8"/>
  <c r="AA490" i="8"/>
  <c r="AB490" i="8"/>
  <c r="AC490" i="8"/>
  <c r="AD490" i="8"/>
  <c r="AE490" i="8"/>
  <c r="AF490" i="8"/>
  <c r="AG490" i="8"/>
  <c r="AH490" i="8"/>
  <c r="H491" i="8"/>
  <c r="I491" i="8"/>
  <c r="J491" i="8"/>
  <c r="K491" i="8"/>
  <c r="L491" i="8"/>
  <c r="M491" i="8"/>
  <c r="N491" i="8"/>
  <c r="O491" i="8"/>
  <c r="P491" i="8"/>
  <c r="Q491" i="8"/>
  <c r="R491" i="8"/>
  <c r="S491" i="8"/>
  <c r="T491" i="8"/>
  <c r="U491" i="8"/>
  <c r="V491" i="8"/>
  <c r="W491" i="8"/>
  <c r="X491" i="8"/>
  <c r="Y491" i="8"/>
  <c r="Z491" i="8"/>
  <c r="AA491" i="8"/>
  <c r="AB491" i="8"/>
  <c r="AC491" i="8"/>
  <c r="AD491" i="8"/>
  <c r="AE491" i="8"/>
  <c r="AF491" i="8"/>
  <c r="AG491" i="8"/>
  <c r="AH491" i="8"/>
  <c r="H492" i="8"/>
  <c r="I492" i="8"/>
  <c r="J492" i="8"/>
  <c r="K492" i="8"/>
  <c r="L492" i="8"/>
  <c r="M492" i="8"/>
  <c r="N492" i="8"/>
  <c r="O492" i="8"/>
  <c r="P492" i="8"/>
  <c r="Q492" i="8"/>
  <c r="R492" i="8"/>
  <c r="S492" i="8"/>
  <c r="T492" i="8"/>
  <c r="U492" i="8"/>
  <c r="V492" i="8"/>
  <c r="W492" i="8"/>
  <c r="X492" i="8"/>
  <c r="Y492" i="8"/>
  <c r="Z492" i="8"/>
  <c r="AA492" i="8"/>
  <c r="AB492" i="8"/>
  <c r="AC492" i="8"/>
  <c r="AD492" i="8"/>
  <c r="AE492" i="8"/>
  <c r="AF492" i="8"/>
  <c r="AG492" i="8"/>
  <c r="AH492" i="8"/>
  <c r="H493" i="8"/>
  <c r="I493" i="8"/>
  <c r="J493" i="8"/>
  <c r="K493" i="8"/>
  <c r="L493" i="8"/>
  <c r="M493" i="8"/>
  <c r="N493" i="8"/>
  <c r="O493" i="8"/>
  <c r="P493" i="8"/>
  <c r="Q493" i="8"/>
  <c r="R493" i="8"/>
  <c r="S493" i="8"/>
  <c r="T493" i="8"/>
  <c r="U493" i="8"/>
  <c r="V493" i="8"/>
  <c r="W493" i="8"/>
  <c r="X493" i="8"/>
  <c r="Y493" i="8"/>
  <c r="Z493" i="8"/>
  <c r="AA493" i="8"/>
  <c r="AB493" i="8"/>
  <c r="AC493" i="8"/>
  <c r="AD493" i="8"/>
  <c r="AE493" i="8"/>
  <c r="AF493" i="8"/>
  <c r="AG493" i="8"/>
  <c r="AH493" i="8"/>
  <c r="I247" i="8"/>
  <c r="J247" i="8"/>
  <c r="K247" i="8"/>
  <c r="K250" i="8" s="1"/>
  <c r="L247" i="8"/>
  <c r="M247" i="8"/>
  <c r="N247" i="8"/>
  <c r="O247" i="8"/>
  <c r="O250" i="8" s="1"/>
  <c r="P247" i="8"/>
  <c r="Q247" i="8"/>
  <c r="R247" i="8"/>
  <c r="S247" i="8"/>
  <c r="S250" i="8" s="1"/>
  <c r="T247" i="8"/>
  <c r="U247" i="8"/>
  <c r="V247" i="8"/>
  <c r="W247" i="8"/>
  <c r="W250" i="8" s="1"/>
  <c r="X247" i="8"/>
  <c r="Y247" i="8"/>
  <c r="Z247" i="8"/>
  <c r="AA247" i="8"/>
  <c r="AA250" i="8" s="1"/>
  <c r="AB247" i="8"/>
  <c r="AC247" i="8"/>
  <c r="AD247" i="8"/>
  <c r="AE247" i="8"/>
  <c r="AE250" i="8" s="1"/>
  <c r="AF247" i="8"/>
  <c r="AG247" i="8"/>
  <c r="AH247" i="8"/>
  <c r="AH250" i="8" s="1"/>
  <c r="I250" i="8"/>
  <c r="J250" i="8"/>
  <c r="L250" i="8"/>
  <c r="M250" i="8"/>
  <c r="N250" i="8"/>
  <c r="P250" i="8"/>
  <c r="Q250" i="8"/>
  <c r="R250" i="8"/>
  <c r="T250" i="8"/>
  <c r="U250" i="8"/>
  <c r="V250" i="8"/>
  <c r="X250" i="8"/>
  <c r="Y250" i="8"/>
  <c r="Z250" i="8"/>
  <c r="AB250" i="8"/>
  <c r="AC250" i="8"/>
  <c r="AD250" i="8"/>
  <c r="AF250" i="8"/>
  <c r="AG250" i="8"/>
  <c r="H250" i="8"/>
  <c r="H247" i="8"/>
  <c r="H251" i="7"/>
  <c r="I251" i="7"/>
  <c r="J251" i="7"/>
  <c r="K251" i="7"/>
  <c r="L251" i="7"/>
  <c r="M251" i="7"/>
  <c r="N251" i="7"/>
  <c r="O251" i="7"/>
  <c r="P251" i="7"/>
  <c r="Q251" i="7"/>
  <c r="R251" i="7"/>
  <c r="S251" i="7"/>
  <c r="T251" i="7"/>
  <c r="U251" i="7"/>
  <c r="V251" i="7"/>
  <c r="H252" i="7"/>
  <c r="I252" i="7"/>
  <c r="J252" i="7"/>
  <c r="K252" i="7"/>
  <c r="L252" i="7"/>
  <c r="M252" i="7"/>
  <c r="N252" i="7"/>
  <c r="O252" i="7"/>
  <c r="P252" i="7"/>
  <c r="Q252" i="7"/>
  <c r="R252" i="7"/>
  <c r="S252" i="7"/>
  <c r="T252" i="7"/>
  <c r="U252" i="7"/>
  <c r="V252" i="7"/>
  <c r="H253" i="7"/>
  <c r="I253" i="7"/>
  <c r="J253" i="7"/>
  <c r="K253" i="7"/>
  <c r="L253" i="7"/>
  <c r="M253" i="7"/>
  <c r="N253" i="7"/>
  <c r="O253" i="7"/>
  <c r="P253" i="7"/>
  <c r="Q253" i="7"/>
  <c r="R253" i="7"/>
  <c r="S253" i="7"/>
  <c r="T253" i="7"/>
  <c r="U253" i="7"/>
  <c r="V253" i="7"/>
  <c r="H254" i="7"/>
  <c r="I254" i="7"/>
  <c r="J254" i="7"/>
  <c r="K254" i="7"/>
  <c r="L254" i="7"/>
  <c r="M254" i="7"/>
  <c r="N254" i="7"/>
  <c r="O254" i="7"/>
  <c r="P254" i="7"/>
  <c r="Q254" i="7"/>
  <c r="R254" i="7"/>
  <c r="S254" i="7"/>
  <c r="T254" i="7"/>
  <c r="U254" i="7"/>
  <c r="V254" i="7"/>
  <c r="H255" i="7"/>
  <c r="I255" i="7"/>
  <c r="J255" i="7"/>
  <c r="K255" i="7"/>
  <c r="L255" i="7"/>
  <c r="M255" i="7"/>
  <c r="N255" i="7"/>
  <c r="O255" i="7"/>
  <c r="P255" i="7"/>
  <c r="Q255" i="7"/>
  <c r="R255" i="7"/>
  <c r="S255" i="7"/>
  <c r="T255" i="7"/>
  <c r="U255" i="7"/>
  <c r="V255" i="7"/>
  <c r="H256" i="7"/>
  <c r="I256" i="7"/>
  <c r="J256" i="7"/>
  <c r="K256" i="7"/>
  <c r="L256" i="7"/>
  <c r="M256" i="7"/>
  <c r="N256" i="7"/>
  <c r="O256" i="7"/>
  <c r="P256" i="7"/>
  <c r="Q256" i="7"/>
  <c r="R256" i="7"/>
  <c r="S256" i="7"/>
  <c r="T256" i="7"/>
  <c r="U256" i="7"/>
  <c r="V256" i="7"/>
  <c r="H257" i="7"/>
  <c r="I257" i="7"/>
  <c r="J257" i="7"/>
  <c r="K257" i="7"/>
  <c r="L257" i="7"/>
  <c r="M257" i="7"/>
  <c r="N257" i="7"/>
  <c r="O257" i="7"/>
  <c r="P257" i="7"/>
  <c r="Q257" i="7"/>
  <c r="R257" i="7"/>
  <c r="S257" i="7"/>
  <c r="T257" i="7"/>
  <c r="U257" i="7"/>
  <c r="V257" i="7"/>
  <c r="H258" i="7"/>
  <c r="I258" i="7"/>
  <c r="J258" i="7"/>
  <c r="K258" i="7"/>
  <c r="L258" i="7"/>
  <c r="M258" i="7"/>
  <c r="N258" i="7"/>
  <c r="O258" i="7"/>
  <c r="P258" i="7"/>
  <c r="Q258" i="7"/>
  <c r="R258" i="7"/>
  <c r="S258" i="7"/>
  <c r="T258" i="7"/>
  <c r="U258" i="7"/>
  <c r="V258" i="7"/>
  <c r="H259" i="7"/>
  <c r="I259" i="7"/>
  <c r="J259" i="7"/>
  <c r="K259" i="7"/>
  <c r="L259" i="7"/>
  <c r="M259" i="7"/>
  <c r="N259" i="7"/>
  <c r="O259" i="7"/>
  <c r="P259" i="7"/>
  <c r="Q259" i="7"/>
  <c r="R259" i="7"/>
  <c r="S259" i="7"/>
  <c r="T259" i="7"/>
  <c r="U259" i="7"/>
  <c r="V259" i="7"/>
  <c r="H260" i="7"/>
  <c r="I260" i="7"/>
  <c r="J260" i="7"/>
  <c r="K260" i="7"/>
  <c r="L260" i="7"/>
  <c r="M260" i="7"/>
  <c r="N260" i="7"/>
  <c r="O260" i="7"/>
  <c r="P260" i="7"/>
  <c r="Q260" i="7"/>
  <c r="R260" i="7"/>
  <c r="S260" i="7"/>
  <c r="T260" i="7"/>
  <c r="U260" i="7"/>
  <c r="V260" i="7"/>
  <c r="H261" i="7"/>
  <c r="I261" i="7"/>
  <c r="J261" i="7"/>
  <c r="K261" i="7"/>
  <c r="L261" i="7"/>
  <c r="M261" i="7"/>
  <c r="N261" i="7"/>
  <c r="O261" i="7"/>
  <c r="P261" i="7"/>
  <c r="Q261" i="7"/>
  <c r="R261" i="7"/>
  <c r="S261" i="7"/>
  <c r="T261" i="7"/>
  <c r="U261" i="7"/>
  <c r="V261" i="7"/>
  <c r="H262" i="7"/>
  <c r="I262" i="7"/>
  <c r="J262" i="7"/>
  <c r="K262" i="7"/>
  <c r="L262" i="7"/>
  <c r="M262" i="7"/>
  <c r="N262" i="7"/>
  <c r="O262" i="7"/>
  <c r="P262" i="7"/>
  <c r="Q262" i="7"/>
  <c r="R262" i="7"/>
  <c r="S262" i="7"/>
  <c r="T262" i="7"/>
  <c r="U262" i="7"/>
  <c r="V262" i="7"/>
  <c r="H263" i="7"/>
  <c r="I263" i="7"/>
  <c r="J263" i="7"/>
  <c r="K263" i="7"/>
  <c r="L263" i="7"/>
  <c r="M263" i="7"/>
  <c r="N263" i="7"/>
  <c r="O263" i="7"/>
  <c r="P263" i="7"/>
  <c r="Q263" i="7"/>
  <c r="R263" i="7"/>
  <c r="S263" i="7"/>
  <c r="T263" i="7"/>
  <c r="U263" i="7"/>
  <c r="V263" i="7"/>
  <c r="H264" i="7"/>
  <c r="I264" i="7"/>
  <c r="J264" i="7"/>
  <c r="K264" i="7"/>
  <c r="L264" i="7"/>
  <c r="M264" i="7"/>
  <c r="N264" i="7"/>
  <c r="O264" i="7"/>
  <c r="P264" i="7"/>
  <c r="Q264" i="7"/>
  <c r="R264" i="7"/>
  <c r="S264" i="7"/>
  <c r="T264" i="7"/>
  <c r="U264" i="7"/>
  <c r="V264" i="7"/>
  <c r="H265" i="7"/>
  <c r="I265" i="7"/>
  <c r="J265" i="7"/>
  <c r="K265" i="7"/>
  <c r="L265" i="7"/>
  <c r="M265" i="7"/>
  <c r="N265" i="7"/>
  <c r="O265" i="7"/>
  <c r="P265" i="7"/>
  <c r="Q265" i="7"/>
  <c r="R265" i="7"/>
  <c r="S265" i="7"/>
  <c r="T265" i="7"/>
  <c r="U265" i="7"/>
  <c r="V265" i="7"/>
  <c r="H266" i="7"/>
  <c r="I266" i="7"/>
  <c r="J266" i="7"/>
  <c r="K266" i="7"/>
  <c r="L266" i="7"/>
  <c r="M266" i="7"/>
  <c r="N266" i="7"/>
  <c r="O266" i="7"/>
  <c r="P266" i="7"/>
  <c r="Q266" i="7"/>
  <c r="R266" i="7"/>
  <c r="S266" i="7"/>
  <c r="T266" i="7"/>
  <c r="U266" i="7"/>
  <c r="V266" i="7"/>
  <c r="H267" i="7"/>
  <c r="I267" i="7"/>
  <c r="J267" i="7"/>
  <c r="K267" i="7"/>
  <c r="L267" i="7"/>
  <c r="M267" i="7"/>
  <c r="N267" i="7"/>
  <c r="O267" i="7"/>
  <c r="P267" i="7"/>
  <c r="Q267" i="7"/>
  <c r="R267" i="7"/>
  <c r="S267" i="7"/>
  <c r="T267" i="7"/>
  <c r="U267" i="7"/>
  <c r="V267" i="7"/>
  <c r="H268" i="7"/>
  <c r="I268" i="7"/>
  <c r="J268" i="7"/>
  <c r="K268" i="7"/>
  <c r="L268" i="7"/>
  <c r="M268" i="7"/>
  <c r="N268" i="7"/>
  <c r="O268" i="7"/>
  <c r="P268" i="7"/>
  <c r="Q268" i="7"/>
  <c r="R268" i="7"/>
  <c r="S268" i="7"/>
  <c r="T268" i="7"/>
  <c r="U268" i="7"/>
  <c r="V268" i="7"/>
  <c r="H269" i="7"/>
  <c r="I269" i="7"/>
  <c r="J269" i="7"/>
  <c r="K269" i="7"/>
  <c r="L269" i="7"/>
  <c r="M269" i="7"/>
  <c r="N269" i="7"/>
  <c r="O269" i="7"/>
  <c r="P269" i="7"/>
  <c r="Q269" i="7"/>
  <c r="R269" i="7"/>
  <c r="S269" i="7"/>
  <c r="T269" i="7"/>
  <c r="U269" i="7"/>
  <c r="V269" i="7"/>
  <c r="H270" i="7"/>
  <c r="I270" i="7"/>
  <c r="J270" i="7"/>
  <c r="K270" i="7"/>
  <c r="L270" i="7"/>
  <c r="M270" i="7"/>
  <c r="N270" i="7"/>
  <c r="O270" i="7"/>
  <c r="P270" i="7"/>
  <c r="Q270" i="7"/>
  <c r="R270" i="7"/>
  <c r="S270" i="7"/>
  <c r="T270" i="7"/>
  <c r="U270" i="7"/>
  <c r="V270" i="7"/>
  <c r="H271" i="7"/>
  <c r="I271" i="7"/>
  <c r="J271" i="7"/>
  <c r="K271" i="7"/>
  <c r="L271" i="7"/>
  <c r="M271" i="7"/>
  <c r="N271" i="7"/>
  <c r="O271" i="7"/>
  <c r="P271" i="7"/>
  <c r="Q271" i="7"/>
  <c r="R271" i="7"/>
  <c r="S271" i="7"/>
  <c r="T271" i="7"/>
  <c r="U271" i="7"/>
  <c r="V271" i="7"/>
  <c r="H272" i="7"/>
  <c r="I272" i="7"/>
  <c r="J272" i="7"/>
  <c r="K272" i="7"/>
  <c r="L272" i="7"/>
  <c r="M272" i="7"/>
  <c r="N272" i="7"/>
  <c r="O272" i="7"/>
  <c r="P272" i="7"/>
  <c r="Q272" i="7"/>
  <c r="R272" i="7"/>
  <c r="S272" i="7"/>
  <c r="T272" i="7"/>
  <c r="U272" i="7"/>
  <c r="V272" i="7"/>
  <c r="H273" i="7"/>
  <c r="I273" i="7"/>
  <c r="J273" i="7"/>
  <c r="K273" i="7"/>
  <c r="L273" i="7"/>
  <c r="M273" i="7"/>
  <c r="N273" i="7"/>
  <c r="O273" i="7"/>
  <c r="P273" i="7"/>
  <c r="Q273" i="7"/>
  <c r="R273" i="7"/>
  <c r="S273" i="7"/>
  <c r="T273" i="7"/>
  <c r="U273" i="7"/>
  <c r="V273" i="7"/>
  <c r="H274" i="7"/>
  <c r="I274" i="7"/>
  <c r="J274" i="7"/>
  <c r="K274" i="7"/>
  <c r="L274" i="7"/>
  <c r="M274" i="7"/>
  <c r="N274" i="7"/>
  <c r="O274" i="7"/>
  <c r="P274" i="7"/>
  <c r="Q274" i="7"/>
  <c r="R274" i="7"/>
  <c r="S274" i="7"/>
  <c r="T274" i="7"/>
  <c r="U274" i="7"/>
  <c r="V274" i="7"/>
  <c r="H275" i="7"/>
  <c r="I275" i="7"/>
  <c r="J275" i="7"/>
  <c r="K275" i="7"/>
  <c r="L275" i="7"/>
  <c r="M275" i="7"/>
  <c r="N275" i="7"/>
  <c r="O275" i="7"/>
  <c r="P275" i="7"/>
  <c r="Q275" i="7"/>
  <c r="R275" i="7"/>
  <c r="S275" i="7"/>
  <c r="T275" i="7"/>
  <c r="U275" i="7"/>
  <c r="V275" i="7"/>
  <c r="H276" i="7"/>
  <c r="I276" i="7"/>
  <c r="J276" i="7"/>
  <c r="K276" i="7"/>
  <c r="L276" i="7"/>
  <c r="M276" i="7"/>
  <c r="N276" i="7"/>
  <c r="O276" i="7"/>
  <c r="P276" i="7"/>
  <c r="Q276" i="7"/>
  <c r="R276" i="7"/>
  <c r="S276" i="7"/>
  <c r="T276" i="7"/>
  <c r="U276" i="7"/>
  <c r="V276" i="7"/>
  <c r="H277" i="7"/>
  <c r="I277" i="7"/>
  <c r="J277" i="7"/>
  <c r="K277" i="7"/>
  <c r="L277" i="7"/>
  <c r="M277" i="7"/>
  <c r="N277" i="7"/>
  <c r="O277" i="7"/>
  <c r="P277" i="7"/>
  <c r="Q277" i="7"/>
  <c r="R277" i="7"/>
  <c r="S277" i="7"/>
  <c r="T277" i="7"/>
  <c r="U277" i="7"/>
  <c r="V277" i="7"/>
  <c r="H278" i="7"/>
  <c r="I278" i="7"/>
  <c r="J278" i="7"/>
  <c r="K278" i="7"/>
  <c r="L278" i="7"/>
  <c r="M278" i="7"/>
  <c r="N278" i="7"/>
  <c r="O278" i="7"/>
  <c r="P278" i="7"/>
  <c r="Q278" i="7"/>
  <c r="R278" i="7"/>
  <c r="S278" i="7"/>
  <c r="T278" i="7"/>
  <c r="U278" i="7"/>
  <c r="V278" i="7"/>
  <c r="H279" i="7"/>
  <c r="I279" i="7"/>
  <c r="J279" i="7"/>
  <c r="K279" i="7"/>
  <c r="L279" i="7"/>
  <c r="M279" i="7"/>
  <c r="N279" i="7"/>
  <c r="O279" i="7"/>
  <c r="P279" i="7"/>
  <c r="Q279" i="7"/>
  <c r="R279" i="7"/>
  <c r="S279" i="7"/>
  <c r="T279" i="7"/>
  <c r="U279" i="7"/>
  <c r="V279" i="7"/>
  <c r="H280" i="7"/>
  <c r="I280" i="7"/>
  <c r="J280" i="7"/>
  <c r="K280" i="7"/>
  <c r="L280" i="7"/>
  <c r="M280" i="7"/>
  <c r="N280" i="7"/>
  <c r="O280" i="7"/>
  <c r="P280" i="7"/>
  <c r="Q280" i="7"/>
  <c r="R280" i="7"/>
  <c r="S280" i="7"/>
  <c r="T280" i="7"/>
  <c r="U280" i="7"/>
  <c r="V280" i="7"/>
  <c r="H281" i="7"/>
  <c r="I281" i="7"/>
  <c r="J281" i="7"/>
  <c r="K281" i="7"/>
  <c r="L281" i="7"/>
  <c r="M281" i="7"/>
  <c r="N281" i="7"/>
  <c r="O281" i="7"/>
  <c r="P281" i="7"/>
  <c r="Q281" i="7"/>
  <c r="R281" i="7"/>
  <c r="S281" i="7"/>
  <c r="T281" i="7"/>
  <c r="U281" i="7"/>
  <c r="V281" i="7"/>
  <c r="H282" i="7"/>
  <c r="I282" i="7"/>
  <c r="J282" i="7"/>
  <c r="K282" i="7"/>
  <c r="L282" i="7"/>
  <c r="M282" i="7"/>
  <c r="N282" i="7"/>
  <c r="O282" i="7"/>
  <c r="P282" i="7"/>
  <c r="Q282" i="7"/>
  <c r="R282" i="7"/>
  <c r="S282" i="7"/>
  <c r="T282" i="7"/>
  <c r="U282" i="7"/>
  <c r="V282" i="7"/>
  <c r="H283" i="7"/>
  <c r="I283" i="7"/>
  <c r="J283" i="7"/>
  <c r="K283" i="7"/>
  <c r="L283" i="7"/>
  <c r="M283" i="7"/>
  <c r="N283" i="7"/>
  <c r="O283" i="7"/>
  <c r="P283" i="7"/>
  <c r="Q283" i="7"/>
  <c r="R283" i="7"/>
  <c r="S283" i="7"/>
  <c r="T283" i="7"/>
  <c r="U283" i="7"/>
  <c r="V283" i="7"/>
  <c r="H284" i="7"/>
  <c r="I284" i="7"/>
  <c r="J284" i="7"/>
  <c r="K284" i="7"/>
  <c r="L284" i="7"/>
  <c r="M284" i="7"/>
  <c r="N284" i="7"/>
  <c r="O284" i="7"/>
  <c r="P284" i="7"/>
  <c r="Q284" i="7"/>
  <c r="R284" i="7"/>
  <c r="S284" i="7"/>
  <c r="T284" i="7"/>
  <c r="U284" i="7"/>
  <c r="V284" i="7"/>
  <c r="H285" i="7"/>
  <c r="I285" i="7"/>
  <c r="J285" i="7"/>
  <c r="K285" i="7"/>
  <c r="L285" i="7"/>
  <c r="M285" i="7"/>
  <c r="N285" i="7"/>
  <c r="O285" i="7"/>
  <c r="P285" i="7"/>
  <c r="Q285" i="7"/>
  <c r="R285" i="7"/>
  <c r="S285" i="7"/>
  <c r="T285" i="7"/>
  <c r="U285" i="7"/>
  <c r="V285" i="7"/>
  <c r="H286" i="7"/>
  <c r="I286" i="7"/>
  <c r="J286" i="7"/>
  <c r="K286" i="7"/>
  <c r="L286" i="7"/>
  <c r="M286" i="7"/>
  <c r="N286" i="7"/>
  <c r="O286" i="7"/>
  <c r="P286" i="7"/>
  <c r="Q286" i="7"/>
  <c r="R286" i="7"/>
  <c r="S286" i="7"/>
  <c r="T286" i="7"/>
  <c r="U286" i="7"/>
  <c r="V286" i="7"/>
  <c r="H287" i="7"/>
  <c r="I287" i="7"/>
  <c r="J287" i="7"/>
  <c r="K287" i="7"/>
  <c r="L287" i="7"/>
  <c r="M287" i="7"/>
  <c r="N287" i="7"/>
  <c r="O287" i="7"/>
  <c r="P287" i="7"/>
  <c r="Q287" i="7"/>
  <c r="R287" i="7"/>
  <c r="S287" i="7"/>
  <c r="T287" i="7"/>
  <c r="U287" i="7"/>
  <c r="V287" i="7"/>
  <c r="H288" i="7"/>
  <c r="I288" i="7"/>
  <c r="J288" i="7"/>
  <c r="K288" i="7"/>
  <c r="L288" i="7"/>
  <c r="M288" i="7"/>
  <c r="N288" i="7"/>
  <c r="O288" i="7"/>
  <c r="P288" i="7"/>
  <c r="Q288" i="7"/>
  <c r="R288" i="7"/>
  <c r="S288" i="7"/>
  <c r="T288" i="7"/>
  <c r="U288" i="7"/>
  <c r="V288" i="7"/>
  <c r="H289" i="7"/>
  <c r="I289" i="7"/>
  <c r="J289" i="7"/>
  <c r="K289" i="7"/>
  <c r="L289" i="7"/>
  <c r="M289" i="7"/>
  <c r="N289" i="7"/>
  <c r="O289" i="7"/>
  <c r="P289" i="7"/>
  <c r="Q289" i="7"/>
  <c r="R289" i="7"/>
  <c r="S289" i="7"/>
  <c r="T289" i="7"/>
  <c r="U289" i="7"/>
  <c r="V289" i="7"/>
  <c r="H290" i="7"/>
  <c r="I290" i="7"/>
  <c r="J290" i="7"/>
  <c r="K290" i="7"/>
  <c r="L290" i="7"/>
  <c r="M290" i="7"/>
  <c r="N290" i="7"/>
  <c r="O290" i="7"/>
  <c r="P290" i="7"/>
  <c r="Q290" i="7"/>
  <c r="R290" i="7"/>
  <c r="S290" i="7"/>
  <c r="T290" i="7"/>
  <c r="U290" i="7"/>
  <c r="V290" i="7"/>
  <c r="H291" i="7"/>
  <c r="I291" i="7"/>
  <c r="J291" i="7"/>
  <c r="K291" i="7"/>
  <c r="L291" i="7"/>
  <c r="M291" i="7"/>
  <c r="N291" i="7"/>
  <c r="O291" i="7"/>
  <c r="P291" i="7"/>
  <c r="Q291" i="7"/>
  <c r="R291" i="7"/>
  <c r="S291" i="7"/>
  <c r="T291" i="7"/>
  <c r="U291" i="7"/>
  <c r="V291" i="7"/>
  <c r="H292" i="7"/>
  <c r="I292" i="7"/>
  <c r="J292" i="7"/>
  <c r="K292" i="7"/>
  <c r="L292" i="7"/>
  <c r="M292" i="7"/>
  <c r="N292" i="7"/>
  <c r="O292" i="7"/>
  <c r="P292" i="7"/>
  <c r="Q292" i="7"/>
  <c r="R292" i="7"/>
  <c r="S292" i="7"/>
  <c r="T292" i="7"/>
  <c r="U292" i="7"/>
  <c r="V292" i="7"/>
  <c r="H293" i="7"/>
  <c r="I293" i="7"/>
  <c r="J293" i="7"/>
  <c r="K293" i="7"/>
  <c r="L293" i="7"/>
  <c r="M293" i="7"/>
  <c r="N293" i="7"/>
  <c r="O293" i="7"/>
  <c r="P293" i="7"/>
  <c r="Q293" i="7"/>
  <c r="R293" i="7"/>
  <c r="S293" i="7"/>
  <c r="T293" i="7"/>
  <c r="U293" i="7"/>
  <c r="V293" i="7"/>
  <c r="H294" i="7"/>
  <c r="I294" i="7"/>
  <c r="J294" i="7"/>
  <c r="K294" i="7"/>
  <c r="L294" i="7"/>
  <c r="M294" i="7"/>
  <c r="N294" i="7"/>
  <c r="O294" i="7"/>
  <c r="P294" i="7"/>
  <c r="Q294" i="7"/>
  <c r="R294" i="7"/>
  <c r="S294" i="7"/>
  <c r="T294" i="7"/>
  <c r="U294" i="7"/>
  <c r="V294" i="7"/>
  <c r="H295" i="7"/>
  <c r="I295" i="7"/>
  <c r="J295" i="7"/>
  <c r="K295" i="7"/>
  <c r="L295" i="7"/>
  <c r="M295" i="7"/>
  <c r="N295" i="7"/>
  <c r="O295" i="7"/>
  <c r="P295" i="7"/>
  <c r="Q295" i="7"/>
  <c r="R295" i="7"/>
  <c r="S295" i="7"/>
  <c r="T295" i="7"/>
  <c r="U295" i="7"/>
  <c r="V295" i="7"/>
  <c r="H296" i="7"/>
  <c r="I296" i="7"/>
  <c r="J296" i="7"/>
  <c r="K296" i="7"/>
  <c r="L296" i="7"/>
  <c r="M296" i="7"/>
  <c r="N296" i="7"/>
  <c r="O296" i="7"/>
  <c r="P296" i="7"/>
  <c r="Q296" i="7"/>
  <c r="R296" i="7"/>
  <c r="S296" i="7"/>
  <c r="T296" i="7"/>
  <c r="U296" i="7"/>
  <c r="V296" i="7"/>
  <c r="H297" i="7"/>
  <c r="I297" i="7"/>
  <c r="J297" i="7"/>
  <c r="K297" i="7"/>
  <c r="L297" i="7"/>
  <c r="M297" i="7"/>
  <c r="N297" i="7"/>
  <c r="O297" i="7"/>
  <c r="P297" i="7"/>
  <c r="Q297" i="7"/>
  <c r="R297" i="7"/>
  <c r="S297" i="7"/>
  <c r="T297" i="7"/>
  <c r="U297" i="7"/>
  <c r="V297" i="7"/>
  <c r="H298" i="7"/>
  <c r="I298" i="7"/>
  <c r="J298" i="7"/>
  <c r="K298" i="7"/>
  <c r="L298" i="7"/>
  <c r="M298" i="7"/>
  <c r="N298" i="7"/>
  <c r="O298" i="7"/>
  <c r="P298" i="7"/>
  <c r="Q298" i="7"/>
  <c r="R298" i="7"/>
  <c r="S298" i="7"/>
  <c r="T298" i="7"/>
  <c r="U298" i="7"/>
  <c r="V298" i="7"/>
  <c r="H299" i="7"/>
  <c r="I299" i="7"/>
  <c r="J299" i="7"/>
  <c r="K299" i="7"/>
  <c r="L299" i="7"/>
  <c r="M299" i="7"/>
  <c r="N299" i="7"/>
  <c r="O299" i="7"/>
  <c r="P299" i="7"/>
  <c r="Q299" i="7"/>
  <c r="R299" i="7"/>
  <c r="S299" i="7"/>
  <c r="T299" i="7"/>
  <c r="U299" i="7"/>
  <c r="V299" i="7"/>
  <c r="H300" i="7"/>
  <c r="I300" i="7"/>
  <c r="J300" i="7"/>
  <c r="K300" i="7"/>
  <c r="L300" i="7"/>
  <c r="M300" i="7"/>
  <c r="N300" i="7"/>
  <c r="O300" i="7"/>
  <c r="P300" i="7"/>
  <c r="Q300" i="7"/>
  <c r="R300" i="7"/>
  <c r="S300" i="7"/>
  <c r="T300" i="7"/>
  <c r="U300" i="7"/>
  <c r="V300" i="7"/>
  <c r="H301" i="7"/>
  <c r="I301" i="7"/>
  <c r="J301" i="7"/>
  <c r="K301" i="7"/>
  <c r="L301" i="7"/>
  <c r="M301" i="7"/>
  <c r="N301" i="7"/>
  <c r="O301" i="7"/>
  <c r="P301" i="7"/>
  <c r="Q301" i="7"/>
  <c r="R301" i="7"/>
  <c r="S301" i="7"/>
  <c r="T301" i="7"/>
  <c r="U301" i="7"/>
  <c r="V301" i="7"/>
  <c r="H302" i="7"/>
  <c r="I302" i="7"/>
  <c r="J302" i="7"/>
  <c r="K302" i="7"/>
  <c r="L302" i="7"/>
  <c r="M302" i="7"/>
  <c r="N302" i="7"/>
  <c r="O302" i="7"/>
  <c r="P302" i="7"/>
  <c r="Q302" i="7"/>
  <c r="R302" i="7"/>
  <c r="S302" i="7"/>
  <c r="T302" i="7"/>
  <c r="U302" i="7"/>
  <c r="V302" i="7"/>
  <c r="H303" i="7"/>
  <c r="I303" i="7"/>
  <c r="J303" i="7"/>
  <c r="K303" i="7"/>
  <c r="L303" i="7"/>
  <c r="M303" i="7"/>
  <c r="N303" i="7"/>
  <c r="O303" i="7"/>
  <c r="P303" i="7"/>
  <c r="Q303" i="7"/>
  <c r="R303" i="7"/>
  <c r="S303" i="7"/>
  <c r="T303" i="7"/>
  <c r="U303" i="7"/>
  <c r="V303" i="7"/>
  <c r="H304" i="7"/>
  <c r="I304" i="7"/>
  <c r="J304" i="7"/>
  <c r="K304" i="7"/>
  <c r="L304" i="7"/>
  <c r="M304" i="7"/>
  <c r="N304" i="7"/>
  <c r="O304" i="7"/>
  <c r="P304" i="7"/>
  <c r="Q304" i="7"/>
  <c r="R304" i="7"/>
  <c r="S304" i="7"/>
  <c r="T304" i="7"/>
  <c r="U304" i="7"/>
  <c r="V304" i="7"/>
  <c r="H305" i="7"/>
  <c r="I305" i="7"/>
  <c r="J305" i="7"/>
  <c r="K305" i="7"/>
  <c r="L305" i="7"/>
  <c r="M305" i="7"/>
  <c r="N305" i="7"/>
  <c r="O305" i="7"/>
  <c r="P305" i="7"/>
  <c r="Q305" i="7"/>
  <c r="R305" i="7"/>
  <c r="S305" i="7"/>
  <c r="T305" i="7"/>
  <c r="U305" i="7"/>
  <c r="V305" i="7"/>
  <c r="H306" i="7"/>
  <c r="I306" i="7"/>
  <c r="J306" i="7"/>
  <c r="K306" i="7"/>
  <c r="L306" i="7"/>
  <c r="M306" i="7"/>
  <c r="N306" i="7"/>
  <c r="O306" i="7"/>
  <c r="P306" i="7"/>
  <c r="Q306" i="7"/>
  <c r="R306" i="7"/>
  <c r="S306" i="7"/>
  <c r="T306" i="7"/>
  <c r="U306" i="7"/>
  <c r="V306" i="7"/>
  <c r="H307" i="7"/>
  <c r="I307" i="7"/>
  <c r="J307" i="7"/>
  <c r="K307" i="7"/>
  <c r="L307" i="7"/>
  <c r="M307" i="7"/>
  <c r="N307" i="7"/>
  <c r="O307" i="7"/>
  <c r="P307" i="7"/>
  <c r="Q307" i="7"/>
  <c r="R307" i="7"/>
  <c r="S307" i="7"/>
  <c r="T307" i="7"/>
  <c r="U307" i="7"/>
  <c r="V307" i="7"/>
  <c r="H308" i="7"/>
  <c r="I308" i="7"/>
  <c r="J308" i="7"/>
  <c r="K308" i="7"/>
  <c r="L308" i="7"/>
  <c r="M308" i="7"/>
  <c r="N308" i="7"/>
  <c r="O308" i="7"/>
  <c r="P308" i="7"/>
  <c r="Q308" i="7"/>
  <c r="R308" i="7"/>
  <c r="S308" i="7"/>
  <c r="T308" i="7"/>
  <c r="U308" i="7"/>
  <c r="V308" i="7"/>
  <c r="H309" i="7"/>
  <c r="I309" i="7"/>
  <c r="J309" i="7"/>
  <c r="K309" i="7"/>
  <c r="L309" i="7"/>
  <c r="M309" i="7"/>
  <c r="N309" i="7"/>
  <c r="O309" i="7"/>
  <c r="P309" i="7"/>
  <c r="Q309" i="7"/>
  <c r="R309" i="7"/>
  <c r="S309" i="7"/>
  <c r="T309" i="7"/>
  <c r="U309" i="7"/>
  <c r="V309" i="7"/>
  <c r="H310" i="7"/>
  <c r="I310" i="7"/>
  <c r="J310" i="7"/>
  <c r="K310" i="7"/>
  <c r="L310" i="7"/>
  <c r="M310" i="7"/>
  <c r="N310" i="7"/>
  <c r="O310" i="7"/>
  <c r="P310" i="7"/>
  <c r="Q310" i="7"/>
  <c r="R310" i="7"/>
  <c r="S310" i="7"/>
  <c r="T310" i="7"/>
  <c r="U310" i="7"/>
  <c r="V310" i="7"/>
  <c r="H311" i="7"/>
  <c r="I311" i="7"/>
  <c r="J311" i="7"/>
  <c r="K311" i="7"/>
  <c r="L311" i="7"/>
  <c r="M311" i="7"/>
  <c r="N311" i="7"/>
  <c r="O311" i="7"/>
  <c r="P311" i="7"/>
  <c r="Q311" i="7"/>
  <c r="R311" i="7"/>
  <c r="S311" i="7"/>
  <c r="T311" i="7"/>
  <c r="U311" i="7"/>
  <c r="V311" i="7"/>
  <c r="H312" i="7"/>
  <c r="I312" i="7"/>
  <c r="J312" i="7"/>
  <c r="K312" i="7"/>
  <c r="L312" i="7"/>
  <c r="M312" i="7"/>
  <c r="N312" i="7"/>
  <c r="O312" i="7"/>
  <c r="P312" i="7"/>
  <c r="Q312" i="7"/>
  <c r="R312" i="7"/>
  <c r="S312" i="7"/>
  <c r="T312" i="7"/>
  <c r="U312" i="7"/>
  <c r="V312" i="7"/>
  <c r="H313" i="7"/>
  <c r="I313" i="7"/>
  <c r="J313" i="7"/>
  <c r="K313" i="7"/>
  <c r="L313" i="7"/>
  <c r="M313" i="7"/>
  <c r="N313" i="7"/>
  <c r="O313" i="7"/>
  <c r="P313" i="7"/>
  <c r="Q313" i="7"/>
  <c r="R313" i="7"/>
  <c r="S313" i="7"/>
  <c r="T313" i="7"/>
  <c r="U313" i="7"/>
  <c r="V313" i="7"/>
  <c r="H314" i="7"/>
  <c r="I314" i="7"/>
  <c r="J314" i="7"/>
  <c r="K314" i="7"/>
  <c r="L314" i="7"/>
  <c r="M314" i="7"/>
  <c r="N314" i="7"/>
  <c r="O314" i="7"/>
  <c r="P314" i="7"/>
  <c r="Q314" i="7"/>
  <c r="R314" i="7"/>
  <c r="S314" i="7"/>
  <c r="T314" i="7"/>
  <c r="U314" i="7"/>
  <c r="V314" i="7"/>
  <c r="H315" i="7"/>
  <c r="I315" i="7"/>
  <c r="J315" i="7"/>
  <c r="K315" i="7"/>
  <c r="L315" i="7"/>
  <c r="M315" i="7"/>
  <c r="N315" i="7"/>
  <c r="O315" i="7"/>
  <c r="P315" i="7"/>
  <c r="Q315" i="7"/>
  <c r="R315" i="7"/>
  <c r="S315" i="7"/>
  <c r="T315" i="7"/>
  <c r="U315" i="7"/>
  <c r="V315" i="7"/>
  <c r="H316" i="7"/>
  <c r="I316" i="7"/>
  <c r="J316" i="7"/>
  <c r="K316" i="7"/>
  <c r="L316" i="7"/>
  <c r="M316" i="7"/>
  <c r="N316" i="7"/>
  <c r="O316" i="7"/>
  <c r="P316" i="7"/>
  <c r="Q316" i="7"/>
  <c r="R316" i="7"/>
  <c r="S316" i="7"/>
  <c r="T316" i="7"/>
  <c r="U316" i="7"/>
  <c r="V316" i="7"/>
  <c r="H317" i="7"/>
  <c r="I317" i="7"/>
  <c r="J317" i="7"/>
  <c r="K317" i="7"/>
  <c r="L317" i="7"/>
  <c r="M317" i="7"/>
  <c r="N317" i="7"/>
  <c r="O317" i="7"/>
  <c r="P317" i="7"/>
  <c r="Q317" i="7"/>
  <c r="R317" i="7"/>
  <c r="S317" i="7"/>
  <c r="T317" i="7"/>
  <c r="U317" i="7"/>
  <c r="V317" i="7"/>
  <c r="H318" i="7"/>
  <c r="I318" i="7"/>
  <c r="J318" i="7"/>
  <c r="K318" i="7"/>
  <c r="L318" i="7"/>
  <c r="M318" i="7"/>
  <c r="N318" i="7"/>
  <c r="O318" i="7"/>
  <c r="P318" i="7"/>
  <c r="Q318" i="7"/>
  <c r="R318" i="7"/>
  <c r="S318" i="7"/>
  <c r="T318" i="7"/>
  <c r="U318" i="7"/>
  <c r="V318" i="7"/>
  <c r="H319" i="7"/>
  <c r="I319" i="7"/>
  <c r="J319" i="7"/>
  <c r="K319" i="7"/>
  <c r="L319" i="7"/>
  <c r="M319" i="7"/>
  <c r="N319" i="7"/>
  <c r="O319" i="7"/>
  <c r="P319" i="7"/>
  <c r="Q319" i="7"/>
  <c r="R319" i="7"/>
  <c r="S319" i="7"/>
  <c r="T319" i="7"/>
  <c r="U319" i="7"/>
  <c r="V319" i="7"/>
  <c r="H320" i="7"/>
  <c r="I320" i="7"/>
  <c r="J320" i="7"/>
  <c r="K320" i="7"/>
  <c r="L320" i="7"/>
  <c r="M320" i="7"/>
  <c r="N320" i="7"/>
  <c r="O320" i="7"/>
  <c r="P320" i="7"/>
  <c r="Q320" i="7"/>
  <c r="R320" i="7"/>
  <c r="S320" i="7"/>
  <c r="T320" i="7"/>
  <c r="U320" i="7"/>
  <c r="V320" i="7"/>
  <c r="H321" i="7"/>
  <c r="I321" i="7"/>
  <c r="J321" i="7"/>
  <c r="K321" i="7"/>
  <c r="L321" i="7"/>
  <c r="M321" i="7"/>
  <c r="N321" i="7"/>
  <c r="O321" i="7"/>
  <c r="P321" i="7"/>
  <c r="Q321" i="7"/>
  <c r="R321" i="7"/>
  <c r="S321" i="7"/>
  <c r="T321" i="7"/>
  <c r="U321" i="7"/>
  <c r="V321" i="7"/>
  <c r="H322" i="7"/>
  <c r="I322" i="7"/>
  <c r="J322" i="7"/>
  <c r="K322" i="7"/>
  <c r="L322" i="7"/>
  <c r="M322" i="7"/>
  <c r="N322" i="7"/>
  <c r="O322" i="7"/>
  <c r="P322" i="7"/>
  <c r="Q322" i="7"/>
  <c r="R322" i="7"/>
  <c r="S322" i="7"/>
  <c r="T322" i="7"/>
  <c r="U322" i="7"/>
  <c r="V322" i="7"/>
  <c r="H323" i="7"/>
  <c r="I323" i="7"/>
  <c r="J323" i="7"/>
  <c r="K323" i="7"/>
  <c r="L323" i="7"/>
  <c r="M323" i="7"/>
  <c r="N323" i="7"/>
  <c r="O323" i="7"/>
  <c r="P323" i="7"/>
  <c r="Q323" i="7"/>
  <c r="R323" i="7"/>
  <c r="S323" i="7"/>
  <c r="T323" i="7"/>
  <c r="U323" i="7"/>
  <c r="V323" i="7"/>
  <c r="H324" i="7"/>
  <c r="I324" i="7"/>
  <c r="J324" i="7"/>
  <c r="K324" i="7"/>
  <c r="L324" i="7"/>
  <c r="M324" i="7"/>
  <c r="N324" i="7"/>
  <c r="O324" i="7"/>
  <c r="P324" i="7"/>
  <c r="Q324" i="7"/>
  <c r="R324" i="7"/>
  <c r="S324" i="7"/>
  <c r="T324" i="7"/>
  <c r="U324" i="7"/>
  <c r="V324" i="7"/>
  <c r="H325" i="7"/>
  <c r="I325" i="7"/>
  <c r="J325" i="7"/>
  <c r="K325" i="7"/>
  <c r="L325" i="7"/>
  <c r="M325" i="7"/>
  <c r="N325" i="7"/>
  <c r="O325" i="7"/>
  <c r="P325" i="7"/>
  <c r="Q325" i="7"/>
  <c r="R325" i="7"/>
  <c r="S325" i="7"/>
  <c r="T325" i="7"/>
  <c r="U325" i="7"/>
  <c r="V325" i="7"/>
  <c r="H326" i="7"/>
  <c r="I326" i="7"/>
  <c r="J326" i="7"/>
  <c r="K326" i="7"/>
  <c r="L326" i="7"/>
  <c r="M326" i="7"/>
  <c r="N326" i="7"/>
  <c r="O326" i="7"/>
  <c r="P326" i="7"/>
  <c r="Q326" i="7"/>
  <c r="R326" i="7"/>
  <c r="S326" i="7"/>
  <c r="T326" i="7"/>
  <c r="U326" i="7"/>
  <c r="V326" i="7"/>
  <c r="H327" i="7"/>
  <c r="I327" i="7"/>
  <c r="J327" i="7"/>
  <c r="K327" i="7"/>
  <c r="L327" i="7"/>
  <c r="M327" i="7"/>
  <c r="N327" i="7"/>
  <c r="O327" i="7"/>
  <c r="P327" i="7"/>
  <c r="Q327" i="7"/>
  <c r="R327" i="7"/>
  <c r="S327" i="7"/>
  <c r="T327" i="7"/>
  <c r="U327" i="7"/>
  <c r="V327" i="7"/>
  <c r="H328" i="7"/>
  <c r="I328" i="7"/>
  <c r="J328" i="7"/>
  <c r="K328" i="7"/>
  <c r="L328" i="7"/>
  <c r="M328" i="7"/>
  <c r="N328" i="7"/>
  <c r="O328" i="7"/>
  <c r="P328" i="7"/>
  <c r="Q328" i="7"/>
  <c r="R328" i="7"/>
  <c r="S328" i="7"/>
  <c r="T328" i="7"/>
  <c r="U328" i="7"/>
  <c r="V328" i="7"/>
  <c r="H329" i="7"/>
  <c r="I329" i="7"/>
  <c r="J329" i="7"/>
  <c r="K329" i="7"/>
  <c r="L329" i="7"/>
  <c r="M329" i="7"/>
  <c r="N329" i="7"/>
  <c r="O329" i="7"/>
  <c r="P329" i="7"/>
  <c r="Q329" i="7"/>
  <c r="R329" i="7"/>
  <c r="S329" i="7"/>
  <c r="T329" i="7"/>
  <c r="U329" i="7"/>
  <c r="V329" i="7"/>
  <c r="H330" i="7"/>
  <c r="I330" i="7"/>
  <c r="J330" i="7"/>
  <c r="K330" i="7"/>
  <c r="L330" i="7"/>
  <c r="M330" i="7"/>
  <c r="N330" i="7"/>
  <c r="O330" i="7"/>
  <c r="P330" i="7"/>
  <c r="Q330" i="7"/>
  <c r="R330" i="7"/>
  <c r="S330" i="7"/>
  <c r="T330" i="7"/>
  <c r="U330" i="7"/>
  <c r="V330" i="7"/>
  <c r="H331" i="7"/>
  <c r="I331" i="7"/>
  <c r="J331" i="7"/>
  <c r="K331" i="7"/>
  <c r="L331" i="7"/>
  <c r="M331" i="7"/>
  <c r="N331" i="7"/>
  <c r="O331" i="7"/>
  <c r="P331" i="7"/>
  <c r="Q331" i="7"/>
  <c r="R331" i="7"/>
  <c r="S331" i="7"/>
  <c r="T331" i="7"/>
  <c r="U331" i="7"/>
  <c r="V331" i="7"/>
  <c r="H332" i="7"/>
  <c r="I332" i="7"/>
  <c r="J332" i="7"/>
  <c r="K332" i="7"/>
  <c r="L332" i="7"/>
  <c r="M332" i="7"/>
  <c r="N332" i="7"/>
  <c r="O332" i="7"/>
  <c r="P332" i="7"/>
  <c r="Q332" i="7"/>
  <c r="R332" i="7"/>
  <c r="S332" i="7"/>
  <c r="T332" i="7"/>
  <c r="U332" i="7"/>
  <c r="V332" i="7"/>
  <c r="H333" i="7"/>
  <c r="I333" i="7"/>
  <c r="J333" i="7"/>
  <c r="K333" i="7"/>
  <c r="L333" i="7"/>
  <c r="M333" i="7"/>
  <c r="N333" i="7"/>
  <c r="O333" i="7"/>
  <c r="P333" i="7"/>
  <c r="Q333" i="7"/>
  <c r="R333" i="7"/>
  <c r="S333" i="7"/>
  <c r="T333" i="7"/>
  <c r="U333" i="7"/>
  <c r="V333" i="7"/>
  <c r="H334" i="7"/>
  <c r="I334" i="7"/>
  <c r="J334" i="7"/>
  <c r="K334" i="7"/>
  <c r="L334" i="7"/>
  <c r="M334" i="7"/>
  <c r="N334" i="7"/>
  <c r="O334" i="7"/>
  <c r="P334" i="7"/>
  <c r="Q334" i="7"/>
  <c r="R334" i="7"/>
  <c r="S334" i="7"/>
  <c r="T334" i="7"/>
  <c r="U334" i="7"/>
  <c r="V334" i="7"/>
  <c r="H335" i="7"/>
  <c r="I335" i="7"/>
  <c r="J335" i="7"/>
  <c r="K335" i="7"/>
  <c r="L335" i="7"/>
  <c r="M335" i="7"/>
  <c r="N335" i="7"/>
  <c r="O335" i="7"/>
  <c r="P335" i="7"/>
  <c r="Q335" i="7"/>
  <c r="R335" i="7"/>
  <c r="S335" i="7"/>
  <c r="T335" i="7"/>
  <c r="U335" i="7"/>
  <c r="V335" i="7"/>
  <c r="H336" i="7"/>
  <c r="I336" i="7"/>
  <c r="J336" i="7"/>
  <c r="K336" i="7"/>
  <c r="L336" i="7"/>
  <c r="M336" i="7"/>
  <c r="N336" i="7"/>
  <c r="O336" i="7"/>
  <c r="P336" i="7"/>
  <c r="Q336" i="7"/>
  <c r="R336" i="7"/>
  <c r="S336" i="7"/>
  <c r="T336" i="7"/>
  <c r="U336" i="7"/>
  <c r="V336" i="7"/>
  <c r="H337" i="7"/>
  <c r="I337" i="7"/>
  <c r="J337" i="7"/>
  <c r="K337" i="7"/>
  <c r="L337" i="7"/>
  <c r="M337" i="7"/>
  <c r="N337" i="7"/>
  <c r="O337" i="7"/>
  <c r="P337" i="7"/>
  <c r="Q337" i="7"/>
  <c r="R337" i="7"/>
  <c r="S337" i="7"/>
  <c r="T337" i="7"/>
  <c r="U337" i="7"/>
  <c r="V337" i="7"/>
  <c r="H338" i="7"/>
  <c r="I338" i="7"/>
  <c r="J338" i="7"/>
  <c r="K338" i="7"/>
  <c r="L338" i="7"/>
  <c r="M338" i="7"/>
  <c r="N338" i="7"/>
  <c r="O338" i="7"/>
  <c r="P338" i="7"/>
  <c r="Q338" i="7"/>
  <c r="R338" i="7"/>
  <c r="S338" i="7"/>
  <c r="T338" i="7"/>
  <c r="U338" i="7"/>
  <c r="V338" i="7"/>
  <c r="H339" i="7"/>
  <c r="I339" i="7"/>
  <c r="J339" i="7"/>
  <c r="K339" i="7"/>
  <c r="L339" i="7"/>
  <c r="M339" i="7"/>
  <c r="N339" i="7"/>
  <c r="O339" i="7"/>
  <c r="P339" i="7"/>
  <c r="Q339" i="7"/>
  <c r="R339" i="7"/>
  <c r="S339" i="7"/>
  <c r="T339" i="7"/>
  <c r="U339" i="7"/>
  <c r="V339" i="7"/>
  <c r="H340" i="7"/>
  <c r="I340" i="7"/>
  <c r="J340" i="7"/>
  <c r="K340" i="7"/>
  <c r="L340" i="7"/>
  <c r="M340" i="7"/>
  <c r="N340" i="7"/>
  <c r="O340" i="7"/>
  <c r="P340" i="7"/>
  <c r="Q340" i="7"/>
  <c r="R340" i="7"/>
  <c r="S340" i="7"/>
  <c r="T340" i="7"/>
  <c r="U340" i="7"/>
  <c r="V340" i="7"/>
  <c r="H341" i="7"/>
  <c r="I341" i="7"/>
  <c r="J341" i="7"/>
  <c r="K341" i="7"/>
  <c r="L341" i="7"/>
  <c r="M341" i="7"/>
  <c r="N341" i="7"/>
  <c r="O341" i="7"/>
  <c r="P341" i="7"/>
  <c r="Q341" i="7"/>
  <c r="R341" i="7"/>
  <c r="S341" i="7"/>
  <c r="T341" i="7"/>
  <c r="U341" i="7"/>
  <c r="V341" i="7"/>
  <c r="H342" i="7"/>
  <c r="I342" i="7"/>
  <c r="J342" i="7"/>
  <c r="K342" i="7"/>
  <c r="L342" i="7"/>
  <c r="M342" i="7"/>
  <c r="N342" i="7"/>
  <c r="O342" i="7"/>
  <c r="P342" i="7"/>
  <c r="Q342" i="7"/>
  <c r="R342" i="7"/>
  <c r="S342" i="7"/>
  <c r="T342" i="7"/>
  <c r="U342" i="7"/>
  <c r="V342" i="7"/>
  <c r="H343" i="7"/>
  <c r="I343" i="7"/>
  <c r="J343" i="7"/>
  <c r="K343" i="7"/>
  <c r="L343" i="7"/>
  <c r="M343" i="7"/>
  <c r="N343" i="7"/>
  <c r="O343" i="7"/>
  <c r="P343" i="7"/>
  <c r="Q343" i="7"/>
  <c r="R343" i="7"/>
  <c r="S343" i="7"/>
  <c r="T343" i="7"/>
  <c r="U343" i="7"/>
  <c r="V343" i="7"/>
  <c r="H344" i="7"/>
  <c r="I344" i="7"/>
  <c r="J344" i="7"/>
  <c r="K344" i="7"/>
  <c r="L344" i="7"/>
  <c r="M344" i="7"/>
  <c r="N344" i="7"/>
  <c r="O344" i="7"/>
  <c r="P344" i="7"/>
  <c r="Q344" i="7"/>
  <c r="R344" i="7"/>
  <c r="S344" i="7"/>
  <c r="T344" i="7"/>
  <c r="U344" i="7"/>
  <c r="V344" i="7"/>
  <c r="H345" i="7"/>
  <c r="I345" i="7"/>
  <c r="J345" i="7"/>
  <c r="K345" i="7"/>
  <c r="L345" i="7"/>
  <c r="M345" i="7"/>
  <c r="N345" i="7"/>
  <c r="O345" i="7"/>
  <c r="P345" i="7"/>
  <c r="Q345" i="7"/>
  <c r="R345" i="7"/>
  <c r="S345" i="7"/>
  <c r="T345" i="7"/>
  <c r="U345" i="7"/>
  <c r="V345" i="7"/>
  <c r="H346" i="7"/>
  <c r="I346" i="7"/>
  <c r="J346" i="7"/>
  <c r="K346" i="7"/>
  <c r="L346" i="7"/>
  <c r="M346" i="7"/>
  <c r="N346" i="7"/>
  <c r="O346" i="7"/>
  <c r="P346" i="7"/>
  <c r="Q346" i="7"/>
  <c r="R346" i="7"/>
  <c r="S346" i="7"/>
  <c r="T346" i="7"/>
  <c r="U346" i="7"/>
  <c r="V346" i="7"/>
  <c r="H347" i="7"/>
  <c r="I347" i="7"/>
  <c r="J347" i="7"/>
  <c r="K347" i="7"/>
  <c r="L347" i="7"/>
  <c r="M347" i="7"/>
  <c r="N347" i="7"/>
  <c r="O347" i="7"/>
  <c r="P347" i="7"/>
  <c r="Q347" i="7"/>
  <c r="R347" i="7"/>
  <c r="S347" i="7"/>
  <c r="T347" i="7"/>
  <c r="U347" i="7"/>
  <c r="V347" i="7"/>
  <c r="H348" i="7"/>
  <c r="I348" i="7"/>
  <c r="J348" i="7"/>
  <c r="K348" i="7"/>
  <c r="L348" i="7"/>
  <c r="M348" i="7"/>
  <c r="N348" i="7"/>
  <c r="O348" i="7"/>
  <c r="P348" i="7"/>
  <c r="Q348" i="7"/>
  <c r="R348" i="7"/>
  <c r="S348" i="7"/>
  <c r="T348" i="7"/>
  <c r="U348" i="7"/>
  <c r="V348" i="7"/>
  <c r="H349" i="7"/>
  <c r="I349" i="7"/>
  <c r="J349" i="7"/>
  <c r="K349" i="7"/>
  <c r="L349" i="7"/>
  <c r="M349" i="7"/>
  <c r="N349" i="7"/>
  <c r="O349" i="7"/>
  <c r="P349" i="7"/>
  <c r="Q349" i="7"/>
  <c r="R349" i="7"/>
  <c r="S349" i="7"/>
  <c r="T349" i="7"/>
  <c r="U349" i="7"/>
  <c r="V349" i="7"/>
  <c r="H350" i="7"/>
  <c r="I350" i="7"/>
  <c r="J350" i="7"/>
  <c r="K350" i="7"/>
  <c r="L350" i="7"/>
  <c r="M350" i="7"/>
  <c r="N350" i="7"/>
  <c r="O350" i="7"/>
  <c r="P350" i="7"/>
  <c r="Q350" i="7"/>
  <c r="R350" i="7"/>
  <c r="S350" i="7"/>
  <c r="T350" i="7"/>
  <c r="U350" i="7"/>
  <c r="V350" i="7"/>
  <c r="H351" i="7"/>
  <c r="I351" i="7"/>
  <c r="J351" i="7"/>
  <c r="K351" i="7"/>
  <c r="L351" i="7"/>
  <c r="M351" i="7"/>
  <c r="N351" i="7"/>
  <c r="O351" i="7"/>
  <c r="P351" i="7"/>
  <c r="Q351" i="7"/>
  <c r="R351" i="7"/>
  <c r="S351" i="7"/>
  <c r="T351" i="7"/>
  <c r="U351" i="7"/>
  <c r="V351" i="7"/>
  <c r="H352" i="7"/>
  <c r="I352" i="7"/>
  <c r="J352" i="7"/>
  <c r="K352" i="7"/>
  <c r="L352" i="7"/>
  <c r="M352" i="7"/>
  <c r="N352" i="7"/>
  <c r="O352" i="7"/>
  <c r="P352" i="7"/>
  <c r="Q352" i="7"/>
  <c r="R352" i="7"/>
  <c r="S352" i="7"/>
  <c r="T352" i="7"/>
  <c r="U352" i="7"/>
  <c r="V352" i="7"/>
  <c r="H353" i="7"/>
  <c r="I353" i="7"/>
  <c r="J353" i="7"/>
  <c r="K353" i="7"/>
  <c r="L353" i="7"/>
  <c r="M353" i="7"/>
  <c r="N353" i="7"/>
  <c r="O353" i="7"/>
  <c r="P353" i="7"/>
  <c r="Q353" i="7"/>
  <c r="R353" i="7"/>
  <c r="S353" i="7"/>
  <c r="T353" i="7"/>
  <c r="U353" i="7"/>
  <c r="V353" i="7"/>
  <c r="H354" i="7"/>
  <c r="I354" i="7"/>
  <c r="J354" i="7"/>
  <c r="K354" i="7"/>
  <c r="L354" i="7"/>
  <c r="M354" i="7"/>
  <c r="N354" i="7"/>
  <c r="O354" i="7"/>
  <c r="P354" i="7"/>
  <c r="Q354" i="7"/>
  <c r="R354" i="7"/>
  <c r="S354" i="7"/>
  <c r="T354" i="7"/>
  <c r="U354" i="7"/>
  <c r="V354" i="7"/>
  <c r="H355" i="7"/>
  <c r="I355" i="7"/>
  <c r="J355" i="7"/>
  <c r="K355" i="7"/>
  <c r="L355" i="7"/>
  <c r="M355" i="7"/>
  <c r="N355" i="7"/>
  <c r="O355" i="7"/>
  <c r="P355" i="7"/>
  <c r="Q355" i="7"/>
  <c r="R355" i="7"/>
  <c r="S355" i="7"/>
  <c r="T355" i="7"/>
  <c r="U355" i="7"/>
  <c r="V355" i="7"/>
  <c r="H356" i="7"/>
  <c r="I356" i="7"/>
  <c r="J356" i="7"/>
  <c r="K356" i="7"/>
  <c r="L356" i="7"/>
  <c r="M356" i="7"/>
  <c r="N356" i="7"/>
  <c r="O356" i="7"/>
  <c r="P356" i="7"/>
  <c r="Q356" i="7"/>
  <c r="R356" i="7"/>
  <c r="S356" i="7"/>
  <c r="T356" i="7"/>
  <c r="U356" i="7"/>
  <c r="V356" i="7"/>
  <c r="H357" i="7"/>
  <c r="I357" i="7"/>
  <c r="J357" i="7"/>
  <c r="K357" i="7"/>
  <c r="L357" i="7"/>
  <c r="M357" i="7"/>
  <c r="N357" i="7"/>
  <c r="O357" i="7"/>
  <c r="P357" i="7"/>
  <c r="Q357" i="7"/>
  <c r="R357" i="7"/>
  <c r="S357" i="7"/>
  <c r="T357" i="7"/>
  <c r="U357" i="7"/>
  <c r="V357" i="7"/>
  <c r="H358" i="7"/>
  <c r="I358" i="7"/>
  <c r="J358" i="7"/>
  <c r="K358" i="7"/>
  <c r="L358" i="7"/>
  <c r="M358" i="7"/>
  <c r="N358" i="7"/>
  <c r="O358" i="7"/>
  <c r="P358" i="7"/>
  <c r="Q358" i="7"/>
  <c r="R358" i="7"/>
  <c r="S358" i="7"/>
  <c r="T358" i="7"/>
  <c r="U358" i="7"/>
  <c r="V358" i="7"/>
  <c r="H359" i="7"/>
  <c r="I359" i="7"/>
  <c r="J359" i="7"/>
  <c r="K359" i="7"/>
  <c r="L359" i="7"/>
  <c r="M359" i="7"/>
  <c r="N359" i="7"/>
  <c r="O359" i="7"/>
  <c r="P359" i="7"/>
  <c r="Q359" i="7"/>
  <c r="R359" i="7"/>
  <c r="S359" i="7"/>
  <c r="T359" i="7"/>
  <c r="U359" i="7"/>
  <c r="V359" i="7"/>
  <c r="H360" i="7"/>
  <c r="I360" i="7"/>
  <c r="J360" i="7"/>
  <c r="K360" i="7"/>
  <c r="L360" i="7"/>
  <c r="M360" i="7"/>
  <c r="N360" i="7"/>
  <c r="O360" i="7"/>
  <c r="P360" i="7"/>
  <c r="Q360" i="7"/>
  <c r="R360" i="7"/>
  <c r="S360" i="7"/>
  <c r="T360" i="7"/>
  <c r="U360" i="7"/>
  <c r="V360" i="7"/>
  <c r="H361" i="7"/>
  <c r="I361" i="7"/>
  <c r="J361" i="7"/>
  <c r="K361" i="7"/>
  <c r="L361" i="7"/>
  <c r="M361" i="7"/>
  <c r="N361" i="7"/>
  <c r="O361" i="7"/>
  <c r="P361" i="7"/>
  <c r="Q361" i="7"/>
  <c r="R361" i="7"/>
  <c r="S361" i="7"/>
  <c r="T361" i="7"/>
  <c r="U361" i="7"/>
  <c r="V361" i="7"/>
  <c r="H362" i="7"/>
  <c r="I362" i="7"/>
  <c r="J362" i="7"/>
  <c r="K362" i="7"/>
  <c r="L362" i="7"/>
  <c r="M362" i="7"/>
  <c r="N362" i="7"/>
  <c r="O362" i="7"/>
  <c r="P362" i="7"/>
  <c r="Q362" i="7"/>
  <c r="R362" i="7"/>
  <c r="S362" i="7"/>
  <c r="T362" i="7"/>
  <c r="U362" i="7"/>
  <c r="V362" i="7"/>
  <c r="H363" i="7"/>
  <c r="I363" i="7"/>
  <c r="J363" i="7"/>
  <c r="K363" i="7"/>
  <c r="L363" i="7"/>
  <c r="M363" i="7"/>
  <c r="N363" i="7"/>
  <c r="O363" i="7"/>
  <c r="P363" i="7"/>
  <c r="Q363" i="7"/>
  <c r="R363" i="7"/>
  <c r="S363" i="7"/>
  <c r="T363" i="7"/>
  <c r="U363" i="7"/>
  <c r="V363" i="7"/>
  <c r="H364" i="7"/>
  <c r="I364" i="7"/>
  <c r="J364" i="7"/>
  <c r="K364" i="7"/>
  <c r="L364" i="7"/>
  <c r="M364" i="7"/>
  <c r="N364" i="7"/>
  <c r="O364" i="7"/>
  <c r="P364" i="7"/>
  <c r="Q364" i="7"/>
  <c r="R364" i="7"/>
  <c r="S364" i="7"/>
  <c r="T364" i="7"/>
  <c r="U364" i="7"/>
  <c r="V364" i="7"/>
  <c r="H365" i="7"/>
  <c r="I365" i="7"/>
  <c r="J365" i="7"/>
  <c r="K365" i="7"/>
  <c r="L365" i="7"/>
  <c r="M365" i="7"/>
  <c r="N365" i="7"/>
  <c r="O365" i="7"/>
  <c r="P365" i="7"/>
  <c r="Q365" i="7"/>
  <c r="R365" i="7"/>
  <c r="S365" i="7"/>
  <c r="T365" i="7"/>
  <c r="U365" i="7"/>
  <c r="V365" i="7"/>
  <c r="H366" i="7"/>
  <c r="I366" i="7"/>
  <c r="J366" i="7"/>
  <c r="K366" i="7"/>
  <c r="L366" i="7"/>
  <c r="M366" i="7"/>
  <c r="N366" i="7"/>
  <c r="O366" i="7"/>
  <c r="P366" i="7"/>
  <c r="Q366" i="7"/>
  <c r="R366" i="7"/>
  <c r="S366" i="7"/>
  <c r="T366" i="7"/>
  <c r="U366" i="7"/>
  <c r="V366" i="7"/>
  <c r="H367" i="7"/>
  <c r="I367" i="7"/>
  <c r="J367" i="7"/>
  <c r="K367" i="7"/>
  <c r="L367" i="7"/>
  <c r="M367" i="7"/>
  <c r="N367" i="7"/>
  <c r="O367" i="7"/>
  <c r="P367" i="7"/>
  <c r="Q367" i="7"/>
  <c r="R367" i="7"/>
  <c r="S367" i="7"/>
  <c r="T367" i="7"/>
  <c r="U367" i="7"/>
  <c r="V367" i="7"/>
  <c r="H368" i="7"/>
  <c r="I368" i="7"/>
  <c r="J368" i="7"/>
  <c r="K368" i="7"/>
  <c r="L368" i="7"/>
  <c r="M368" i="7"/>
  <c r="N368" i="7"/>
  <c r="O368" i="7"/>
  <c r="P368" i="7"/>
  <c r="Q368" i="7"/>
  <c r="R368" i="7"/>
  <c r="S368" i="7"/>
  <c r="T368" i="7"/>
  <c r="U368" i="7"/>
  <c r="V368" i="7"/>
  <c r="H369" i="7"/>
  <c r="I369" i="7"/>
  <c r="J369" i="7"/>
  <c r="K369" i="7"/>
  <c r="L369" i="7"/>
  <c r="M369" i="7"/>
  <c r="N369" i="7"/>
  <c r="O369" i="7"/>
  <c r="P369" i="7"/>
  <c r="Q369" i="7"/>
  <c r="R369" i="7"/>
  <c r="S369" i="7"/>
  <c r="T369" i="7"/>
  <c r="U369" i="7"/>
  <c r="V369" i="7"/>
  <c r="H370" i="7"/>
  <c r="I370" i="7"/>
  <c r="J370" i="7"/>
  <c r="K370" i="7"/>
  <c r="L370" i="7"/>
  <c r="M370" i="7"/>
  <c r="N370" i="7"/>
  <c r="O370" i="7"/>
  <c r="P370" i="7"/>
  <c r="Q370" i="7"/>
  <c r="R370" i="7"/>
  <c r="S370" i="7"/>
  <c r="T370" i="7"/>
  <c r="U370" i="7"/>
  <c r="V370" i="7"/>
  <c r="H371" i="7"/>
  <c r="I371" i="7"/>
  <c r="J371" i="7"/>
  <c r="K371" i="7"/>
  <c r="L371" i="7"/>
  <c r="M371" i="7"/>
  <c r="N371" i="7"/>
  <c r="O371" i="7"/>
  <c r="P371" i="7"/>
  <c r="Q371" i="7"/>
  <c r="R371" i="7"/>
  <c r="S371" i="7"/>
  <c r="T371" i="7"/>
  <c r="U371" i="7"/>
  <c r="V371" i="7"/>
  <c r="H372" i="7"/>
  <c r="I372" i="7"/>
  <c r="J372" i="7"/>
  <c r="K372" i="7"/>
  <c r="L372" i="7"/>
  <c r="M372" i="7"/>
  <c r="N372" i="7"/>
  <c r="O372" i="7"/>
  <c r="P372" i="7"/>
  <c r="Q372" i="7"/>
  <c r="R372" i="7"/>
  <c r="S372" i="7"/>
  <c r="T372" i="7"/>
  <c r="U372" i="7"/>
  <c r="V372" i="7"/>
  <c r="H373" i="7"/>
  <c r="I373" i="7"/>
  <c r="J373" i="7"/>
  <c r="K373" i="7"/>
  <c r="L373" i="7"/>
  <c r="M373" i="7"/>
  <c r="N373" i="7"/>
  <c r="O373" i="7"/>
  <c r="P373" i="7"/>
  <c r="Q373" i="7"/>
  <c r="R373" i="7"/>
  <c r="S373" i="7"/>
  <c r="T373" i="7"/>
  <c r="U373" i="7"/>
  <c r="V373" i="7"/>
  <c r="H374" i="7"/>
  <c r="I374" i="7"/>
  <c r="J374" i="7"/>
  <c r="K374" i="7"/>
  <c r="L374" i="7"/>
  <c r="M374" i="7"/>
  <c r="N374" i="7"/>
  <c r="O374" i="7"/>
  <c r="P374" i="7"/>
  <c r="Q374" i="7"/>
  <c r="R374" i="7"/>
  <c r="S374" i="7"/>
  <c r="T374" i="7"/>
  <c r="U374" i="7"/>
  <c r="V374" i="7"/>
  <c r="H375" i="7"/>
  <c r="I375" i="7"/>
  <c r="J375" i="7"/>
  <c r="K375" i="7"/>
  <c r="L375" i="7"/>
  <c r="M375" i="7"/>
  <c r="N375" i="7"/>
  <c r="O375" i="7"/>
  <c r="P375" i="7"/>
  <c r="Q375" i="7"/>
  <c r="R375" i="7"/>
  <c r="S375" i="7"/>
  <c r="T375" i="7"/>
  <c r="U375" i="7"/>
  <c r="V375" i="7"/>
  <c r="H376" i="7"/>
  <c r="I376" i="7"/>
  <c r="J376" i="7"/>
  <c r="K376" i="7"/>
  <c r="L376" i="7"/>
  <c r="M376" i="7"/>
  <c r="N376" i="7"/>
  <c r="O376" i="7"/>
  <c r="P376" i="7"/>
  <c r="Q376" i="7"/>
  <c r="R376" i="7"/>
  <c r="S376" i="7"/>
  <c r="T376" i="7"/>
  <c r="U376" i="7"/>
  <c r="V376" i="7"/>
  <c r="H377" i="7"/>
  <c r="I377" i="7"/>
  <c r="J377" i="7"/>
  <c r="K377" i="7"/>
  <c r="L377" i="7"/>
  <c r="M377" i="7"/>
  <c r="N377" i="7"/>
  <c r="O377" i="7"/>
  <c r="P377" i="7"/>
  <c r="Q377" i="7"/>
  <c r="R377" i="7"/>
  <c r="S377" i="7"/>
  <c r="T377" i="7"/>
  <c r="U377" i="7"/>
  <c r="V377" i="7"/>
  <c r="H378" i="7"/>
  <c r="I378" i="7"/>
  <c r="J378" i="7"/>
  <c r="K378" i="7"/>
  <c r="L378" i="7"/>
  <c r="M378" i="7"/>
  <c r="N378" i="7"/>
  <c r="O378" i="7"/>
  <c r="P378" i="7"/>
  <c r="Q378" i="7"/>
  <c r="R378" i="7"/>
  <c r="S378" i="7"/>
  <c r="T378" i="7"/>
  <c r="U378" i="7"/>
  <c r="V378" i="7"/>
  <c r="H379" i="7"/>
  <c r="I379" i="7"/>
  <c r="J379" i="7"/>
  <c r="K379" i="7"/>
  <c r="L379" i="7"/>
  <c r="M379" i="7"/>
  <c r="N379" i="7"/>
  <c r="O379" i="7"/>
  <c r="P379" i="7"/>
  <c r="Q379" i="7"/>
  <c r="R379" i="7"/>
  <c r="S379" i="7"/>
  <c r="T379" i="7"/>
  <c r="U379" i="7"/>
  <c r="V379" i="7"/>
  <c r="H380" i="7"/>
  <c r="I380" i="7"/>
  <c r="J380" i="7"/>
  <c r="K380" i="7"/>
  <c r="L380" i="7"/>
  <c r="M380" i="7"/>
  <c r="N380" i="7"/>
  <c r="O380" i="7"/>
  <c r="P380" i="7"/>
  <c r="Q380" i="7"/>
  <c r="R380" i="7"/>
  <c r="S380" i="7"/>
  <c r="T380" i="7"/>
  <c r="U380" i="7"/>
  <c r="V380" i="7"/>
  <c r="H381" i="7"/>
  <c r="I381" i="7"/>
  <c r="J381" i="7"/>
  <c r="K381" i="7"/>
  <c r="L381" i="7"/>
  <c r="M381" i="7"/>
  <c r="N381" i="7"/>
  <c r="O381" i="7"/>
  <c r="P381" i="7"/>
  <c r="Q381" i="7"/>
  <c r="R381" i="7"/>
  <c r="S381" i="7"/>
  <c r="T381" i="7"/>
  <c r="U381" i="7"/>
  <c r="V381" i="7"/>
  <c r="H382" i="7"/>
  <c r="I382" i="7"/>
  <c r="J382" i="7"/>
  <c r="K382" i="7"/>
  <c r="L382" i="7"/>
  <c r="M382" i="7"/>
  <c r="N382" i="7"/>
  <c r="O382" i="7"/>
  <c r="P382" i="7"/>
  <c r="Q382" i="7"/>
  <c r="R382" i="7"/>
  <c r="S382" i="7"/>
  <c r="T382" i="7"/>
  <c r="U382" i="7"/>
  <c r="V382" i="7"/>
  <c r="H383" i="7"/>
  <c r="I383" i="7"/>
  <c r="J383" i="7"/>
  <c r="K383" i="7"/>
  <c r="L383" i="7"/>
  <c r="M383" i="7"/>
  <c r="N383" i="7"/>
  <c r="O383" i="7"/>
  <c r="P383" i="7"/>
  <c r="Q383" i="7"/>
  <c r="R383" i="7"/>
  <c r="S383" i="7"/>
  <c r="T383" i="7"/>
  <c r="U383" i="7"/>
  <c r="V383" i="7"/>
  <c r="H384" i="7"/>
  <c r="I384" i="7"/>
  <c r="J384" i="7"/>
  <c r="K384" i="7"/>
  <c r="L384" i="7"/>
  <c r="M384" i="7"/>
  <c r="N384" i="7"/>
  <c r="O384" i="7"/>
  <c r="P384" i="7"/>
  <c r="Q384" i="7"/>
  <c r="R384" i="7"/>
  <c r="S384" i="7"/>
  <c r="T384" i="7"/>
  <c r="U384" i="7"/>
  <c r="V384" i="7"/>
  <c r="H385" i="7"/>
  <c r="I385" i="7"/>
  <c r="J385" i="7"/>
  <c r="K385" i="7"/>
  <c r="L385" i="7"/>
  <c r="M385" i="7"/>
  <c r="N385" i="7"/>
  <c r="O385" i="7"/>
  <c r="P385" i="7"/>
  <c r="Q385" i="7"/>
  <c r="R385" i="7"/>
  <c r="S385" i="7"/>
  <c r="T385" i="7"/>
  <c r="U385" i="7"/>
  <c r="V385" i="7"/>
  <c r="H386" i="7"/>
  <c r="I386" i="7"/>
  <c r="J386" i="7"/>
  <c r="K386" i="7"/>
  <c r="L386" i="7"/>
  <c r="M386" i="7"/>
  <c r="N386" i="7"/>
  <c r="O386" i="7"/>
  <c r="P386" i="7"/>
  <c r="Q386" i="7"/>
  <c r="R386" i="7"/>
  <c r="S386" i="7"/>
  <c r="T386" i="7"/>
  <c r="U386" i="7"/>
  <c r="V386" i="7"/>
  <c r="H387" i="7"/>
  <c r="I387" i="7"/>
  <c r="J387" i="7"/>
  <c r="K387" i="7"/>
  <c r="L387" i="7"/>
  <c r="M387" i="7"/>
  <c r="N387" i="7"/>
  <c r="O387" i="7"/>
  <c r="P387" i="7"/>
  <c r="Q387" i="7"/>
  <c r="R387" i="7"/>
  <c r="S387" i="7"/>
  <c r="T387" i="7"/>
  <c r="U387" i="7"/>
  <c r="V387" i="7"/>
  <c r="H388" i="7"/>
  <c r="I388" i="7"/>
  <c r="J388" i="7"/>
  <c r="K388" i="7"/>
  <c r="L388" i="7"/>
  <c r="M388" i="7"/>
  <c r="N388" i="7"/>
  <c r="O388" i="7"/>
  <c r="P388" i="7"/>
  <c r="Q388" i="7"/>
  <c r="R388" i="7"/>
  <c r="S388" i="7"/>
  <c r="T388" i="7"/>
  <c r="U388" i="7"/>
  <c r="V388" i="7"/>
  <c r="H389" i="7"/>
  <c r="I389" i="7"/>
  <c r="J389" i="7"/>
  <c r="K389" i="7"/>
  <c r="L389" i="7"/>
  <c r="M389" i="7"/>
  <c r="N389" i="7"/>
  <c r="O389" i="7"/>
  <c r="P389" i="7"/>
  <c r="Q389" i="7"/>
  <c r="R389" i="7"/>
  <c r="S389" i="7"/>
  <c r="T389" i="7"/>
  <c r="U389" i="7"/>
  <c r="V389" i="7"/>
  <c r="H390" i="7"/>
  <c r="I390" i="7"/>
  <c r="J390" i="7"/>
  <c r="K390" i="7"/>
  <c r="L390" i="7"/>
  <c r="M390" i="7"/>
  <c r="N390" i="7"/>
  <c r="O390" i="7"/>
  <c r="P390" i="7"/>
  <c r="Q390" i="7"/>
  <c r="R390" i="7"/>
  <c r="S390" i="7"/>
  <c r="T390" i="7"/>
  <c r="U390" i="7"/>
  <c r="V390" i="7"/>
  <c r="H391" i="7"/>
  <c r="I391" i="7"/>
  <c r="J391" i="7"/>
  <c r="K391" i="7"/>
  <c r="L391" i="7"/>
  <c r="M391" i="7"/>
  <c r="N391" i="7"/>
  <c r="O391" i="7"/>
  <c r="P391" i="7"/>
  <c r="Q391" i="7"/>
  <c r="R391" i="7"/>
  <c r="S391" i="7"/>
  <c r="T391" i="7"/>
  <c r="U391" i="7"/>
  <c r="V391" i="7"/>
  <c r="H392" i="7"/>
  <c r="I392" i="7"/>
  <c r="J392" i="7"/>
  <c r="K392" i="7"/>
  <c r="L392" i="7"/>
  <c r="M392" i="7"/>
  <c r="N392" i="7"/>
  <c r="O392" i="7"/>
  <c r="P392" i="7"/>
  <c r="Q392" i="7"/>
  <c r="R392" i="7"/>
  <c r="S392" i="7"/>
  <c r="T392" i="7"/>
  <c r="U392" i="7"/>
  <c r="V392" i="7"/>
  <c r="H393" i="7"/>
  <c r="I393" i="7"/>
  <c r="J393" i="7"/>
  <c r="K393" i="7"/>
  <c r="L393" i="7"/>
  <c r="M393" i="7"/>
  <c r="N393" i="7"/>
  <c r="O393" i="7"/>
  <c r="P393" i="7"/>
  <c r="Q393" i="7"/>
  <c r="R393" i="7"/>
  <c r="S393" i="7"/>
  <c r="T393" i="7"/>
  <c r="U393" i="7"/>
  <c r="V393" i="7"/>
  <c r="H394" i="7"/>
  <c r="I394" i="7"/>
  <c r="J394" i="7"/>
  <c r="K394" i="7"/>
  <c r="L394" i="7"/>
  <c r="M394" i="7"/>
  <c r="N394" i="7"/>
  <c r="O394" i="7"/>
  <c r="P394" i="7"/>
  <c r="Q394" i="7"/>
  <c r="R394" i="7"/>
  <c r="S394" i="7"/>
  <c r="T394" i="7"/>
  <c r="U394" i="7"/>
  <c r="V394" i="7"/>
  <c r="H395" i="7"/>
  <c r="I395" i="7"/>
  <c r="J395" i="7"/>
  <c r="K395" i="7"/>
  <c r="L395" i="7"/>
  <c r="M395" i="7"/>
  <c r="N395" i="7"/>
  <c r="O395" i="7"/>
  <c r="P395" i="7"/>
  <c r="Q395" i="7"/>
  <c r="R395" i="7"/>
  <c r="S395" i="7"/>
  <c r="T395" i="7"/>
  <c r="U395" i="7"/>
  <c r="V395" i="7"/>
  <c r="H396" i="7"/>
  <c r="I396" i="7"/>
  <c r="J396" i="7"/>
  <c r="K396" i="7"/>
  <c r="L396" i="7"/>
  <c r="M396" i="7"/>
  <c r="N396" i="7"/>
  <c r="O396" i="7"/>
  <c r="P396" i="7"/>
  <c r="Q396" i="7"/>
  <c r="R396" i="7"/>
  <c r="S396" i="7"/>
  <c r="T396" i="7"/>
  <c r="U396" i="7"/>
  <c r="V396" i="7"/>
  <c r="H397" i="7"/>
  <c r="I397" i="7"/>
  <c r="J397" i="7"/>
  <c r="K397" i="7"/>
  <c r="L397" i="7"/>
  <c r="M397" i="7"/>
  <c r="N397" i="7"/>
  <c r="O397" i="7"/>
  <c r="P397" i="7"/>
  <c r="Q397" i="7"/>
  <c r="R397" i="7"/>
  <c r="S397" i="7"/>
  <c r="T397" i="7"/>
  <c r="U397" i="7"/>
  <c r="V397" i="7"/>
  <c r="H398" i="7"/>
  <c r="I398" i="7"/>
  <c r="J398" i="7"/>
  <c r="K398" i="7"/>
  <c r="L398" i="7"/>
  <c r="M398" i="7"/>
  <c r="N398" i="7"/>
  <c r="O398" i="7"/>
  <c r="P398" i="7"/>
  <c r="Q398" i="7"/>
  <c r="R398" i="7"/>
  <c r="S398" i="7"/>
  <c r="T398" i="7"/>
  <c r="U398" i="7"/>
  <c r="V398" i="7"/>
  <c r="H399" i="7"/>
  <c r="I399" i="7"/>
  <c r="J399" i="7"/>
  <c r="K399" i="7"/>
  <c r="L399" i="7"/>
  <c r="M399" i="7"/>
  <c r="N399" i="7"/>
  <c r="O399" i="7"/>
  <c r="P399" i="7"/>
  <c r="Q399" i="7"/>
  <c r="R399" i="7"/>
  <c r="S399" i="7"/>
  <c r="T399" i="7"/>
  <c r="U399" i="7"/>
  <c r="V399" i="7"/>
  <c r="H400" i="7"/>
  <c r="I400" i="7"/>
  <c r="J400" i="7"/>
  <c r="K400" i="7"/>
  <c r="L400" i="7"/>
  <c r="M400" i="7"/>
  <c r="N400" i="7"/>
  <c r="O400" i="7"/>
  <c r="P400" i="7"/>
  <c r="Q400" i="7"/>
  <c r="R400" i="7"/>
  <c r="S400" i="7"/>
  <c r="T400" i="7"/>
  <c r="U400" i="7"/>
  <c r="V400" i="7"/>
  <c r="H401" i="7"/>
  <c r="I401" i="7"/>
  <c r="J401" i="7"/>
  <c r="K401" i="7"/>
  <c r="L401" i="7"/>
  <c r="M401" i="7"/>
  <c r="N401" i="7"/>
  <c r="O401" i="7"/>
  <c r="P401" i="7"/>
  <c r="Q401" i="7"/>
  <c r="R401" i="7"/>
  <c r="S401" i="7"/>
  <c r="T401" i="7"/>
  <c r="U401" i="7"/>
  <c r="V401" i="7"/>
  <c r="H402" i="7"/>
  <c r="I402" i="7"/>
  <c r="J402" i="7"/>
  <c r="K402" i="7"/>
  <c r="L402" i="7"/>
  <c r="M402" i="7"/>
  <c r="N402" i="7"/>
  <c r="O402" i="7"/>
  <c r="P402" i="7"/>
  <c r="Q402" i="7"/>
  <c r="R402" i="7"/>
  <c r="S402" i="7"/>
  <c r="T402" i="7"/>
  <c r="U402" i="7"/>
  <c r="V402" i="7"/>
  <c r="H403" i="7"/>
  <c r="I403" i="7"/>
  <c r="J403" i="7"/>
  <c r="K403" i="7"/>
  <c r="L403" i="7"/>
  <c r="M403" i="7"/>
  <c r="N403" i="7"/>
  <c r="O403" i="7"/>
  <c r="P403" i="7"/>
  <c r="Q403" i="7"/>
  <c r="R403" i="7"/>
  <c r="S403" i="7"/>
  <c r="T403" i="7"/>
  <c r="U403" i="7"/>
  <c r="V403" i="7"/>
  <c r="H404" i="7"/>
  <c r="I404" i="7"/>
  <c r="J404" i="7"/>
  <c r="K404" i="7"/>
  <c r="L404" i="7"/>
  <c r="M404" i="7"/>
  <c r="N404" i="7"/>
  <c r="O404" i="7"/>
  <c r="P404" i="7"/>
  <c r="Q404" i="7"/>
  <c r="R404" i="7"/>
  <c r="S404" i="7"/>
  <c r="T404" i="7"/>
  <c r="U404" i="7"/>
  <c r="V404" i="7"/>
  <c r="H405" i="7"/>
  <c r="I405" i="7"/>
  <c r="J405" i="7"/>
  <c r="K405" i="7"/>
  <c r="L405" i="7"/>
  <c r="M405" i="7"/>
  <c r="N405" i="7"/>
  <c r="O405" i="7"/>
  <c r="P405" i="7"/>
  <c r="Q405" i="7"/>
  <c r="R405" i="7"/>
  <c r="S405" i="7"/>
  <c r="T405" i="7"/>
  <c r="U405" i="7"/>
  <c r="V405" i="7"/>
  <c r="H406" i="7"/>
  <c r="I406" i="7"/>
  <c r="J406" i="7"/>
  <c r="K406" i="7"/>
  <c r="L406" i="7"/>
  <c r="M406" i="7"/>
  <c r="N406" i="7"/>
  <c r="O406" i="7"/>
  <c r="P406" i="7"/>
  <c r="Q406" i="7"/>
  <c r="R406" i="7"/>
  <c r="S406" i="7"/>
  <c r="T406" i="7"/>
  <c r="U406" i="7"/>
  <c r="V406" i="7"/>
  <c r="H407" i="7"/>
  <c r="I407" i="7"/>
  <c r="J407" i="7"/>
  <c r="K407" i="7"/>
  <c r="L407" i="7"/>
  <c r="M407" i="7"/>
  <c r="N407" i="7"/>
  <c r="O407" i="7"/>
  <c r="P407" i="7"/>
  <c r="Q407" i="7"/>
  <c r="R407" i="7"/>
  <c r="S407" i="7"/>
  <c r="T407" i="7"/>
  <c r="U407" i="7"/>
  <c r="V407" i="7"/>
  <c r="H408" i="7"/>
  <c r="I408" i="7"/>
  <c r="J408" i="7"/>
  <c r="K408" i="7"/>
  <c r="L408" i="7"/>
  <c r="M408" i="7"/>
  <c r="N408" i="7"/>
  <c r="O408" i="7"/>
  <c r="P408" i="7"/>
  <c r="Q408" i="7"/>
  <c r="R408" i="7"/>
  <c r="S408" i="7"/>
  <c r="T408" i="7"/>
  <c r="U408" i="7"/>
  <c r="V408" i="7"/>
  <c r="H409" i="7"/>
  <c r="I409" i="7"/>
  <c r="J409" i="7"/>
  <c r="K409" i="7"/>
  <c r="L409" i="7"/>
  <c r="M409" i="7"/>
  <c r="N409" i="7"/>
  <c r="O409" i="7"/>
  <c r="P409" i="7"/>
  <c r="Q409" i="7"/>
  <c r="R409" i="7"/>
  <c r="S409" i="7"/>
  <c r="T409" i="7"/>
  <c r="U409" i="7"/>
  <c r="V409" i="7"/>
  <c r="H410" i="7"/>
  <c r="I410" i="7"/>
  <c r="J410" i="7"/>
  <c r="K410" i="7"/>
  <c r="L410" i="7"/>
  <c r="M410" i="7"/>
  <c r="N410" i="7"/>
  <c r="O410" i="7"/>
  <c r="P410" i="7"/>
  <c r="Q410" i="7"/>
  <c r="R410" i="7"/>
  <c r="S410" i="7"/>
  <c r="T410" i="7"/>
  <c r="U410" i="7"/>
  <c r="V410" i="7"/>
  <c r="H411" i="7"/>
  <c r="I411" i="7"/>
  <c r="J411" i="7"/>
  <c r="K411" i="7"/>
  <c r="L411" i="7"/>
  <c r="M411" i="7"/>
  <c r="N411" i="7"/>
  <c r="O411" i="7"/>
  <c r="P411" i="7"/>
  <c r="Q411" i="7"/>
  <c r="R411" i="7"/>
  <c r="S411" i="7"/>
  <c r="T411" i="7"/>
  <c r="U411" i="7"/>
  <c r="V411" i="7"/>
  <c r="H412" i="7"/>
  <c r="I412" i="7"/>
  <c r="J412" i="7"/>
  <c r="K412" i="7"/>
  <c r="L412" i="7"/>
  <c r="M412" i="7"/>
  <c r="N412" i="7"/>
  <c r="O412" i="7"/>
  <c r="P412" i="7"/>
  <c r="Q412" i="7"/>
  <c r="R412" i="7"/>
  <c r="S412" i="7"/>
  <c r="T412" i="7"/>
  <c r="U412" i="7"/>
  <c r="V412" i="7"/>
  <c r="H413" i="7"/>
  <c r="I413" i="7"/>
  <c r="J413" i="7"/>
  <c r="K413" i="7"/>
  <c r="L413" i="7"/>
  <c r="M413" i="7"/>
  <c r="N413" i="7"/>
  <c r="O413" i="7"/>
  <c r="P413" i="7"/>
  <c r="Q413" i="7"/>
  <c r="R413" i="7"/>
  <c r="S413" i="7"/>
  <c r="T413" i="7"/>
  <c r="U413" i="7"/>
  <c r="V413" i="7"/>
  <c r="H414" i="7"/>
  <c r="I414" i="7"/>
  <c r="J414" i="7"/>
  <c r="K414" i="7"/>
  <c r="L414" i="7"/>
  <c r="M414" i="7"/>
  <c r="N414" i="7"/>
  <c r="O414" i="7"/>
  <c r="P414" i="7"/>
  <c r="Q414" i="7"/>
  <c r="R414" i="7"/>
  <c r="S414" i="7"/>
  <c r="T414" i="7"/>
  <c r="U414" i="7"/>
  <c r="V414" i="7"/>
  <c r="H415" i="7"/>
  <c r="I415" i="7"/>
  <c r="J415" i="7"/>
  <c r="K415" i="7"/>
  <c r="L415" i="7"/>
  <c r="M415" i="7"/>
  <c r="N415" i="7"/>
  <c r="O415" i="7"/>
  <c r="P415" i="7"/>
  <c r="Q415" i="7"/>
  <c r="R415" i="7"/>
  <c r="S415" i="7"/>
  <c r="T415" i="7"/>
  <c r="U415" i="7"/>
  <c r="V415" i="7"/>
  <c r="H416" i="7"/>
  <c r="I416" i="7"/>
  <c r="J416" i="7"/>
  <c r="K416" i="7"/>
  <c r="L416" i="7"/>
  <c r="M416" i="7"/>
  <c r="N416" i="7"/>
  <c r="O416" i="7"/>
  <c r="P416" i="7"/>
  <c r="Q416" i="7"/>
  <c r="R416" i="7"/>
  <c r="S416" i="7"/>
  <c r="T416" i="7"/>
  <c r="U416" i="7"/>
  <c r="V416" i="7"/>
  <c r="H417" i="7"/>
  <c r="I417" i="7"/>
  <c r="J417" i="7"/>
  <c r="K417" i="7"/>
  <c r="L417" i="7"/>
  <c r="M417" i="7"/>
  <c r="N417" i="7"/>
  <c r="O417" i="7"/>
  <c r="P417" i="7"/>
  <c r="Q417" i="7"/>
  <c r="R417" i="7"/>
  <c r="S417" i="7"/>
  <c r="T417" i="7"/>
  <c r="U417" i="7"/>
  <c r="V417" i="7"/>
  <c r="H418" i="7"/>
  <c r="I418" i="7"/>
  <c r="J418" i="7"/>
  <c r="K418" i="7"/>
  <c r="L418" i="7"/>
  <c r="M418" i="7"/>
  <c r="N418" i="7"/>
  <c r="O418" i="7"/>
  <c r="P418" i="7"/>
  <c r="Q418" i="7"/>
  <c r="R418" i="7"/>
  <c r="S418" i="7"/>
  <c r="T418" i="7"/>
  <c r="U418" i="7"/>
  <c r="V418" i="7"/>
  <c r="H419" i="7"/>
  <c r="I419" i="7"/>
  <c r="J419" i="7"/>
  <c r="K419" i="7"/>
  <c r="L419" i="7"/>
  <c r="M419" i="7"/>
  <c r="N419" i="7"/>
  <c r="O419" i="7"/>
  <c r="P419" i="7"/>
  <c r="Q419" i="7"/>
  <c r="R419" i="7"/>
  <c r="S419" i="7"/>
  <c r="T419" i="7"/>
  <c r="U419" i="7"/>
  <c r="V419" i="7"/>
  <c r="H420" i="7"/>
  <c r="I420" i="7"/>
  <c r="J420" i="7"/>
  <c r="K420" i="7"/>
  <c r="L420" i="7"/>
  <c r="M420" i="7"/>
  <c r="N420" i="7"/>
  <c r="O420" i="7"/>
  <c r="P420" i="7"/>
  <c r="Q420" i="7"/>
  <c r="R420" i="7"/>
  <c r="S420" i="7"/>
  <c r="T420" i="7"/>
  <c r="U420" i="7"/>
  <c r="V420" i="7"/>
  <c r="H421" i="7"/>
  <c r="I421" i="7"/>
  <c r="J421" i="7"/>
  <c r="K421" i="7"/>
  <c r="L421" i="7"/>
  <c r="M421" i="7"/>
  <c r="N421" i="7"/>
  <c r="O421" i="7"/>
  <c r="P421" i="7"/>
  <c r="Q421" i="7"/>
  <c r="R421" i="7"/>
  <c r="S421" i="7"/>
  <c r="T421" i="7"/>
  <c r="U421" i="7"/>
  <c r="V421" i="7"/>
  <c r="H422" i="7"/>
  <c r="I422" i="7"/>
  <c r="J422" i="7"/>
  <c r="K422" i="7"/>
  <c r="L422" i="7"/>
  <c r="M422" i="7"/>
  <c r="N422" i="7"/>
  <c r="O422" i="7"/>
  <c r="P422" i="7"/>
  <c r="Q422" i="7"/>
  <c r="R422" i="7"/>
  <c r="S422" i="7"/>
  <c r="T422" i="7"/>
  <c r="U422" i="7"/>
  <c r="V422" i="7"/>
  <c r="H423" i="7"/>
  <c r="I423" i="7"/>
  <c r="J423" i="7"/>
  <c r="K423" i="7"/>
  <c r="L423" i="7"/>
  <c r="M423" i="7"/>
  <c r="N423" i="7"/>
  <c r="O423" i="7"/>
  <c r="P423" i="7"/>
  <c r="Q423" i="7"/>
  <c r="R423" i="7"/>
  <c r="S423" i="7"/>
  <c r="T423" i="7"/>
  <c r="U423" i="7"/>
  <c r="V423" i="7"/>
  <c r="H424" i="7"/>
  <c r="I424" i="7"/>
  <c r="J424" i="7"/>
  <c r="K424" i="7"/>
  <c r="L424" i="7"/>
  <c r="M424" i="7"/>
  <c r="N424" i="7"/>
  <c r="O424" i="7"/>
  <c r="P424" i="7"/>
  <c r="Q424" i="7"/>
  <c r="R424" i="7"/>
  <c r="S424" i="7"/>
  <c r="T424" i="7"/>
  <c r="U424" i="7"/>
  <c r="V424" i="7"/>
  <c r="H425" i="7"/>
  <c r="I425" i="7"/>
  <c r="J425" i="7"/>
  <c r="K425" i="7"/>
  <c r="L425" i="7"/>
  <c r="M425" i="7"/>
  <c r="N425" i="7"/>
  <c r="O425" i="7"/>
  <c r="P425" i="7"/>
  <c r="Q425" i="7"/>
  <c r="R425" i="7"/>
  <c r="S425" i="7"/>
  <c r="T425" i="7"/>
  <c r="U425" i="7"/>
  <c r="V425" i="7"/>
  <c r="H426" i="7"/>
  <c r="I426" i="7"/>
  <c r="J426" i="7"/>
  <c r="K426" i="7"/>
  <c r="L426" i="7"/>
  <c r="M426" i="7"/>
  <c r="N426" i="7"/>
  <c r="O426" i="7"/>
  <c r="P426" i="7"/>
  <c r="Q426" i="7"/>
  <c r="R426" i="7"/>
  <c r="S426" i="7"/>
  <c r="T426" i="7"/>
  <c r="U426" i="7"/>
  <c r="V426" i="7"/>
  <c r="H427" i="7"/>
  <c r="I427" i="7"/>
  <c r="J427" i="7"/>
  <c r="K427" i="7"/>
  <c r="L427" i="7"/>
  <c r="M427" i="7"/>
  <c r="N427" i="7"/>
  <c r="O427" i="7"/>
  <c r="P427" i="7"/>
  <c r="Q427" i="7"/>
  <c r="R427" i="7"/>
  <c r="S427" i="7"/>
  <c r="T427" i="7"/>
  <c r="U427" i="7"/>
  <c r="V427" i="7"/>
  <c r="H428" i="7"/>
  <c r="I428" i="7"/>
  <c r="J428" i="7"/>
  <c r="K428" i="7"/>
  <c r="L428" i="7"/>
  <c r="M428" i="7"/>
  <c r="N428" i="7"/>
  <c r="O428" i="7"/>
  <c r="P428" i="7"/>
  <c r="Q428" i="7"/>
  <c r="R428" i="7"/>
  <c r="S428" i="7"/>
  <c r="T428" i="7"/>
  <c r="U428" i="7"/>
  <c r="V428" i="7"/>
  <c r="H429" i="7"/>
  <c r="I429" i="7"/>
  <c r="J429" i="7"/>
  <c r="K429" i="7"/>
  <c r="L429" i="7"/>
  <c r="M429" i="7"/>
  <c r="N429" i="7"/>
  <c r="O429" i="7"/>
  <c r="P429" i="7"/>
  <c r="Q429" i="7"/>
  <c r="R429" i="7"/>
  <c r="S429" i="7"/>
  <c r="T429" i="7"/>
  <c r="U429" i="7"/>
  <c r="V429" i="7"/>
  <c r="H430" i="7"/>
  <c r="I430" i="7"/>
  <c r="J430" i="7"/>
  <c r="K430" i="7"/>
  <c r="L430" i="7"/>
  <c r="M430" i="7"/>
  <c r="N430" i="7"/>
  <c r="O430" i="7"/>
  <c r="P430" i="7"/>
  <c r="Q430" i="7"/>
  <c r="R430" i="7"/>
  <c r="S430" i="7"/>
  <c r="T430" i="7"/>
  <c r="U430" i="7"/>
  <c r="V430" i="7"/>
  <c r="H431" i="7"/>
  <c r="I431" i="7"/>
  <c r="J431" i="7"/>
  <c r="K431" i="7"/>
  <c r="L431" i="7"/>
  <c r="M431" i="7"/>
  <c r="N431" i="7"/>
  <c r="O431" i="7"/>
  <c r="P431" i="7"/>
  <c r="Q431" i="7"/>
  <c r="R431" i="7"/>
  <c r="S431" i="7"/>
  <c r="T431" i="7"/>
  <c r="U431" i="7"/>
  <c r="V431" i="7"/>
  <c r="H432" i="7"/>
  <c r="I432" i="7"/>
  <c r="J432" i="7"/>
  <c r="K432" i="7"/>
  <c r="L432" i="7"/>
  <c r="M432" i="7"/>
  <c r="N432" i="7"/>
  <c r="O432" i="7"/>
  <c r="P432" i="7"/>
  <c r="Q432" i="7"/>
  <c r="R432" i="7"/>
  <c r="S432" i="7"/>
  <c r="T432" i="7"/>
  <c r="U432" i="7"/>
  <c r="V432" i="7"/>
  <c r="H433" i="7"/>
  <c r="I433" i="7"/>
  <c r="J433" i="7"/>
  <c r="K433" i="7"/>
  <c r="L433" i="7"/>
  <c r="M433" i="7"/>
  <c r="N433" i="7"/>
  <c r="O433" i="7"/>
  <c r="P433" i="7"/>
  <c r="Q433" i="7"/>
  <c r="R433" i="7"/>
  <c r="S433" i="7"/>
  <c r="T433" i="7"/>
  <c r="U433" i="7"/>
  <c r="V433" i="7"/>
  <c r="H434" i="7"/>
  <c r="I434" i="7"/>
  <c r="J434" i="7"/>
  <c r="K434" i="7"/>
  <c r="L434" i="7"/>
  <c r="M434" i="7"/>
  <c r="N434" i="7"/>
  <c r="O434" i="7"/>
  <c r="P434" i="7"/>
  <c r="Q434" i="7"/>
  <c r="R434" i="7"/>
  <c r="S434" i="7"/>
  <c r="T434" i="7"/>
  <c r="U434" i="7"/>
  <c r="V434" i="7"/>
  <c r="H435" i="7"/>
  <c r="I435" i="7"/>
  <c r="J435" i="7"/>
  <c r="K435" i="7"/>
  <c r="L435" i="7"/>
  <c r="M435" i="7"/>
  <c r="N435" i="7"/>
  <c r="O435" i="7"/>
  <c r="P435" i="7"/>
  <c r="Q435" i="7"/>
  <c r="R435" i="7"/>
  <c r="S435" i="7"/>
  <c r="T435" i="7"/>
  <c r="U435" i="7"/>
  <c r="V435" i="7"/>
  <c r="H436" i="7"/>
  <c r="I436" i="7"/>
  <c r="J436" i="7"/>
  <c r="K436" i="7"/>
  <c r="L436" i="7"/>
  <c r="M436" i="7"/>
  <c r="N436" i="7"/>
  <c r="O436" i="7"/>
  <c r="P436" i="7"/>
  <c r="Q436" i="7"/>
  <c r="R436" i="7"/>
  <c r="S436" i="7"/>
  <c r="T436" i="7"/>
  <c r="U436" i="7"/>
  <c r="V436" i="7"/>
  <c r="H437" i="7"/>
  <c r="I437" i="7"/>
  <c r="J437" i="7"/>
  <c r="K437" i="7"/>
  <c r="L437" i="7"/>
  <c r="M437" i="7"/>
  <c r="N437" i="7"/>
  <c r="O437" i="7"/>
  <c r="P437" i="7"/>
  <c r="Q437" i="7"/>
  <c r="R437" i="7"/>
  <c r="S437" i="7"/>
  <c r="T437" i="7"/>
  <c r="U437" i="7"/>
  <c r="V437" i="7"/>
  <c r="H438" i="7"/>
  <c r="I438" i="7"/>
  <c r="J438" i="7"/>
  <c r="K438" i="7"/>
  <c r="L438" i="7"/>
  <c r="M438" i="7"/>
  <c r="N438" i="7"/>
  <c r="O438" i="7"/>
  <c r="P438" i="7"/>
  <c r="Q438" i="7"/>
  <c r="R438" i="7"/>
  <c r="S438" i="7"/>
  <c r="T438" i="7"/>
  <c r="U438" i="7"/>
  <c r="V438" i="7"/>
  <c r="H439" i="7"/>
  <c r="I439" i="7"/>
  <c r="J439" i="7"/>
  <c r="K439" i="7"/>
  <c r="L439" i="7"/>
  <c r="M439" i="7"/>
  <c r="N439" i="7"/>
  <c r="O439" i="7"/>
  <c r="P439" i="7"/>
  <c r="Q439" i="7"/>
  <c r="R439" i="7"/>
  <c r="S439" i="7"/>
  <c r="T439" i="7"/>
  <c r="U439" i="7"/>
  <c r="V439" i="7"/>
  <c r="H440" i="7"/>
  <c r="I440" i="7"/>
  <c r="J440" i="7"/>
  <c r="K440" i="7"/>
  <c r="L440" i="7"/>
  <c r="M440" i="7"/>
  <c r="N440" i="7"/>
  <c r="O440" i="7"/>
  <c r="P440" i="7"/>
  <c r="Q440" i="7"/>
  <c r="R440" i="7"/>
  <c r="S440" i="7"/>
  <c r="T440" i="7"/>
  <c r="U440" i="7"/>
  <c r="V440" i="7"/>
  <c r="H441" i="7"/>
  <c r="I441" i="7"/>
  <c r="J441" i="7"/>
  <c r="K441" i="7"/>
  <c r="L441" i="7"/>
  <c r="M441" i="7"/>
  <c r="N441" i="7"/>
  <c r="O441" i="7"/>
  <c r="P441" i="7"/>
  <c r="Q441" i="7"/>
  <c r="R441" i="7"/>
  <c r="S441" i="7"/>
  <c r="T441" i="7"/>
  <c r="U441" i="7"/>
  <c r="V441" i="7"/>
  <c r="H442" i="7"/>
  <c r="I442" i="7"/>
  <c r="J442" i="7"/>
  <c r="K442" i="7"/>
  <c r="L442" i="7"/>
  <c r="M442" i="7"/>
  <c r="N442" i="7"/>
  <c r="O442" i="7"/>
  <c r="P442" i="7"/>
  <c r="Q442" i="7"/>
  <c r="R442" i="7"/>
  <c r="S442" i="7"/>
  <c r="T442" i="7"/>
  <c r="U442" i="7"/>
  <c r="V442" i="7"/>
  <c r="H443" i="7"/>
  <c r="I443" i="7"/>
  <c r="J443" i="7"/>
  <c r="K443" i="7"/>
  <c r="L443" i="7"/>
  <c r="M443" i="7"/>
  <c r="N443" i="7"/>
  <c r="O443" i="7"/>
  <c r="P443" i="7"/>
  <c r="Q443" i="7"/>
  <c r="R443" i="7"/>
  <c r="S443" i="7"/>
  <c r="T443" i="7"/>
  <c r="U443" i="7"/>
  <c r="V443" i="7"/>
  <c r="H444" i="7"/>
  <c r="I444" i="7"/>
  <c r="J444" i="7"/>
  <c r="K444" i="7"/>
  <c r="L444" i="7"/>
  <c r="M444" i="7"/>
  <c r="N444" i="7"/>
  <c r="O444" i="7"/>
  <c r="P444" i="7"/>
  <c r="Q444" i="7"/>
  <c r="R444" i="7"/>
  <c r="S444" i="7"/>
  <c r="T444" i="7"/>
  <c r="U444" i="7"/>
  <c r="V444" i="7"/>
  <c r="H445" i="7"/>
  <c r="I445" i="7"/>
  <c r="J445" i="7"/>
  <c r="K445" i="7"/>
  <c r="L445" i="7"/>
  <c r="M445" i="7"/>
  <c r="N445" i="7"/>
  <c r="O445" i="7"/>
  <c r="P445" i="7"/>
  <c r="Q445" i="7"/>
  <c r="R445" i="7"/>
  <c r="S445" i="7"/>
  <c r="T445" i="7"/>
  <c r="U445" i="7"/>
  <c r="V445" i="7"/>
  <c r="H446" i="7"/>
  <c r="I446" i="7"/>
  <c r="J446" i="7"/>
  <c r="K446" i="7"/>
  <c r="L446" i="7"/>
  <c r="M446" i="7"/>
  <c r="N446" i="7"/>
  <c r="O446" i="7"/>
  <c r="P446" i="7"/>
  <c r="Q446" i="7"/>
  <c r="R446" i="7"/>
  <c r="S446" i="7"/>
  <c r="T446" i="7"/>
  <c r="U446" i="7"/>
  <c r="V446" i="7"/>
  <c r="H447" i="7"/>
  <c r="I447" i="7"/>
  <c r="J447" i="7"/>
  <c r="K447" i="7"/>
  <c r="L447" i="7"/>
  <c r="M447" i="7"/>
  <c r="N447" i="7"/>
  <c r="O447" i="7"/>
  <c r="P447" i="7"/>
  <c r="Q447" i="7"/>
  <c r="R447" i="7"/>
  <c r="S447" i="7"/>
  <c r="T447" i="7"/>
  <c r="U447" i="7"/>
  <c r="V447" i="7"/>
  <c r="H448" i="7"/>
  <c r="I448" i="7"/>
  <c r="J448" i="7"/>
  <c r="K448" i="7"/>
  <c r="L448" i="7"/>
  <c r="M448" i="7"/>
  <c r="N448" i="7"/>
  <c r="O448" i="7"/>
  <c r="P448" i="7"/>
  <c r="Q448" i="7"/>
  <c r="R448" i="7"/>
  <c r="S448" i="7"/>
  <c r="T448" i="7"/>
  <c r="U448" i="7"/>
  <c r="V448" i="7"/>
  <c r="H449" i="7"/>
  <c r="I449" i="7"/>
  <c r="J449" i="7"/>
  <c r="K449" i="7"/>
  <c r="L449" i="7"/>
  <c r="M449" i="7"/>
  <c r="N449" i="7"/>
  <c r="O449" i="7"/>
  <c r="P449" i="7"/>
  <c r="Q449" i="7"/>
  <c r="R449" i="7"/>
  <c r="S449" i="7"/>
  <c r="T449" i="7"/>
  <c r="U449" i="7"/>
  <c r="V449" i="7"/>
  <c r="H450" i="7"/>
  <c r="I450" i="7"/>
  <c r="J450" i="7"/>
  <c r="K450" i="7"/>
  <c r="L450" i="7"/>
  <c r="M450" i="7"/>
  <c r="N450" i="7"/>
  <c r="O450" i="7"/>
  <c r="P450" i="7"/>
  <c r="Q450" i="7"/>
  <c r="R450" i="7"/>
  <c r="S450" i="7"/>
  <c r="T450" i="7"/>
  <c r="U450" i="7"/>
  <c r="V450" i="7"/>
  <c r="H451" i="7"/>
  <c r="I451" i="7"/>
  <c r="J451" i="7"/>
  <c r="K451" i="7"/>
  <c r="L451" i="7"/>
  <c r="M451" i="7"/>
  <c r="N451" i="7"/>
  <c r="O451" i="7"/>
  <c r="P451" i="7"/>
  <c r="Q451" i="7"/>
  <c r="R451" i="7"/>
  <c r="S451" i="7"/>
  <c r="T451" i="7"/>
  <c r="U451" i="7"/>
  <c r="V451" i="7"/>
  <c r="H452" i="7"/>
  <c r="I452" i="7"/>
  <c r="J452" i="7"/>
  <c r="K452" i="7"/>
  <c r="L452" i="7"/>
  <c r="M452" i="7"/>
  <c r="N452" i="7"/>
  <c r="O452" i="7"/>
  <c r="P452" i="7"/>
  <c r="Q452" i="7"/>
  <c r="R452" i="7"/>
  <c r="S452" i="7"/>
  <c r="T452" i="7"/>
  <c r="U452" i="7"/>
  <c r="V452" i="7"/>
  <c r="H453" i="7"/>
  <c r="I453" i="7"/>
  <c r="J453" i="7"/>
  <c r="K453" i="7"/>
  <c r="L453" i="7"/>
  <c r="M453" i="7"/>
  <c r="N453" i="7"/>
  <c r="O453" i="7"/>
  <c r="P453" i="7"/>
  <c r="Q453" i="7"/>
  <c r="R453" i="7"/>
  <c r="S453" i="7"/>
  <c r="T453" i="7"/>
  <c r="U453" i="7"/>
  <c r="V453" i="7"/>
  <c r="H454" i="7"/>
  <c r="I454" i="7"/>
  <c r="J454" i="7"/>
  <c r="K454" i="7"/>
  <c r="L454" i="7"/>
  <c r="M454" i="7"/>
  <c r="N454" i="7"/>
  <c r="O454" i="7"/>
  <c r="P454" i="7"/>
  <c r="Q454" i="7"/>
  <c r="R454" i="7"/>
  <c r="S454" i="7"/>
  <c r="T454" i="7"/>
  <c r="U454" i="7"/>
  <c r="V454" i="7"/>
  <c r="H455" i="7"/>
  <c r="I455" i="7"/>
  <c r="J455" i="7"/>
  <c r="K455" i="7"/>
  <c r="L455" i="7"/>
  <c r="M455" i="7"/>
  <c r="N455" i="7"/>
  <c r="O455" i="7"/>
  <c r="P455" i="7"/>
  <c r="Q455" i="7"/>
  <c r="R455" i="7"/>
  <c r="S455" i="7"/>
  <c r="T455" i="7"/>
  <c r="U455" i="7"/>
  <c r="V455" i="7"/>
  <c r="H456" i="7"/>
  <c r="I456" i="7"/>
  <c r="J456" i="7"/>
  <c r="K456" i="7"/>
  <c r="L456" i="7"/>
  <c r="M456" i="7"/>
  <c r="N456" i="7"/>
  <c r="O456" i="7"/>
  <c r="P456" i="7"/>
  <c r="Q456" i="7"/>
  <c r="R456" i="7"/>
  <c r="S456" i="7"/>
  <c r="T456" i="7"/>
  <c r="U456" i="7"/>
  <c r="V456" i="7"/>
  <c r="H457" i="7"/>
  <c r="I457" i="7"/>
  <c r="J457" i="7"/>
  <c r="K457" i="7"/>
  <c r="L457" i="7"/>
  <c r="M457" i="7"/>
  <c r="N457" i="7"/>
  <c r="O457" i="7"/>
  <c r="P457" i="7"/>
  <c r="Q457" i="7"/>
  <c r="R457" i="7"/>
  <c r="S457" i="7"/>
  <c r="T457" i="7"/>
  <c r="U457" i="7"/>
  <c r="V457" i="7"/>
  <c r="H458" i="7"/>
  <c r="I458" i="7"/>
  <c r="J458" i="7"/>
  <c r="K458" i="7"/>
  <c r="L458" i="7"/>
  <c r="M458" i="7"/>
  <c r="N458" i="7"/>
  <c r="O458" i="7"/>
  <c r="P458" i="7"/>
  <c r="Q458" i="7"/>
  <c r="R458" i="7"/>
  <c r="S458" i="7"/>
  <c r="T458" i="7"/>
  <c r="U458" i="7"/>
  <c r="V458" i="7"/>
  <c r="H459" i="7"/>
  <c r="I459" i="7"/>
  <c r="J459" i="7"/>
  <c r="K459" i="7"/>
  <c r="L459" i="7"/>
  <c r="M459" i="7"/>
  <c r="N459" i="7"/>
  <c r="O459" i="7"/>
  <c r="P459" i="7"/>
  <c r="Q459" i="7"/>
  <c r="R459" i="7"/>
  <c r="S459" i="7"/>
  <c r="T459" i="7"/>
  <c r="U459" i="7"/>
  <c r="V459" i="7"/>
  <c r="H460" i="7"/>
  <c r="I460" i="7"/>
  <c r="J460" i="7"/>
  <c r="K460" i="7"/>
  <c r="L460" i="7"/>
  <c r="M460" i="7"/>
  <c r="N460" i="7"/>
  <c r="O460" i="7"/>
  <c r="P460" i="7"/>
  <c r="Q460" i="7"/>
  <c r="R460" i="7"/>
  <c r="S460" i="7"/>
  <c r="T460" i="7"/>
  <c r="U460" i="7"/>
  <c r="V460" i="7"/>
  <c r="H461" i="7"/>
  <c r="I461" i="7"/>
  <c r="J461" i="7"/>
  <c r="K461" i="7"/>
  <c r="L461" i="7"/>
  <c r="M461" i="7"/>
  <c r="N461" i="7"/>
  <c r="O461" i="7"/>
  <c r="P461" i="7"/>
  <c r="Q461" i="7"/>
  <c r="R461" i="7"/>
  <c r="S461" i="7"/>
  <c r="T461" i="7"/>
  <c r="U461" i="7"/>
  <c r="V461" i="7"/>
  <c r="H462" i="7"/>
  <c r="I462" i="7"/>
  <c r="J462" i="7"/>
  <c r="K462" i="7"/>
  <c r="L462" i="7"/>
  <c r="M462" i="7"/>
  <c r="N462" i="7"/>
  <c r="O462" i="7"/>
  <c r="P462" i="7"/>
  <c r="Q462" i="7"/>
  <c r="R462" i="7"/>
  <c r="S462" i="7"/>
  <c r="T462" i="7"/>
  <c r="U462" i="7"/>
  <c r="V462" i="7"/>
  <c r="H463" i="7"/>
  <c r="I463" i="7"/>
  <c r="J463" i="7"/>
  <c r="K463" i="7"/>
  <c r="L463" i="7"/>
  <c r="M463" i="7"/>
  <c r="N463" i="7"/>
  <c r="O463" i="7"/>
  <c r="P463" i="7"/>
  <c r="Q463" i="7"/>
  <c r="R463" i="7"/>
  <c r="S463" i="7"/>
  <c r="T463" i="7"/>
  <c r="U463" i="7"/>
  <c r="V463" i="7"/>
  <c r="H464" i="7"/>
  <c r="I464" i="7"/>
  <c r="J464" i="7"/>
  <c r="K464" i="7"/>
  <c r="L464" i="7"/>
  <c r="M464" i="7"/>
  <c r="N464" i="7"/>
  <c r="O464" i="7"/>
  <c r="P464" i="7"/>
  <c r="Q464" i="7"/>
  <c r="R464" i="7"/>
  <c r="S464" i="7"/>
  <c r="T464" i="7"/>
  <c r="U464" i="7"/>
  <c r="V464" i="7"/>
  <c r="H465" i="7"/>
  <c r="I465" i="7"/>
  <c r="J465" i="7"/>
  <c r="K465" i="7"/>
  <c r="L465" i="7"/>
  <c r="M465" i="7"/>
  <c r="N465" i="7"/>
  <c r="O465" i="7"/>
  <c r="P465" i="7"/>
  <c r="Q465" i="7"/>
  <c r="R465" i="7"/>
  <c r="S465" i="7"/>
  <c r="T465" i="7"/>
  <c r="U465" i="7"/>
  <c r="V465" i="7"/>
  <c r="H466" i="7"/>
  <c r="I466" i="7"/>
  <c r="J466" i="7"/>
  <c r="K466" i="7"/>
  <c r="L466" i="7"/>
  <c r="M466" i="7"/>
  <c r="N466" i="7"/>
  <c r="O466" i="7"/>
  <c r="P466" i="7"/>
  <c r="Q466" i="7"/>
  <c r="R466" i="7"/>
  <c r="S466" i="7"/>
  <c r="T466" i="7"/>
  <c r="U466" i="7"/>
  <c r="V466" i="7"/>
  <c r="H467" i="7"/>
  <c r="I467" i="7"/>
  <c r="J467" i="7"/>
  <c r="K467" i="7"/>
  <c r="L467" i="7"/>
  <c r="M467" i="7"/>
  <c r="N467" i="7"/>
  <c r="O467" i="7"/>
  <c r="P467" i="7"/>
  <c r="Q467" i="7"/>
  <c r="R467" i="7"/>
  <c r="S467" i="7"/>
  <c r="T467" i="7"/>
  <c r="U467" i="7"/>
  <c r="V467" i="7"/>
  <c r="H468" i="7"/>
  <c r="I468" i="7"/>
  <c r="J468" i="7"/>
  <c r="K468" i="7"/>
  <c r="L468" i="7"/>
  <c r="M468" i="7"/>
  <c r="N468" i="7"/>
  <c r="O468" i="7"/>
  <c r="P468" i="7"/>
  <c r="Q468" i="7"/>
  <c r="R468" i="7"/>
  <c r="S468" i="7"/>
  <c r="T468" i="7"/>
  <c r="U468" i="7"/>
  <c r="V468" i="7"/>
  <c r="H469" i="7"/>
  <c r="I469" i="7"/>
  <c r="J469" i="7"/>
  <c r="K469" i="7"/>
  <c r="L469" i="7"/>
  <c r="M469" i="7"/>
  <c r="N469" i="7"/>
  <c r="O469" i="7"/>
  <c r="P469" i="7"/>
  <c r="Q469" i="7"/>
  <c r="R469" i="7"/>
  <c r="S469" i="7"/>
  <c r="T469" i="7"/>
  <c r="U469" i="7"/>
  <c r="V469" i="7"/>
  <c r="H470" i="7"/>
  <c r="I470" i="7"/>
  <c r="J470" i="7"/>
  <c r="K470" i="7"/>
  <c r="L470" i="7"/>
  <c r="M470" i="7"/>
  <c r="N470" i="7"/>
  <c r="O470" i="7"/>
  <c r="P470" i="7"/>
  <c r="Q470" i="7"/>
  <c r="R470" i="7"/>
  <c r="S470" i="7"/>
  <c r="T470" i="7"/>
  <c r="U470" i="7"/>
  <c r="V470" i="7"/>
  <c r="H471" i="7"/>
  <c r="I471" i="7"/>
  <c r="J471" i="7"/>
  <c r="K471" i="7"/>
  <c r="L471" i="7"/>
  <c r="M471" i="7"/>
  <c r="N471" i="7"/>
  <c r="O471" i="7"/>
  <c r="P471" i="7"/>
  <c r="Q471" i="7"/>
  <c r="R471" i="7"/>
  <c r="S471" i="7"/>
  <c r="T471" i="7"/>
  <c r="U471" i="7"/>
  <c r="V471" i="7"/>
  <c r="H472" i="7"/>
  <c r="I472" i="7"/>
  <c r="J472" i="7"/>
  <c r="K472" i="7"/>
  <c r="L472" i="7"/>
  <c r="M472" i="7"/>
  <c r="N472" i="7"/>
  <c r="O472" i="7"/>
  <c r="P472" i="7"/>
  <c r="Q472" i="7"/>
  <c r="R472" i="7"/>
  <c r="S472" i="7"/>
  <c r="T472" i="7"/>
  <c r="U472" i="7"/>
  <c r="V472" i="7"/>
  <c r="H473" i="7"/>
  <c r="I473" i="7"/>
  <c r="J473" i="7"/>
  <c r="K473" i="7"/>
  <c r="L473" i="7"/>
  <c r="M473" i="7"/>
  <c r="N473" i="7"/>
  <c r="O473" i="7"/>
  <c r="P473" i="7"/>
  <c r="Q473" i="7"/>
  <c r="R473" i="7"/>
  <c r="S473" i="7"/>
  <c r="T473" i="7"/>
  <c r="U473" i="7"/>
  <c r="V473" i="7"/>
  <c r="H474" i="7"/>
  <c r="I474" i="7"/>
  <c r="J474" i="7"/>
  <c r="K474" i="7"/>
  <c r="L474" i="7"/>
  <c r="M474" i="7"/>
  <c r="N474" i="7"/>
  <c r="O474" i="7"/>
  <c r="P474" i="7"/>
  <c r="Q474" i="7"/>
  <c r="R474" i="7"/>
  <c r="S474" i="7"/>
  <c r="T474" i="7"/>
  <c r="U474" i="7"/>
  <c r="V474" i="7"/>
  <c r="H475" i="7"/>
  <c r="I475" i="7"/>
  <c r="J475" i="7"/>
  <c r="K475" i="7"/>
  <c r="L475" i="7"/>
  <c r="M475" i="7"/>
  <c r="N475" i="7"/>
  <c r="O475" i="7"/>
  <c r="P475" i="7"/>
  <c r="Q475" i="7"/>
  <c r="R475" i="7"/>
  <c r="S475" i="7"/>
  <c r="T475" i="7"/>
  <c r="U475" i="7"/>
  <c r="V475" i="7"/>
  <c r="H476" i="7"/>
  <c r="I476" i="7"/>
  <c r="J476" i="7"/>
  <c r="K476" i="7"/>
  <c r="L476" i="7"/>
  <c r="M476" i="7"/>
  <c r="N476" i="7"/>
  <c r="O476" i="7"/>
  <c r="P476" i="7"/>
  <c r="Q476" i="7"/>
  <c r="R476" i="7"/>
  <c r="S476" i="7"/>
  <c r="T476" i="7"/>
  <c r="U476" i="7"/>
  <c r="V476" i="7"/>
  <c r="H477" i="7"/>
  <c r="I477" i="7"/>
  <c r="J477" i="7"/>
  <c r="K477" i="7"/>
  <c r="L477" i="7"/>
  <c r="M477" i="7"/>
  <c r="N477" i="7"/>
  <c r="O477" i="7"/>
  <c r="P477" i="7"/>
  <c r="Q477" i="7"/>
  <c r="R477" i="7"/>
  <c r="S477" i="7"/>
  <c r="T477" i="7"/>
  <c r="U477" i="7"/>
  <c r="V477" i="7"/>
  <c r="H478" i="7"/>
  <c r="I478" i="7"/>
  <c r="J478" i="7"/>
  <c r="K478" i="7"/>
  <c r="L478" i="7"/>
  <c r="M478" i="7"/>
  <c r="N478" i="7"/>
  <c r="O478" i="7"/>
  <c r="P478" i="7"/>
  <c r="Q478" i="7"/>
  <c r="R478" i="7"/>
  <c r="S478" i="7"/>
  <c r="T478" i="7"/>
  <c r="U478" i="7"/>
  <c r="V478" i="7"/>
  <c r="H479" i="7"/>
  <c r="I479" i="7"/>
  <c r="J479" i="7"/>
  <c r="K479" i="7"/>
  <c r="L479" i="7"/>
  <c r="M479" i="7"/>
  <c r="N479" i="7"/>
  <c r="O479" i="7"/>
  <c r="P479" i="7"/>
  <c r="Q479" i="7"/>
  <c r="R479" i="7"/>
  <c r="S479" i="7"/>
  <c r="T479" i="7"/>
  <c r="U479" i="7"/>
  <c r="V479" i="7"/>
  <c r="H480" i="7"/>
  <c r="I480" i="7"/>
  <c r="J480" i="7"/>
  <c r="K480" i="7"/>
  <c r="L480" i="7"/>
  <c r="M480" i="7"/>
  <c r="N480" i="7"/>
  <c r="O480" i="7"/>
  <c r="P480" i="7"/>
  <c r="Q480" i="7"/>
  <c r="R480" i="7"/>
  <c r="S480" i="7"/>
  <c r="T480" i="7"/>
  <c r="U480" i="7"/>
  <c r="V480" i="7"/>
  <c r="H481" i="7"/>
  <c r="I481" i="7"/>
  <c r="J481" i="7"/>
  <c r="K481" i="7"/>
  <c r="L481" i="7"/>
  <c r="M481" i="7"/>
  <c r="N481" i="7"/>
  <c r="O481" i="7"/>
  <c r="P481" i="7"/>
  <c r="Q481" i="7"/>
  <c r="R481" i="7"/>
  <c r="S481" i="7"/>
  <c r="T481" i="7"/>
  <c r="U481" i="7"/>
  <c r="V481" i="7"/>
  <c r="H482" i="7"/>
  <c r="I482" i="7"/>
  <c r="J482" i="7"/>
  <c r="K482" i="7"/>
  <c r="L482" i="7"/>
  <c r="M482" i="7"/>
  <c r="N482" i="7"/>
  <c r="O482" i="7"/>
  <c r="P482" i="7"/>
  <c r="Q482" i="7"/>
  <c r="R482" i="7"/>
  <c r="S482" i="7"/>
  <c r="T482" i="7"/>
  <c r="U482" i="7"/>
  <c r="V482" i="7"/>
  <c r="H483" i="7"/>
  <c r="I483" i="7"/>
  <c r="J483" i="7"/>
  <c r="K483" i="7"/>
  <c r="L483" i="7"/>
  <c r="M483" i="7"/>
  <c r="N483" i="7"/>
  <c r="O483" i="7"/>
  <c r="P483" i="7"/>
  <c r="Q483" i="7"/>
  <c r="R483" i="7"/>
  <c r="S483" i="7"/>
  <c r="T483" i="7"/>
  <c r="U483" i="7"/>
  <c r="V483" i="7"/>
  <c r="H484" i="7"/>
  <c r="I484" i="7"/>
  <c r="J484" i="7"/>
  <c r="K484" i="7"/>
  <c r="L484" i="7"/>
  <c r="M484" i="7"/>
  <c r="N484" i="7"/>
  <c r="O484" i="7"/>
  <c r="P484" i="7"/>
  <c r="Q484" i="7"/>
  <c r="R484" i="7"/>
  <c r="S484" i="7"/>
  <c r="T484" i="7"/>
  <c r="U484" i="7"/>
  <c r="V484" i="7"/>
  <c r="H485" i="7"/>
  <c r="I485" i="7"/>
  <c r="J485" i="7"/>
  <c r="K485" i="7"/>
  <c r="L485" i="7"/>
  <c r="M485" i="7"/>
  <c r="N485" i="7"/>
  <c r="O485" i="7"/>
  <c r="P485" i="7"/>
  <c r="Q485" i="7"/>
  <c r="R485" i="7"/>
  <c r="S485" i="7"/>
  <c r="T485" i="7"/>
  <c r="U485" i="7"/>
  <c r="V485" i="7"/>
  <c r="H486" i="7"/>
  <c r="I486" i="7"/>
  <c r="J486" i="7"/>
  <c r="K486" i="7"/>
  <c r="L486" i="7"/>
  <c r="M486" i="7"/>
  <c r="N486" i="7"/>
  <c r="O486" i="7"/>
  <c r="P486" i="7"/>
  <c r="Q486" i="7"/>
  <c r="R486" i="7"/>
  <c r="S486" i="7"/>
  <c r="T486" i="7"/>
  <c r="U486" i="7"/>
  <c r="V486" i="7"/>
  <c r="H487" i="7"/>
  <c r="I487" i="7"/>
  <c r="J487" i="7"/>
  <c r="K487" i="7"/>
  <c r="L487" i="7"/>
  <c r="M487" i="7"/>
  <c r="N487" i="7"/>
  <c r="O487" i="7"/>
  <c r="P487" i="7"/>
  <c r="Q487" i="7"/>
  <c r="R487" i="7"/>
  <c r="S487" i="7"/>
  <c r="T487" i="7"/>
  <c r="U487" i="7"/>
  <c r="V487" i="7"/>
  <c r="H488" i="7"/>
  <c r="I488" i="7"/>
  <c r="J488" i="7"/>
  <c r="K488" i="7"/>
  <c r="L488" i="7"/>
  <c r="M488" i="7"/>
  <c r="N488" i="7"/>
  <c r="O488" i="7"/>
  <c r="P488" i="7"/>
  <c r="Q488" i="7"/>
  <c r="R488" i="7"/>
  <c r="S488" i="7"/>
  <c r="T488" i="7"/>
  <c r="U488" i="7"/>
  <c r="V488" i="7"/>
  <c r="H489" i="7"/>
  <c r="I489" i="7"/>
  <c r="J489" i="7"/>
  <c r="K489" i="7"/>
  <c r="L489" i="7"/>
  <c r="M489" i="7"/>
  <c r="N489" i="7"/>
  <c r="O489" i="7"/>
  <c r="P489" i="7"/>
  <c r="Q489" i="7"/>
  <c r="R489" i="7"/>
  <c r="S489" i="7"/>
  <c r="T489" i="7"/>
  <c r="U489" i="7"/>
  <c r="V489" i="7"/>
  <c r="H490" i="7"/>
  <c r="I490" i="7"/>
  <c r="J490" i="7"/>
  <c r="K490" i="7"/>
  <c r="L490" i="7"/>
  <c r="M490" i="7"/>
  <c r="N490" i="7"/>
  <c r="O490" i="7"/>
  <c r="P490" i="7"/>
  <c r="Q490" i="7"/>
  <c r="R490" i="7"/>
  <c r="S490" i="7"/>
  <c r="T490" i="7"/>
  <c r="U490" i="7"/>
  <c r="V490" i="7"/>
  <c r="H491" i="7"/>
  <c r="I491" i="7"/>
  <c r="J491" i="7"/>
  <c r="K491" i="7"/>
  <c r="L491" i="7"/>
  <c r="M491" i="7"/>
  <c r="N491" i="7"/>
  <c r="O491" i="7"/>
  <c r="P491" i="7"/>
  <c r="Q491" i="7"/>
  <c r="R491" i="7"/>
  <c r="S491" i="7"/>
  <c r="T491" i="7"/>
  <c r="U491" i="7"/>
  <c r="V491" i="7"/>
  <c r="H492" i="7"/>
  <c r="I492" i="7"/>
  <c r="J492" i="7"/>
  <c r="K492" i="7"/>
  <c r="L492" i="7"/>
  <c r="M492" i="7"/>
  <c r="N492" i="7"/>
  <c r="O492" i="7"/>
  <c r="P492" i="7"/>
  <c r="Q492" i="7"/>
  <c r="R492" i="7"/>
  <c r="S492" i="7"/>
  <c r="T492" i="7"/>
  <c r="U492" i="7"/>
  <c r="V492" i="7"/>
  <c r="H493" i="7"/>
  <c r="I493" i="7"/>
  <c r="J493" i="7"/>
  <c r="K493" i="7"/>
  <c r="L493" i="7"/>
  <c r="M493" i="7"/>
  <c r="N493" i="7"/>
  <c r="O493" i="7"/>
  <c r="P493" i="7"/>
  <c r="Q493" i="7"/>
  <c r="R493" i="7"/>
  <c r="S493" i="7"/>
  <c r="T493" i="7"/>
  <c r="U493" i="7"/>
  <c r="V493" i="7"/>
  <c r="I250" i="7"/>
  <c r="J250" i="7"/>
  <c r="K250" i="7"/>
  <c r="L250" i="7"/>
  <c r="M250" i="7"/>
  <c r="N250" i="7"/>
  <c r="O250" i="7"/>
  <c r="P250" i="7"/>
  <c r="Q250" i="7"/>
  <c r="R250" i="7"/>
  <c r="S250" i="7"/>
  <c r="T250" i="7"/>
  <c r="U250" i="7"/>
  <c r="V250" i="7"/>
  <c r="H250" i="7"/>
  <c r="I247" i="7"/>
  <c r="J247" i="7"/>
  <c r="K247" i="7"/>
  <c r="L247" i="7"/>
  <c r="M247" i="7"/>
  <c r="N247" i="7"/>
  <c r="O247" i="7"/>
  <c r="P247" i="7"/>
  <c r="Q247" i="7"/>
  <c r="R247" i="7"/>
  <c r="S247" i="7"/>
  <c r="T247" i="7"/>
  <c r="U247" i="7"/>
  <c r="V247" i="7"/>
  <c r="H247" i="7"/>
  <c r="H279" i="6"/>
  <c r="I279" i="6"/>
  <c r="J279" i="6"/>
  <c r="K279" i="6"/>
  <c r="L279" i="6"/>
  <c r="M279" i="6"/>
  <c r="N279" i="6"/>
  <c r="O279" i="6"/>
  <c r="P279" i="6"/>
  <c r="Q279" i="6"/>
  <c r="R279" i="6"/>
  <c r="S279" i="6"/>
  <c r="H280" i="6"/>
  <c r="I280" i="6"/>
  <c r="J280" i="6"/>
  <c r="K280" i="6"/>
  <c r="L280" i="6"/>
  <c r="M280" i="6"/>
  <c r="N280" i="6"/>
  <c r="O280" i="6"/>
  <c r="P280" i="6"/>
  <c r="Q280" i="6"/>
  <c r="R280" i="6"/>
  <c r="S280" i="6"/>
  <c r="H281" i="6"/>
  <c r="I281" i="6"/>
  <c r="J281" i="6"/>
  <c r="K281" i="6"/>
  <c r="L281" i="6"/>
  <c r="M281" i="6"/>
  <c r="N281" i="6"/>
  <c r="O281" i="6"/>
  <c r="P281" i="6"/>
  <c r="Q281" i="6"/>
  <c r="R281" i="6"/>
  <c r="S281" i="6"/>
  <c r="H282" i="6"/>
  <c r="I282" i="6"/>
  <c r="J282" i="6"/>
  <c r="K282" i="6"/>
  <c r="L282" i="6"/>
  <c r="M282" i="6"/>
  <c r="N282" i="6"/>
  <c r="O282" i="6"/>
  <c r="P282" i="6"/>
  <c r="Q282" i="6"/>
  <c r="R282" i="6"/>
  <c r="S282" i="6"/>
  <c r="H283" i="6"/>
  <c r="I283" i="6"/>
  <c r="J283" i="6"/>
  <c r="K283" i="6"/>
  <c r="L283" i="6"/>
  <c r="M283" i="6"/>
  <c r="N283" i="6"/>
  <c r="O283" i="6"/>
  <c r="P283" i="6"/>
  <c r="Q283" i="6"/>
  <c r="R283" i="6"/>
  <c r="S283" i="6"/>
  <c r="H284" i="6"/>
  <c r="I284" i="6"/>
  <c r="J284" i="6"/>
  <c r="K284" i="6"/>
  <c r="L284" i="6"/>
  <c r="M284" i="6"/>
  <c r="N284" i="6"/>
  <c r="O284" i="6"/>
  <c r="P284" i="6"/>
  <c r="Q284" i="6"/>
  <c r="R284" i="6"/>
  <c r="S284" i="6"/>
  <c r="H285" i="6"/>
  <c r="I285" i="6"/>
  <c r="J285" i="6"/>
  <c r="K285" i="6"/>
  <c r="L285" i="6"/>
  <c r="M285" i="6"/>
  <c r="N285" i="6"/>
  <c r="O285" i="6"/>
  <c r="P285" i="6"/>
  <c r="Q285" i="6"/>
  <c r="R285" i="6"/>
  <c r="S285" i="6"/>
  <c r="H286" i="6"/>
  <c r="I286" i="6"/>
  <c r="J286" i="6"/>
  <c r="K286" i="6"/>
  <c r="L286" i="6"/>
  <c r="M286" i="6"/>
  <c r="N286" i="6"/>
  <c r="O286" i="6"/>
  <c r="P286" i="6"/>
  <c r="Q286" i="6"/>
  <c r="R286" i="6"/>
  <c r="S286" i="6"/>
  <c r="H287" i="6"/>
  <c r="I287" i="6"/>
  <c r="J287" i="6"/>
  <c r="K287" i="6"/>
  <c r="L287" i="6"/>
  <c r="M287" i="6"/>
  <c r="N287" i="6"/>
  <c r="O287" i="6"/>
  <c r="P287" i="6"/>
  <c r="Q287" i="6"/>
  <c r="R287" i="6"/>
  <c r="S287" i="6"/>
  <c r="H288" i="6"/>
  <c r="I288" i="6"/>
  <c r="J288" i="6"/>
  <c r="K288" i="6"/>
  <c r="L288" i="6"/>
  <c r="M288" i="6"/>
  <c r="N288" i="6"/>
  <c r="O288" i="6"/>
  <c r="P288" i="6"/>
  <c r="Q288" i="6"/>
  <c r="R288" i="6"/>
  <c r="S288" i="6"/>
  <c r="H289" i="6"/>
  <c r="I289" i="6"/>
  <c r="J289" i="6"/>
  <c r="K289" i="6"/>
  <c r="L289" i="6"/>
  <c r="M289" i="6"/>
  <c r="N289" i="6"/>
  <c r="O289" i="6"/>
  <c r="P289" i="6"/>
  <c r="Q289" i="6"/>
  <c r="R289" i="6"/>
  <c r="S289" i="6"/>
  <c r="H290" i="6"/>
  <c r="I290" i="6"/>
  <c r="J290" i="6"/>
  <c r="K290" i="6"/>
  <c r="L290" i="6"/>
  <c r="M290" i="6"/>
  <c r="N290" i="6"/>
  <c r="O290" i="6"/>
  <c r="P290" i="6"/>
  <c r="Q290" i="6"/>
  <c r="R290" i="6"/>
  <c r="S290" i="6"/>
  <c r="H291" i="6"/>
  <c r="I291" i="6"/>
  <c r="J291" i="6"/>
  <c r="K291" i="6"/>
  <c r="L291" i="6"/>
  <c r="M291" i="6"/>
  <c r="N291" i="6"/>
  <c r="O291" i="6"/>
  <c r="P291" i="6"/>
  <c r="Q291" i="6"/>
  <c r="R291" i="6"/>
  <c r="S291" i="6"/>
  <c r="H292" i="6"/>
  <c r="I292" i="6"/>
  <c r="J292" i="6"/>
  <c r="K292" i="6"/>
  <c r="L292" i="6"/>
  <c r="M292" i="6"/>
  <c r="N292" i="6"/>
  <c r="O292" i="6"/>
  <c r="P292" i="6"/>
  <c r="Q292" i="6"/>
  <c r="R292" i="6"/>
  <c r="S292" i="6"/>
  <c r="H293" i="6"/>
  <c r="I293" i="6"/>
  <c r="J293" i="6"/>
  <c r="K293" i="6"/>
  <c r="L293" i="6"/>
  <c r="M293" i="6"/>
  <c r="N293" i="6"/>
  <c r="O293" i="6"/>
  <c r="P293" i="6"/>
  <c r="Q293" i="6"/>
  <c r="R293" i="6"/>
  <c r="S293" i="6"/>
  <c r="H294" i="6"/>
  <c r="I294" i="6"/>
  <c r="J294" i="6"/>
  <c r="K294" i="6"/>
  <c r="L294" i="6"/>
  <c r="M294" i="6"/>
  <c r="N294" i="6"/>
  <c r="O294" i="6"/>
  <c r="P294" i="6"/>
  <c r="Q294" i="6"/>
  <c r="R294" i="6"/>
  <c r="S294" i="6"/>
  <c r="H295" i="6"/>
  <c r="I295" i="6"/>
  <c r="J295" i="6"/>
  <c r="K295" i="6"/>
  <c r="L295" i="6"/>
  <c r="M295" i="6"/>
  <c r="N295" i="6"/>
  <c r="O295" i="6"/>
  <c r="P295" i="6"/>
  <c r="Q295" i="6"/>
  <c r="R295" i="6"/>
  <c r="S295" i="6"/>
  <c r="H296" i="6"/>
  <c r="I296" i="6"/>
  <c r="J296" i="6"/>
  <c r="K296" i="6"/>
  <c r="L296" i="6"/>
  <c r="M296" i="6"/>
  <c r="N296" i="6"/>
  <c r="O296" i="6"/>
  <c r="P296" i="6"/>
  <c r="Q296" i="6"/>
  <c r="R296" i="6"/>
  <c r="S296" i="6"/>
  <c r="H297" i="6"/>
  <c r="I297" i="6"/>
  <c r="J297" i="6"/>
  <c r="K297" i="6"/>
  <c r="L297" i="6"/>
  <c r="M297" i="6"/>
  <c r="N297" i="6"/>
  <c r="O297" i="6"/>
  <c r="P297" i="6"/>
  <c r="Q297" i="6"/>
  <c r="R297" i="6"/>
  <c r="S297" i="6"/>
  <c r="H298" i="6"/>
  <c r="I298" i="6"/>
  <c r="J298" i="6"/>
  <c r="K298" i="6"/>
  <c r="L298" i="6"/>
  <c r="M298" i="6"/>
  <c r="N298" i="6"/>
  <c r="O298" i="6"/>
  <c r="P298" i="6"/>
  <c r="Q298" i="6"/>
  <c r="R298" i="6"/>
  <c r="S298" i="6"/>
  <c r="H299" i="6"/>
  <c r="I299" i="6"/>
  <c r="J299" i="6"/>
  <c r="K299" i="6"/>
  <c r="L299" i="6"/>
  <c r="M299" i="6"/>
  <c r="N299" i="6"/>
  <c r="O299" i="6"/>
  <c r="P299" i="6"/>
  <c r="Q299" i="6"/>
  <c r="R299" i="6"/>
  <c r="S299" i="6"/>
  <c r="H300" i="6"/>
  <c r="I300" i="6"/>
  <c r="J300" i="6"/>
  <c r="K300" i="6"/>
  <c r="L300" i="6"/>
  <c r="M300" i="6"/>
  <c r="N300" i="6"/>
  <c r="O300" i="6"/>
  <c r="P300" i="6"/>
  <c r="Q300" i="6"/>
  <c r="R300" i="6"/>
  <c r="S300" i="6"/>
  <c r="H301" i="6"/>
  <c r="I301" i="6"/>
  <c r="J301" i="6"/>
  <c r="K301" i="6"/>
  <c r="L301" i="6"/>
  <c r="M301" i="6"/>
  <c r="N301" i="6"/>
  <c r="O301" i="6"/>
  <c r="P301" i="6"/>
  <c r="Q301" i="6"/>
  <c r="R301" i="6"/>
  <c r="S301" i="6"/>
  <c r="H302" i="6"/>
  <c r="I302" i="6"/>
  <c r="J302" i="6"/>
  <c r="K302" i="6"/>
  <c r="L302" i="6"/>
  <c r="M302" i="6"/>
  <c r="N302" i="6"/>
  <c r="O302" i="6"/>
  <c r="P302" i="6"/>
  <c r="Q302" i="6"/>
  <c r="R302" i="6"/>
  <c r="S302" i="6"/>
  <c r="H303" i="6"/>
  <c r="I303" i="6"/>
  <c r="J303" i="6"/>
  <c r="K303" i="6"/>
  <c r="L303" i="6"/>
  <c r="M303" i="6"/>
  <c r="N303" i="6"/>
  <c r="O303" i="6"/>
  <c r="P303" i="6"/>
  <c r="Q303" i="6"/>
  <c r="R303" i="6"/>
  <c r="S303" i="6"/>
  <c r="H304" i="6"/>
  <c r="I304" i="6"/>
  <c r="J304" i="6"/>
  <c r="K304" i="6"/>
  <c r="L304" i="6"/>
  <c r="M304" i="6"/>
  <c r="N304" i="6"/>
  <c r="O304" i="6"/>
  <c r="P304" i="6"/>
  <c r="Q304" i="6"/>
  <c r="R304" i="6"/>
  <c r="S304" i="6"/>
  <c r="H305" i="6"/>
  <c r="I305" i="6"/>
  <c r="J305" i="6"/>
  <c r="K305" i="6"/>
  <c r="L305" i="6"/>
  <c r="M305" i="6"/>
  <c r="N305" i="6"/>
  <c r="O305" i="6"/>
  <c r="P305" i="6"/>
  <c r="Q305" i="6"/>
  <c r="R305" i="6"/>
  <c r="S305" i="6"/>
  <c r="H306" i="6"/>
  <c r="I306" i="6"/>
  <c r="J306" i="6"/>
  <c r="K306" i="6"/>
  <c r="L306" i="6"/>
  <c r="M306" i="6"/>
  <c r="N306" i="6"/>
  <c r="O306" i="6"/>
  <c r="P306" i="6"/>
  <c r="Q306" i="6"/>
  <c r="R306" i="6"/>
  <c r="S306" i="6"/>
  <c r="H307" i="6"/>
  <c r="I307" i="6"/>
  <c r="J307" i="6"/>
  <c r="K307" i="6"/>
  <c r="L307" i="6"/>
  <c r="M307" i="6"/>
  <c r="N307" i="6"/>
  <c r="O307" i="6"/>
  <c r="P307" i="6"/>
  <c r="Q307" i="6"/>
  <c r="R307" i="6"/>
  <c r="S307" i="6"/>
  <c r="H308" i="6"/>
  <c r="I308" i="6"/>
  <c r="J308" i="6"/>
  <c r="K308" i="6"/>
  <c r="L308" i="6"/>
  <c r="M308" i="6"/>
  <c r="N308" i="6"/>
  <c r="O308" i="6"/>
  <c r="P308" i="6"/>
  <c r="Q308" i="6"/>
  <c r="R308" i="6"/>
  <c r="S308" i="6"/>
  <c r="H309" i="6"/>
  <c r="I309" i="6"/>
  <c r="J309" i="6"/>
  <c r="K309" i="6"/>
  <c r="L309" i="6"/>
  <c r="M309" i="6"/>
  <c r="N309" i="6"/>
  <c r="O309" i="6"/>
  <c r="P309" i="6"/>
  <c r="Q309" i="6"/>
  <c r="R309" i="6"/>
  <c r="S309" i="6"/>
  <c r="H310" i="6"/>
  <c r="I310" i="6"/>
  <c r="J310" i="6"/>
  <c r="K310" i="6"/>
  <c r="L310" i="6"/>
  <c r="M310" i="6"/>
  <c r="N310" i="6"/>
  <c r="O310" i="6"/>
  <c r="P310" i="6"/>
  <c r="Q310" i="6"/>
  <c r="R310" i="6"/>
  <c r="S310" i="6"/>
  <c r="H311" i="6"/>
  <c r="I311" i="6"/>
  <c r="J311" i="6"/>
  <c r="K311" i="6"/>
  <c r="L311" i="6"/>
  <c r="M311" i="6"/>
  <c r="N311" i="6"/>
  <c r="O311" i="6"/>
  <c r="P311" i="6"/>
  <c r="Q311" i="6"/>
  <c r="R311" i="6"/>
  <c r="S311" i="6"/>
  <c r="H312" i="6"/>
  <c r="I312" i="6"/>
  <c r="J312" i="6"/>
  <c r="K312" i="6"/>
  <c r="L312" i="6"/>
  <c r="M312" i="6"/>
  <c r="N312" i="6"/>
  <c r="O312" i="6"/>
  <c r="P312" i="6"/>
  <c r="Q312" i="6"/>
  <c r="R312" i="6"/>
  <c r="S312" i="6"/>
  <c r="H313" i="6"/>
  <c r="I313" i="6"/>
  <c r="J313" i="6"/>
  <c r="K313" i="6"/>
  <c r="L313" i="6"/>
  <c r="M313" i="6"/>
  <c r="N313" i="6"/>
  <c r="O313" i="6"/>
  <c r="P313" i="6"/>
  <c r="Q313" i="6"/>
  <c r="R313" i="6"/>
  <c r="S313" i="6"/>
  <c r="H314" i="6"/>
  <c r="I314" i="6"/>
  <c r="J314" i="6"/>
  <c r="K314" i="6"/>
  <c r="L314" i="6"/>
  <c r="M314" i="6"/>
  <c r="N314" i="6"/>
  <c r="O314" i="6"/>
  <c r="P314" i="6"/>
  <c r="Q314" i="6"/>
  <c r="R314" i="6"/>
  <c r="S314" i="6"/>
  <c r="H315" i="6"/>
  <c r="I315" i="6"/>
  <c r="J315" i="6"/>
  <c r="K315" i="6"/>
  <c r="L315" i="6"/>
  <c r="M315" i="6"/>
  <c r="N315" i="6"/>
  <c r="O315" i="6"/>
  <c r="P315" i="6"/>
  <c r="Q315" i="6"/>
  <c r="R315" i="6"/>
  <c r="S315" i="6"/>
  <c r="H316" i="6"/>
  <c r="I316" i="6"/>
  <c r="J316" i="6"/>
  <c r="K316" i="6"/>
  <c r="L316" i="6"/>
  <c r="M316" i="6"/>
  <c r="N316" i="6"/>
  <c r="O316" i="6"/>
  <c r="P316" i="6"/>
  <c r="Q316" i="6"/>
  <c r="R316" i="6"/>
  <c r="S316" i="6"/>
  <c r="H317" i="6"/>
  <c r="I317" i="6"/>
  <c r="J317" i="6"/>
  <c r="K317" i="6"/>
  <c r="L317" i="6"/>
  <c r="M317" i="6"/>
  <c r="N317" i="6"/>
  <c r="O317" i="6"/>
  <c r="P317" i="6"/>
  <c r="Q317" i="6"/>
  <c r="R317" i="6"/>
  <c r="S317" i="6"/>
  <c r="H318" i="6"/>
  <c r="I318" i="6"/>
  <c r="J318" i="6"/>
  <c r="K318" i="6"/>
  <c r="L318" i="6"/>
  <c r="M318" i="6"/>
  <c r="N318" i="6"/>
  <c r="O318" i="6"/>
  <c r="P318" i="6"/>
  <c r="Q318" i="6"/>
  <c r="R318" i="6"/>
  <c r="S318" i="6"/>
  <c r="H319" i="6"/>
  <c r="I319" i="6"/>
  <c r="J319" i="6"/>
  <c r="K319" i="6"/>
  <c r="L319" i="6"/>
  <c r="M319" i="6"/>
  <c r="N319" i="6"/>
  <c r="O319" i="6"/>
  <c r="P319" i="6"/>
  <c r="Q319" i="6"/>
  <c r="R319" i="6"/>
  <c r="S319" i="6"/>
  <c r="H320" i="6"/>
  <c r="I320" i="6"/>
  <c r="J320" i="6"/>
  <c r="K320" i="6"/>
  <c r="L320" i="6"/>
  <c r="M320" i="6"/>
  <c r="N320" i="6"/>
  <c r="O320" i="6"/>
  <c r="P320" i="6"/>
  <c r="Q320" i="6"/>
  <c r="R320" i="6"/>
  <c r="S320" i="6"/>
  <c r="H321" i="6"/>
  <c r="I321" i="6"/>
  <c r="J321" i="6"/>
  <c r="K321" i="6"/>
  <c r="L321" i="6"/>
  <c r="M321" i="6"/>
  <c r="N321" i="6"/>
  <c r="O321" i="6"/>
  <c r="P321" i="6"/>
  <c r="Q321" i="6"/>
  <c r="R321" i="6"/>
  <c r="S321" i="6"/>
  <c r="H322" i="6"/>
  <c r="I322" i="6"/>
  <c r="J322" i="6"/>
  <c r="K322" i="6"/>
  <c r="L322" i="6"/>
  <c r="M322" i="6"/>
  <c r="N322" i="6"/>
  <c r="O322" i="6"/>
  <c r="P322" i="6"/>
  <c r="Q322" i="6"/>
  <c r="R322" i="6"/>
  <c r="S322" i="6"/>
  <c r="H323" i="6"/>
  <c r="I323" i="6"/>
  <c r="J323" i="6"/>
  <c r="K323" i="6"/>
  <c r="L323" i="6"/>
  <c r="M323" i="6"/>
  <c r="N323" i="6"/>
  <c r="O323" i="6"/>
  <c r="P323" i="6"/>
  <c r="Q323" i="6"/>
  <c r="R323" i="6"/>
  <c r="S323" i="6"/>
  <c r="H324" i="6"/>
  <c r="I324" i="6"/>
  <c r="J324" i="6"/>
  <c r="K324" i="6"/>
  <c r="L324" i="6"/>
  <c r="M324" i="6"/>
  <c r="N324" i="6"/>
  <c r="O324" i="6"/>
  <c r="P324" i="6"/>
  <c r="Q324" i="6"/>
  <c r="R324" i="6"/>
  <c r="S324" i="6"/>
  <c r="H325" i="6"/>
  <c r="I325" i="6"/>
  <c r="J325" i="6"/>
  <c r="K325" i="6"/>
  <c r="L325" i="6"/>
  <c r="M325" i="6"/>
  <c r="N325" i="6"/>
  <c r="O325" i="6"/>
  <c r="P325" i="6"/>
  <c r="Q325" i="6"/>
  <c r="R325" i="6"/>
  <c r="S325" i="6"/>
  <c r="H326" i="6"/>
  <c r="I326" i="6"/>
  <c r="J326" i="6"/>
  <c r="K326" i="6"/>
  <c r="L326" i="6"/>
  <c r="M326" i="6"/>
  <c r="N326" i="6"/>
  <c r="O326" i="6"/>
  <c r="P326" i="6"/>
  <c r="Q326" i="6"/>
  <c r="R326" i="6"/>
  <c r="S326" i="6"/>
  <c r="H327" i="6"/>
  <c r="I327" i="6"/>
  <c r="J327" i="6"/>
  <c r="K327" i="6"/>
  <c r="L327" i="6"/>
  <c r="M327" i="6"/>
  <c r="N327" i="6"/>
  <c r="O327" i="6"/>
  <c r="P327" i="6"/>
  <c r="Q327" i="6"/>
  <c r="R327" i="6"/>
  <c r="S327" i="6"/>
  <c r="H328" i="6"/>
  <c r="I328" i="6"/>
  <c r="J328" i="6"/>
  <c r="K328" i="6"/>
  <c r="L328" i="6"/>
  <c r="M328" i="6"/>
  <c r="N328" i="6"/>
  <c r="O328" i="6"/>
  <c r="P328" i="6"/>
  <c r="Q328" i="6"/>
  <c r="R328" i="6"/>
  <c r="S328" i="6"/>
  <c r="H329" i="6"/>
  <c r="I329" i="6"/>
  <c r="J329" i="6"/>
  <c r="K329" i="6"/>
  <c r="L329" i="6"/>
  <c r="M329" i="6"/>
  <c r="N329" i="6"/>
  <c r="O329" i="6"/>
  <c r="P329" i="6"/>
  <c r="Q329" i="6"/>
  <c r="R329" i="6"/>
  <c r="S329" i="6"/>
  <c r="H330" i="6"/>
  <c r="I330" i="6"/>
  <c r="J330" i="6"/>
  <c r="K330" i="6"/>
  <c r="L330" i="6"/>
  <c r="M330" i="6"/>
  <c r="N330" i="6"/>
  <c r="O330" i="6"/>
  <c r="P330" i="6"/>
  <c r="Q330" i="6"/>
  <c r="R330" i="6"/>
  <c r="S330" i="6"/>
  <c r="H331" i="6"/>
  <c r="I331" i="6"/>
  <c r="J331" i="6"/>
  <c r="K331" i="6"/>
  <c r="L331" i="6"/>
  <c r="M331" i="6"/>
  <c r="N331" i="6"/>
  <c r="O331" i="6"/>
  <c r="P331" i="6"/>
  <c r="Q331" i="6"/>
  <c r="R331" i="6"/>
  <c r="S331" i="6"/>
  <c r="H332" i="6"/>
  <c r="I332" i="6"/>
  <c r="J332" i="6"/>
  <c r="K332" i="6"/>
  <c r="L332" i="6"/>
  <c r="M332" i="6"/>
  <c r="N332" i="6"/>
  <c r="O332" i="6"/>
  <c r="P332" i="6"/>
  <c r="Q332" i="6"/>
  <c r="R332" i="6"/>
  <c r="S332" i="6"/>
  <c r="H333" i="6"/>
  <c r="I333" i="6"/>
  <c r="J333" i="6"/>
  <c r="K333" i="6"/>
  <c r="L333" i="6"/>
  <c r="M333" i="6"/>
  <c r="N333" i="6"/>
  <c r="O333" i="6"/>
  <c r="P333" i="6"/>
  <c r="Q333" i="6"/>
  <c r="R333" i="6"/>
  <c r="S333" i="6"/>
  <c r="H334" i="6"/>
  <c r="I334" i="6"/>
  <c r="J334" i="6"/>
  <c r="K334" i="6"/>
  <c r="L334" i="6"/>
  <c r="M334" i="6"/>
  <c r="N334" i="6"/>
  <c r="O334" i="6"/>
  <c r="P334" i="6"/>
  <c r="Q334" i="6"/>
  <c r="R334" i="6"/>
  <c r="S334" i="6"/>
  <c r="H335" i="6"/>
  <c r="I335" i="6"/>
  <c r="J335" i="6"/>
  <c r="K335" i="6"/>
  <c r="L335" i="6"/>
  <c r="M335" i="6"/>
  <c r="N335" i="6"/>
  <c r="O335" i="6"/>
  <c r="P335" i="6"/>
  <c r="Q335" i="6"/>
  <c r="R335" i="6"/>
  <c r="S335" i="6"/>
  <c r="H336" i="6"/>
  <c r="I336" i="6"/>
  <c r="J336" i="6"/>
  <c r="K336" i="6"/>
  <c r="L336" i="6"/>
  <c r="M336" i="6"/>
  <c r="N336" i="6"/>
  <c r="O336" i="6"/>
  <c r="P336" i="6"/>
  <c r="Q336" i="6"/>
  <c r="R336" i="6"/>
  <c r="S336" i="6"/>
  <c r="H337" i="6"/>
  <c r="I337" i="6"/>
  <c r="J337" i="6"/>
  <c r="K337" i="6"/>
  <c r="L337" i="6"/>
  <c r="M337" i="6"/>
  <c r="N337" i="6"/>
  <c r="O337" i="6"/>
  <c r="P337" i="6"/>
  <c r="Q337" i="6"/>
  <c r="R337" i="6"/>
  <c r="S337" i="6"/>
  <c r="H338" i="6"/>
  <c r="I338" i="6"/>
  <c r="J338" i="6"/>
  <c r="K338" i="6"/>
  <c r="L338" i="6"/>
  <c r="M338" i="6"/>
  <c r="N338" i="6"/>
  <c r="O338" i="6"/>
  <c r="P338" i="6"/>
  <c r="Q338" i="6"/>
  <c r="R338" i="6"/>
  <c r="S338" i="6"/>
  <c r="H339" i="6"/>
  <c r="I339" i="6"/>
  <c r="J339" i="6"/>
  <c r="K339" i="6"/>
  <c r="L339" i="6"/>
  <c r="M339" i="6"/>
  <c r="N339" i="6"/>
  <c r="O339" i="6"/>
  <c r="P339" i="6"/>
  <c r="Q339" i="6"/>
  <c r="R339" i="6"/>
  <c r="S339" i="6"/>
  <c r="H340" i="6"/>
  <c r="I340" i="6"/>
  <c r="J340" i="6"/>
  <c r="K340" i="6"/>
  <c r="L340" i="6"/>
  <c r="M340" i="6"/>
  <c r="N340" i="6"/>
  <c r="O340" i="6"/>
  <c r="P340" i="6"/>
  <c r="Q340" i="6"/>
  <c r="R340" i="6"/>
  <c r="S340" i="6"/>
  <c r="H341" i="6"/>
  <c r="I341" i="6"/>
  <c r="J341" i="6"/>
  <c r="K341" i="6"/>
  <c r="L341" i="6"/>
  <c r="M341" i="6"/>
  <c r="N341" i="6"/>
  <c r="O341" i="6"/>
  <c r="P341" i="6"/>
  <c r="Q341" i="6"/>
  <c r="R341" i="6"/>
  <c r="S341" i="6"/>
  <c r="H342" i="6"/>
  <c r="I342" i="6"/>
  <c r="J342" i="6"/>
  <c r="K342" i="6"/>
  <c r="L342" i="6"/>
  <c r="M342" i="6"/>
  <c r="N342" i="6"/>
  <c r="O342" i="6"/>
  <c r="P342" i="6"/>
  <c r="Q342" i="6"/>
  <c r="R342" i="6"/>
  <c r="S342" i="6"/>
  <c r="H343" i="6"/>
  <c r="I343" i="6"/>
  <c r="J343" i="6"/>
  <c r="K343" i="6"/>
  <c r="L343" i="6"/>
  <c r="M343" i="6"/>
  <c r="N343" i="6"/>
  <c r="O343" i="6"/>
  <c r="P343" i="6"/>
  <c r="Q343" i="6"/>
  <c r="R343" i="6"/>
  <c r="S343" i="6"/>
  <c r="H344" i="6"/>
  <c r="I344" i="6"/>
  <c r="J344" i="6"/>
  <c r="K344" i="6"/>
  <c r="L344" i="6"/>
  <c r="M344" i="6"/>
  <c r="N344" i="6"/>
  <c r="O344" i="6"/>
  <c r="P344" i="6"/>
  <c r="Q344" i="6"/>
  <c r="R344" i="6"/>
  <c r="S344" i="6"/>
  <c r="H345" i="6"/>
  <c r="I345" i="6"/>
  <c r="J345" i="6"/>
  <c r="K345" i="6"/>
  <c r="L345" i="6"/>
  <c r="M345" i="6"/>
  <c r="N345" i="6"/>
  <c r="O345" i="6"/>
  <c r="P345" i="6"/>
  <c r="Q345" i="6"/>
  <c r="R345" i="6"/>
  <c r="S345" i="6"/>
  <c r="H346" i="6"/>
  <c r="I346" i="6"/>
  <c r="J346" i="6"/>
  <c r="K346" i="6"/>
  <c r="L346" i="6"/>
  <c r="M346" i="6"/>
  <c r="N346" i="6"/>
  <c r="O346" i="6"/>
  <c r="P346" i="6"/>
  <c r="Q346" i="6"/>
  <c r="R346" i="6"/>
  <c r="S346" i="6"/>
  <c r="H347" i="6"/>
  <c r="I347" i="6"/>
  <c r="J347" i="6"/>
  <c r="K347" i="6"/>
  <c r="L347" i="6"/>
  <c r="M347" i="6"/>
  <c r="N347" i="6"/>
  <c r="O347" i="6"/>
  <c r="P347" i="6"/>
  <c r="Q347" i="6"/>
  <c r="R347" i="6"/>
  <c r="S347" i="6"/>
  <c r="H348" i="6"/>
  <c r="I348" i="6"/>
  <c r="J348" i="6"/>
  <c r="K348" i="6"/>
  <c r="L348" i="6"/>
  <c r="M348" i="6"/>
  <c r="N348" i="6"/>
  <c r="O348" i="6"/>
  <c r="P348" i="6"/>
  <c r="Q348" i="6"/>
  <c r="R348" i="6"/>
  <c r="S348" i="6"/>
  <c r="H349" i="6"/>
  <c r="I349" i="6"/>
  <c r="J349" i="6"/>
  <c r="K349" i="6"/>
  <c r="L349" i="6"/>
  <c r="M349" i="6"/>
  <c r="N349" i="6"/>
  <c r="O349" i="6"/>
  <c r="P349" i="6"/>
  <c r="Q349" i="6"/>
  <c r="R349" i="6"/>
  <c r="S349" i="6"/>
  <c r="H350" i="6"/>
  <c r="I350" i="6"/>
  <c r="J350" i="6"/>
  <c r="K350" i="6"/>
  <c r="L350" i="6"/>
  <c r="M350" i="6"/>
  <c r="N350" i="6"/>
  <c r="O350" i="6"/>
  <c r="P350" i="6"/>
  <c r="Q350" i="6"/>
  <c r="R350" i="6"/>
  <c r="S350" i="6"/>
  <c r="H351" i="6"/>
  <c r="I351" i="6"/>
  <c r="J351" i="6"/>
  <c r="K351" i="6"/>
  <c r="L351" i="6"/>
  <c r="M351" i="6"/>
  <c r="N351" i="6"/>
  <c r="O351" i="6"/>
  <c r="P351" i="6"/>
  <c r="Q351" i="6"/>
  <c r="R351" i="6"/>
  <c r="S351" i="6"/>
  <c r="H352" i="6"/>
  <c r="I352" i="6"/>
  <c r="J352" i="6"/>
  <c r="K352" i="6"/>
  <c r="L352" i="6"/>
  <c r="M352" i="6"/>
  <c r="N352" i="6"/>
  <c r="O352" i="6"/>
  <c r="P352" i="6"/>
  <c r="Q352" i="6"/>
  <c r="R352" i="6"/>
  <c r="S352" i="6"/>
  <c r="H353" i="6"/>
  <c r="I353" i="6"/>
  <c r="J353" i="6"/>
  <c r="K353" i="6"/>
  <c r="L353" i="6"/>
  <c r="M353" i="6"/>
  <c r="N353" i="6"/>
  <c r="O353" i="6"/>
  <c r="P353" i="6"/>
  <c r="Q353" i="6"/>
  <c r="R353" i="6"/>
  <c r="S353" i="6"/>
  <c r="H354" i="6"/>
  <c r="I354" i="6"/>
  <c r="J354" i="6"/>
  <c r="K354" i="6"/>
  <c r="L354" i="6"/>
  <c r="M354" i="6"/>
  <c r="N354" i="6"/>
  <c r="O354" i="6"/>
  <c r="P354" i="6"/>
  <c r="Q354" i="6"/>
  <c r="R354" i="6"/>
  <c r="S354" i="6"/>
  <c r="H355" i="6"/>
  <c r="I355" i="6"/>
  <c r="J355" i="6"/>
  <c r="K355" i="6"/>
  <c r="L355" i="6"/>
  <c r="M355" i="6"/>
  <c r="N355" i="6"/>
  <c r="O355" i="6"/>
  <c r="P355" i="6"/>
  <c r="Q355" i="6"/>
  <c r="R355" i="6"/>
  <c r="S355" i="6"/>
  <c r="H356" i="6"/>
  <c r="I356" i="6"/>
  <c r="J356" i="6"/>
  <c r="K356" i="6"/>
  <c r="L356" i="6"/>
  <c r="M356" i="6"/>
  <c r="N356" i="6"/>
  <c r="O356" i="6"/>
  <c r="P356" i="6"/>
  <c r="Q356" i="6"/>
  <c r="R356" i="6"/>
  <c r="S356" i="6"/>
  <c r="H357" i="6"/>
  <c r="I357" i="6"/>
  <c r="J357" i="6"/>
  <c r="K357" i="6"/>
  <c r="L357" i="6"/>
  <c r="M357" i="6"/>
  <c r="N357" i="6"/>
  <c r="O357" i="6"/>
  <c r="P357" i="6"/>
  <c r="Q357" i="6"/>
  <c r="R357" i="6"/>
  <c r="S357" i="6"/>
  <c r="H358" i="6"/>
  <c r="I358" i="6"/>
  <c r="J358" i="6"/>
  <c r="K358" i="6"/>
  <c r="L358" i="6"/>
  <c r="M358" i="6"/>
  <c r="N358" i="6"/>
  <c r="O358" i="6"/>
  <c r="P358" i="6"/>
  <c r="Q358" i="6"/>
  <c r="R358" i="6"/>
  <c r="S358" i="6"/>
  <c r="H359" i="6"/>
  <c r="I359" i="6"/>
  <c r="J359" i="6"/>
  <c r="K359" i="6"/>
  <c r="L359" i="6"/>
  <c r="M359" i="6"/>
  <c r="N359" i="6"/>
  <c r="O359" i="6"/>
  <c r="P359" i="6"/>
  <c r="Q359" i="6"/>
  <c r="R359" i="6"/>
  <c r="S359" i="6"/>
  <c r="H360" i="6"/>
  <c r="I360" i="6"/>
  <c r="J360" i="6"/>
  <c r="K360" i="6"/>
  <c r="L360" i="6"/>
  <c r="M360" i="6"/>
  <c r="N360" i="6"/>
  <c r="O360" i="6"/>
  <c r="P360" i="6"/>
  <c r="Q360" i="6"/>
  <c r="R360" i="6"/>
  <c r="S360" i="6"/>
  <c r="H361" i="6"/>
  <c r="I361" i="6"/>
  <c r="J361" i="6"/>
  <c r="K361" i="6"/>
  <c r="L361" i="6"/>
  <c r="M361" i="6"/>
  <c r="N361" i="6"/>
  <c r="O361" i="6"/>
  <c r="P361" i="6"/>
  <c r="Q361" i="6"/>
  <c r="R361" i="6"/>
  <c r="S361" i="6"/>
  <c r="H362" i="6"/>
  <c r="I362" i="6"/>
  <c r="J362" i="6"/>
  <c r="K362" i="6"/>
  <c r="L362" i="6"/>
  <c r="M362" i="6"/>
  <c r="N362" i="6"/>
  <c r="O362" i="6"/>
  <c r="P362" i="6"/>
  <c r="Q362" i="6"/>
  <c r="R362" i="6"/>
  <c r="S362" i="6"/>
  <c r="H363" i="6"/>
  <c r="I363" i="6"/>
  <c r="J363" i="6"/>
  <c r="K363" i="6"/>
  <c r="L363" i="6"/>
  <c r="M363" i="6"/>
  <c r="N363" i="6"/>
  <c r="O363" i="6"/>
  <c r="P363" i="6"/>
  <c r="Q363" i="6"/>
  <c r="R363" i="6"/>
  <c r="S363" i="6"/>
  <c r="H364" i="6"/>
  <c r="I364" i="6"/>
  <c r="J364" i="6"/>
  <c r="K364" i="6"/>
  <c r="L364" i="6"/>
  <c r="M364" i="6"/>
  <c r="N364" i="6"/>
  <c r="O364" i="6"/>
  <c r="P364" i="6"/>
  <c r="Q364" i="6"/>
  <c r="R364" i="6"/>
  <c r="S364" i="6"/>
  <c r="H365" i="6"/>
  <c r="I365" i="6"/>
  <c r="J365" i="6"/>
  <c r="K365" i="6"/>
  <c r="L365" i="6"/>
  <c r="M365" i="6"/>
  <c r="N365" i="6"/>
  <c r="O365" i="6"/>
  <c r="P365" i="6"/>
  <c r="Q365" i="6"/>
  <c r="R365" i="6"/>
  <c r="S365" i="6"/>
  <c r="H366" i="6"/>
  <c r="I366" i="6"/>
  <c r="J366" i="6"/>
  <c r="K366" i="6"/>
  <c r="L366" i="6"/>
  <c r="M366" i="6"/>
  <c r="N366" i="6"/>
  <c r="O366" i="6"/>
  <c r="P366" i="6"/>
  <c r="Q366" i="6"/>
  <c r="R366" i="6"/>
  <c r="S366" i="6"/>
  <c r="H367" i="6"/>
  <c r="I367" i="6"/>
  <c r="J367" i="6"/>
  <c r="K367" i="6"/>
  <c r="L367" i="6"/>
  <c r="M367" i="6"/>
  <c r="N367" i="6"/>
  <c r="O367" i="6"/>
  <c r="P367" i="6"/>
  <c r="Q367" i="6"/>
  <c r="R367" i="6"/>
  <c r="S367" i="6"/>
  <c r="H368" i="6"/>
  <c r="I368" i="6"/>
  <c r="J368" i="6"/>
  <c r="K368" i="6"/>
  <c r="L368" i="6"/>
  <c r="M368" i="6"/>
  <c r="N368" i="6"/>
  <c r="O368" i="6"/>
  <c r="P368" i="6"/>
  <c r="Q368" i="6"/>
  <c r="R368" i="6"/>
  <c r="S368" i="6"/>
  <c r="H369" i="6"/>
  <c r="I369" i="6"/>
  <c r="J369" i="6"/>
  <c r="K369" i="6"/>
  <c r="L369" i="6"/>
  <c r="M369" i="6"/>
  <c r="N369" i="6"/>
  <c r="O369" i="6"/>
  <c r="P369" i="6"/>
  <c r="Q369" i="6"/>
  <c r="R369" i="6"/>
  <c r="S369" i="6"/>
  <c r="H370" i="6"/>
  <c r="I370" i="6"/>
  <c r="J370" i="6"/>
  <c r="K370" i="6"/>
  <c r="L370" i="6"/>
  <c r="M370" i="6"/>
  <c r="N370" i="6"/>
  <c r="O370" i="6"/>
  <c r="P370" i="6"/>
  <c r="Q370" i="6"/>
  <c r="R370" i="6"/>
  <c r="S370" i="6"/>
  <c r="H371" i="6"/>
  <c r="I371" i="6"/>
  <c r="J371" i="6"/>
  <c r="K371" i="6"/>
  <c r="L371" i="6"/>
  <c r="M371" i="6"/>
  <c r="N371" i="6"/>
  <c r="O371" i="6"/>
  <c r="P371" i="6"/>
  <c r="Q371" i="6"/>
  <c r="R371" i="6"/>
  <c r="S371" i="6"/>
  <c r="H372" i="6"/>
  <c r="I372" i="6"/>
  <c r="J372" i="6"/>
  <c r="K372" i="6"/>
  <c r="L372" i="6"/>
  <c r="M372" i="6"/>
  <c r="N372" i="6"/>
  <c r="O372" i="6"/>
  <c r="P372" i="6"/>
  <c r="Q372" i="6"/>
  <c r="R372" i="6"/>
  <c r="S372" i="6"/>
  <c r="H373" i="6"/>
  <c r="I373" i="6"/>
  <c r="J373" i="6"/>
  <c r="K373" i="6"/>
  <c r="L373" i="6"/>
  <c r="M373" i="6"/>
  <c r="N373" i="6"/>
  <c r="O373" i="6"/>
  <c r="P373" i="6"/>
  <c r="Q373" i="6"/>
  <c r="R373" i="6"/>
  <c r="S373" i="6"/>
  <c r="H374" i="6"/>
  <c r="I374" i="6"/>
  <c r="J374" i="6"/>
  <c r="K374" i="6"/>
  <c r="L374" i="6"/>
  <c r="M374" i="6"/>
  <c r="N374" i="6"/>
  <c r="O374" i="6"/>
  <c r="P374" i="6"/>
  <c r="Q374" i="6"/>
  <c r="R374" i="6"/>
  <c r="S374" i="6"/>
  <c r="H375" i="6"/>
  <c r="I375" i="6"/>
  <c r="J375" i="6"/>
  <c r="K375" i="6"/>
  <c r="L375" i="6"/>
  <c r="M375" i="6"/>
  <c r="N375" i="6"/>
  <c r="O375" i="6"/>
  <c r="P375" i="6"/>
  <c r="Q375" i="6"/>
  <c r="R375" i="6"/>
  <c r="S375" i="6"/>
  <c r="H376" i="6"/>
  <c r="I376" i="6"/>
  <c r="J376" i="6"/>
  <c r="K376" i="6"/>
  <c r="L376" i="6"/>
  <c r="M376" i="6"/>
  <c r="N376" i="6"/>
  <c r="O376" i="6"/>
  <c r="P376" i="6"/>
  <c r="Q376" i="6"/>
  <c r="R376" i="6"/>
  <c r="S376" i="6"/>
  <c r="H377" i="6"/>
  <c r="I377" i="6"/>
  <c r="J377" i="6"/>
  <c r="K377" i="6"/>
  <c r="L377" i="6"/>
  <c r="M377" i="6"/>
  <c r="N377" i="6"/>
  <c r="O377" i="6"/>
  <c r="P377" i="6"/>
  <c r="Q377" i="6"/>
  <c r="R377" i="6"/>
  <c r="S377" i="6"/>
  <c r="H378" i="6"/>
  <c r="I378" i="6"/>
  <c r="J378" i="6"/>
  <c r="K378" i="6"/>
  <c r="L378" i="6"/>
  <c r="M378" i="6"/>
  <c r="N378" i="6"/>
  <c r="O378" i="6"/>
  <c r="P378" i="6"/>
  <c r="Q378" i="6"/>
  <c r="R378" i="6"/>
  <c r="S378" i="6"/>
  <c r="H379" i="6"/>
  <c r="I379" i="6"/>
  <c r="J379" i="6"/>
  <c r="K379" i="6"/>
  <c r="L379" i="6"/>
  <c r="M379" i="6"/>
  <c r="N379" i="6"/>
  <c r="O379" i="6"/>
  <c r="P379" i="6"/>
  <c r="Q379" i="6"/>
  <c r="R379" i="6"/>
  <c r="S379" i="6"/>
  <c r="H380" i="6"/>
  <c r="I380" i="6"/>
  <c r="J380" i="6"/>
  <c r="K380" i="6"/>
  <c r="L380" i="6"/>
  <c r="M380" i="6"/>
  <c r="N380" i="6"/>
  <c r="O380" i="6"/>
  <c r="P380" i="6"/>
  <c r="Q380" i="6"/>
  <c r="R380" i="6"/>
  <c r="S380" i="6"/>
  <c r="H381" i="6"/>
  <c r="I381" i="6"/>
  <c r="J381" i="6"/>
  <c r="K381" i="6"/>
  <c r="L381" i="6"/>
  <c r="M381" i="6"/>
  <c r="N381" i="6"/>
  <c r="O381" i="6"/>
  <c r="P381" i="6"/>
  <c r="Q381" i="6"/>
  <c r="R381" i="6"/>
  <c r="S381" i="6"/>
  <c r="H382" i="6"/>
  <c r="I382" i="6"/>
  <c r="J382" i="6"/>
  <c r="K382" i="6"/>
  <c r="L382" i="6"/>
  <c r="M382" i="6"/>
  <c r="N382" i="6"/>
  <c r="O382" i="6"/>
  <c r="P382" i="6"/>
  <c r="Q382" i="6"/>
  <c r="R382" i="6"/>
  <c r="S382" i="6"/>
  <c r="H383" i="6"/>
  <c r="I383" i="6"/>
  <c r="J383" i="6"/>
  <c r="K383" i="6"/>
  <c r="L383" i="6"/>
  <c r="M383" i="6"/>
  <c r="N383" i="6"/>
  <c r="O383" i="6"/>
  <c r="P383" i="6"/>
  <c r="Q383" i="6"/>
  <c r="R383" i="6"/>
  <c r="S383" i="6"/>
  <c r="H384" i="6"/>
  <c r="I384" i="6"/>
  <c r="J384" i="6"/>
  <c r="K384" i="6"/>
  <c r="L384" i="6"/>
  <c r="M384" i="6"/>
  <c r="N384" i="6"/>
  <c r="O384" i="6"/>
  <c r="P384" i="6"/>
  <c r="Q384" i="6"/>
  <c r="R384" i="6"/>
  <c r="S384" i="6"/>
  <c r="H385" i="6"/>
  <c r="I385" i="6"/>
  <c r="J385" i="6"/>
  <c r="K385" i="6"/>
  <c r="L385" i="6"/>
  <c r="M385" i="6"/>
  <c r="N385" i="6"/>
  <c r="O385" i="6"/>
  <c r="P385" i="6"/>
  <c r="Q385" i="6"/>
  <c r="R385" i="6"/>
  <c r="S385" i="6"/>
  <c r="H386" i="6"/>
  <c r="I386" i="6"/>
  <c r="J386" i="6"/>
  <c r="K386" i="6"/>
  <c r="L386" i="6"/>
  <c r="M386" i="6"/>
  <c r="N386" i="6"/>
  <c r="O386" i="6"/>
  <c r="P386" i="6"/>
  <c r="Q386" i="6"/>
  <c r="R386" i="6"/>
  <c r="S386" i="6"/>
  <c r="H387" i="6"/>
  <c r="I387" i="6"/>
  <c r="J387" i="6"/>
  <c r="K387" i="6"/>
  <c r="L387" i="6"/>
  <c r="M387" i="6"/>
  <c r="N387" i="6"/>
  <c r="O387" i="6"/>
  <c r="P387" i="6"/>
  <c r="Q387" i="6"/>
  <c r="R387" i="6"/>
  <c r="S387" i="6"/>
  <c r="H388" i="6"/>
  <c r="I388" i="6"/>
  <c r="J388" i="6"/>
  <c r="K388" i="6"/>
  <c r="L388" i="6"/>
  <c r="M388" i="6"/>
  <c r="N388" i="6"/>
  <c r="O388" i="6"/>
  <c r="P388" i="6"/>
  <c r="Q388" i="6"/>
  <c r="R388" i="6"/>
  <c r="S388" i="6"/>
  <c r="H389" i="6"/>
  <c r="I389" i="6"/>
  <c r="J389" i="6"/>
  <c r="K389" i="6"/>
  <c r="L389" i="6"/>
  <c r="M389" i="6"/>
  <c r="N389" i="6"/>
  <c r="O389" i="6"/>
  <c r="P389" i="6"/>
  <c r="Q389" i="6"/>
  <c r="R389" i="6"/>
  <c r="S389" i="6"/>
  <c r="H390" i="6"/>
  <c r="I390" i="6"/>
  <c r="J390" i="6"/>
  <c r="K390" i="6"/>
  <c r="L390" i="6"/>
  <c r="M390" i="6"/>
  <c r="N390" i="6"/>
  <c r="O390" i="6"/>
  <c r="P390" i="6"/>
  <c r="Q390" i="6"/>
  <c r="R390" i="6"/>
  <c r="S390" i="6"/>
  <c r="H391" i="6"/>
  <c r="I391" i="6"/>
  <c r="J391" i="6"/>
  <c r="K391" i="6"/>
  <c r="L391" i="6"/>
  <c r="M391" i="6"/>
  <c r="N391" i="6"/>
  <c r="O391" i="6"/>
  <c r="P391" i="6"/>
  <c r="Q391" i="6"/>
  <c r="R391" i="6"/>
  <c r="S391" i="6"/>
  <c r="H392" i="6"/>
  <c r="I392" i="6"/>
  <c r="J392" i="6"/>
  <c r="K392" i="6"/>
  <c r="L392" i="6"/>
  <c r="M392" i="6"/>
  <c r="N392" i="6"/>
  <c r="O392" i="6"/>
  <c r="P392" i="6"/>
  <c r="Q392" i="6"/>
  <c r="R392" i="6"/>
  <c r="S392" i="6"/>
  <c r="H393" i="6"/>
  <c r="I393" i="6"/>
  <c r="J393" i="6"/>
  <c r="K393" i="6"/>
  <c r="L393" i="6"/>
  <c r="M393" i="6"/>
  <c r="N393" i="6"/>
  <c r="O393" i="6"/>
  <c r="P393" i="6"/>
  <c r="Q393" i="6"/>
  <c r="R393" i="6"/>
  <c r="S393" i="6"/>
  <c r="H394" i="6"/>
  <c r="I394" i="6"/>
  <c r="J394" i="6"/>
  <c r="K394" i="6"/>
  <c r="L394" i="6"/>
  <c r="M394" i="6"/>
  <c r="N394" i="6"/>
  <c r="O394" i="6"/>
  <c r="P394" i="6"/>
  <c r="Q394" i="6"/>
  <c r="R394" i="6"/>
  <c r="S394" i="6"/>
  <c r="H395" i="6"/>
  <c r="I395" i="6"/>
  <c r="J395" i="6"/>
  <c r="K395" i="6"/>
  <c r="L395" i="6"/>
  <c r="M395" i="6"/>
  <c r="N395" i="6"/>
  <c r="O395" i="6"/>
  <c r="P395" i="6"/>
  <c r="Q395" i="6"/>
  <c r="R395" i="6"/>
  <c r="S395" i="6"/>
  <c r="H396" i="6"/>
  <c r="I396" i="6"/>
  <c r="J396" i="6"/>
  <c r="K396" i="6"/>
  <c r="L396" i="6"/>
  <c r="M396" i="6"/>
  <c r="N396" i="6"/>
  <c r="O396" i="6"/>
  <c r="P396" i="6"/>
  <c r="Q396" i="6"/>
  <c r="R396" i="6"/>
  <c r="S396" i="6"/>
  <c r="H397" i="6"/>
  <c r="I397" i="6"/>
  <c r="J397" i="6"/>
  <c r="K397" i="6"/>
  <c r="L397" i="6"/>
  <c r="M397" i="6"/>
  <c r="N397" i="6"/>
  <c r="O397" i="6"/>
  <c r="P397" i="6"/>
  <c r="Q397" i="6"/>
  <c r="R397" i="6"/>
  <c r="S397" i="6"/>
  <c r="H398" i="6"/>
  <c r="I398" i="6"/>
  <c r="J398" i="6"/>
  <c r="K398" i="6"/>
  <c r="L398" i="6"/>
  <c r="M398" i="6"/>
  <c r="N398" i="6"/>
  <c r="O398" i="6"/>
  <c r="P398" i="6"/>
  <c r="Q398" i="6"/>
  <c r="R398" i="6"/>
  <c r="S398" i="6"/>
  <c r="H399" i="6"/>
  <c r="I399" i="6"/>
  <c r="J399" i="6"/>
  <c r="K399" i="6"/>
  <c r="L399" i="6"/>
  <c r="M399" i="6"/>
  <c r="N399" i="6"/>
  <c r="O399" i="6"/>
  <c r="P399" i="6"/>
  <c r="Q399" i="6"/>
  <c r="R399" i="6"/>
  <c r="S399" i="6"/>
  <c r="H400" i="6"/>
  <c r="I400" i="6"/>
  <c r="J400" i="6"/>
  <c r="K400" i="6"/>
  <c r="L400" i="6"/>
  <c r="M400" i="6"/>
  <c r="N400" i="6"/>
  <c r="O400" i="6"/>
  <c r="P400" i="6"/>
  <c r="Q400" i="6"/>
  <c r="R400" i="6"/>
  <c r="S400" i="6"/>
  <c r="H401" i="6"/>
  <c r="I401" i="6"/>
  <c r="J401" i="6"/>
  <c r="K401" i="6"/>
  <c r="L401" i="6"/>
  <c r="M401" i="6"/>
  <c r="N401" i="6"/>
  <c r="O401" i="6"/>
  <c r="P401" i="6"/>
  <c r="Q401" i="6"/>
  <c r="R401" i="6"/>
  <c r="S401" i="6"/>
  <c r="H402" i="6"/>
  <c r="I402" i="6"/>
  <c r="J402" i="6"/>
  <c r="K402" i="6"/>
  <c r="L402" i="6"/>
  <c r="M402" i="6"/>
  <c r="N402" i="6"/>
  <c r="O402" i="6"/>
  <c r="P402" i="6"/>
  <c r="Q402" i="6"/>
  <c r="R402" i="6"/>
  <c r="S402" i="6"/>
  <c r="H403" i="6"/>
  <c r="I403" i="6"/>
  <c r="J403" i="6"/>
  <c r="K403" i="6"/>
  <c r="L403" i="6"/>
  <c r="M403" i="6"/>
  <c r="N403" i="6"/>
  <c r="O403" i="6"/>
  <c r="P403" i="6"/>
  <c r="Q403" i="6"/>
  <c r="R403" i="6"/>
  <c r="S403" i="6"/>
  <c r="H404" i="6"/>
  <c r="I404" i="6"/>
  <c r="J404" i="6"/>
  <c r="K404" i="6"/>
  <c r="L404" i="6"/>
  <c r="M404" i="6"/>
  <c r="N404" i="6"/>
  <c r="O404" i="6"/>
  <c r="P404" i="6"/>
  <c r="Q404" i="6"/>
  <c r="R404" i="6"/>
  <c r="S404" i="6"/>
  <c r="H405" i="6"/>
  <c r="I405" i="6"/>
  <c r="J405" i="6"/>
  <c r="K405" i="6"/>
  <c r="L405" i="6"/>
  <c r="M405" i="6"/>
  <c r="N405" i="6"/>
  <c r="O405" i="6"/>
  <c r="P405" i="6"/>
  <c r="Q405" i="6"/>
  <c r="R405" i="6"/>
  <c r="S405" i="6"/>
  <c r="H406" i="6"/>
  <c r="I406" i="6"/>
  <c r="J406" i="6"/>
  <c r="K406" i="6"/>
  <c r="L406" i="6"/>
  <c r="M406" i="6"/>
  <c r="N406" i="6"/>
  <c r="O406" i="6"/>
  <c r="P406" i="6"/>
  <c r="Q406" i="6"/>
  <c r="R406" i="6"/>
  <c r="S406" i="6"/>
  <c r="H407" i="6"/>
  <c r="I407" i="6"/>
  <c r="J407" i="6"/>
  <c r="K407" i="6"/>
  <c r="L407" i="6"/>
  <c r="M407" i="6"/>
  <c r="N407" i="6"/>
  <c r="O407" i="6"/>
  <c r="P407" i="6"/>
  <c r="Q407" i="6"/>
  <c r="R407" i="6"/>
  <c r="S407" i="6"/>
  <c r="H408" i="6"/>
  <c r="I408" i="6"/>
  <c r="J408" i="6"/>
  <c r="K408" i="6"/>
  <c r="L408" i="6"/>
  <c r="M408" i="6"/>
  <c r="N408" i="6"/>
  <c r="O408" i="6"/>
  <c r="P408" i="6"/>
  <c r="Q408" i="6"/>
  <c r="R408" i="6"/>
  <c r="S408" i="6"/>
  <c r="H409" i="6"/>
  <c r="I409" i="6"/>
  <c r="J409" i="6"/>
  <c r="K409" i="6"/>
  <c r="L409" i="6"/>
  <c r="M409" i="6"/>
  <c r="N409" i="6"/>
  <c r="O409" i="6"/>
  <c r="P409" i="6"/>
  <c r="Q409" i="6"/>
  <c r="R409" i="6"/>
  <c r="S409" i="6"/>
  <c r="H410" i="6"/>
  <c r="I410" i="6"/>
  <c r="J410" i="6"/>
  <c r="K410" i="6"/>
  <c r="L410" i="6"/>
  <c r="M410" i="6"/>
  <c r="N410" i="6"/>
  <c r="O410" i="6"/>
  <c r="P410" i="6"/>
  <c r="Q410" i="6"/>
  <c r="R410" i="6"/>
  <c r="S410" i="6"/>
  <c r="H411" i="6"/>
  <c r="I411" i="6"/>
  <c r="J411" i="6"/>
  <c r="K411" i="6"/>
  <c r="L411" i="6"/>
  <c r="M411" i="6"/>
  <c r="N411" i="6"/>
  <c r="O411" i="6"/>
  <c r="P411" i="6"/>
  <c r="Q411" i="6"/>
  <c r="R411" i="6"/>
  <c r="S411" i="6"/>
  <c r="H412" i="6"/>
  <c r="I412" i="6"/>
  <c r="J412" i="6"/>
  <c r="K412" i="6"/>
  <c r="L412" i="6"/>
  <c r="M412" i="6"/>
  <c r="N412" i="6"/>
  <c r="O412" i="6"/>
  <c r="P412" i="6"/>
  <c r="Q412" i="6"/>
  <c r="R412" i="6"/>
  <c r="S412" i="6"/>
  <c r="H413" i="6"/>
  <c r="I413" i="6"/>
  <c r="J413" i="6"/>
  <c r="K413" i="6"/>
  <c r="L413" i="6"/>
  <c r="M413" i="6"/>
  <c r="N413" i="6"/>
  <c r="O413" i="6"/>
  <c r="P413" i="6"/>
  <c r="Q413" i="6"/>
  <c r="R413" i="6"/>
  <c r="S413" i="6"/>
  <c r="H414" i="6"/>
  <c r="I414" i="6"/>
  <c r="J414" i="6"/>
  <c r="K414" i="6"/>
  <c r="L414" i="6"/>
  <c r="M414" i="6"/>
  <c r="N414" i="6"/>
  <c r="O414" i="6"/>
  <c r="P414" i="6"/>
  <c r="Q414" i="6"/>
  <c r="R414" i="6"/>
  <c r="S414" i="6"/>
  <c r="H415" i="6"/>
  <c r="I415" i="6"/>
  <c r="J415" i="6"/>
  <c r="K415" i="6"/>
  <c r="L415" i="6"/>
  <c r="M415" i="6"/>
  <c r="N415" i="6"/>
  <c r="O415" i="6"/>
  <c r="P415" i="6"/>
  <c r="Q415" i="6"/>
  <c r="R415" i="6"/>
  <c r="S415" i="6"/>
  <c r="H416" i="6"/>
  <c r="I416" i="6"/>
  <c r="J416" i="6"/>
  <c r="K416" i="6"/>
  <c r="L416" i="6"/>
  <c r="M416" i="6"/>
  <c r="N416" i="6"/>
  <c r="O416" i="6"/>
  <c r="P416" i="6"/>
  <c r="Q416" i="6"/>
  <c r="R416" i="6"/>
  <c r="S416" i="6"/>
  <c r="H417" i="6"/>
  <c r="I417" i="6"/>
  <c r="J417" i="6"/>
  <c r="K417" i="6"/>
  <c r="L417" i="6"/>
  <c r="M417" i="6"/>
  <c r="N417" i="6"/>
  <c r="O417" i="6"/>
  <c r="P417" i="6"/>
  <c r="Q417" i="6"/>
  <c r="R417" i="6"/>
  <c r="S417" i="6"/>
  <c r="H418" i="6"/>
  <c r="I418" i="6"/>
  <c r="J418" i="6"/>
  <c r="K418" i="6"/>
  <c r="L418" i="6"/>
  <c r="M418" i="6"/>
  <c r="N418" i="6"/>
  <c r="O418" i="6"/>
  <c r="P418" i="6"/>
  <c r="Q418" i="6"/>
  <c r="R418" i="6"/>
  <c r="S418" i="6"/>
  <c r="H419" i="6"/>
  <c r="I419" i="6"/>
  <c r="J419" i="6"/>
  <c r="K419" i="6"/>
  <c r="L419" i="6"/>
  <c r="M419" i="6"/>
  <c r="N419" i="6"/>
  <c r="O419" i="6"/>
  <c r="P419" i="6"/>
  <c r="Q419" i="6"/>
  <c r="R419" i="6"/>
  <c r="S419" i="6"/>
  <c r="H420" i="6"/>
  <c r="I420" i="6"/>
  <c r="J420" i="6"/>
  <c r="K420" i="6"/>
  <c r="L420" i="6"/>
  <c r="M420" i="6"/>
  <c r="N420" i="6"/>
  <c r="O420" i="6"/>
  <c r="P420" i="6"/>
  <c r="Q420" i="6"/>
  <c r="R420" i="6"/>
  <c r="S420" i="6"/>
  <c r="H421" i="6"/>
  <c r="I421" i="6"/>
  <c r="J421" i="6"/>
  <c r="K421" i="6"/>
  <c r="L421" i="6"/>
  <c r="M421" i="6"/>
  <c r="N421" i="6"/>
  <c r="O421" i="6"/>
  <c r="P421" i="6"/>
  <c r="Q421" i="6"/>
  <c r="R421" i="6"/>
  <c r="S421" i="6"/>
  <c r="H422" i="6"/>
  <c r="I422" i="6"/>
  <c r="J422" i="6"/>
  <c r="K422" i="6"/>
  <c r="L422" i="6"/>
  <c r="M422" i="6"/>
  <c r="N422" i="6"/>
  <c r="O422" i="6"/>
  <c r="P422" i="6"/>
  <c r="Q422" i="6"/>
  <c r="R422" i="6"/>
  <c r="S422" i="6"/>
  <c r="H423" i="6"/>
  <c r="I423" i="6"/>
  <c r="J423" i="6"/>
  <c r="K423" i="6"/>
  <c r="L423" i="6"/>
  <c r="M423" i="6"/>
  <c r="N423" i="6"/>
  <c r="O423" i="6"/>
  <c r="P423" i="6"/>
  <c r="Q423" i="6"/>
  <c r="R423" i="6"/>
  <c r="S423" i="6"/>
  <c r="H424" i="6"/>
  <c r="I424" i="6"/>
  <c r="J424" i="6"/>
  <c r="K424" i="6"/>
  <c r="L424" i="6"/>
  <c r="M424" i="6"/>
  <c r="N424" i="6"/>
  <c r="O424" i="6"/>
  <c r="P424" i="6"/>
  <c r="Q424" i="6"/>
  <c r="R424" i="6"/>
  <c r="S424" i="6"/>
  <c r="H425" i="6"/>
  <c r="I425" i="6"/>
  <c r="J425" i="6"/>
  <c r="K425" i="6"/>
  <c r="L425" i="6"/>
  <c r="M425" i="6"/>
  <c r="N425" i="6"/>
  <c r="O425" i="6"/>
  <c r="P425" i="6"/>
  <c r="Q425" i="6"/>
  <c r="R425" i="6"/>
  <c r="S425" i="6"/>
  <c r="H426" i="6"/>
  <c r="I426" i="6"/>
  <c r="J426" i="6"/>
  <c r="K426" i="6"/>
  <c r="L426" i="6"/>
  <c r="M426" i="6"/>
  <c r="N426" i="6"/>
  <c r="O426" i="6"/>
  <c r="P426" i="6"/>
  <c r="Q426" i="6"/>
  <c r="R426" i="6"/>
  <c r="S426" i="6"/>
  <c r="H427" i="6"/>
  <c r="I427" i="6"/>
  <c r="J427" i="6"/>
  <c r="K427" i="6"/>
  <c r="L427" i="6"/>
  <c r="M427" i="6"/>
  <c r="N427" i="6"/>
  <c r="O427" i="6"/>
  <c r="P427" i="6"/>
  <c r="Q427" i="6"/>
  <c r="R427" i="6"/>
  <c r="S427" i="6"/>
  <c r="H428" i="6"/>
  <c r="I428" i="6"/>
  <c r="J428" i="6"/>
  <c r="K428" i="6"/>
  <c r="L428" i="6"/>
  <c r="M428" i="6"/>
  <c r="N428" i="6"/>
  <c r="O428" i="6"/>
  <c r="P428" i="6"/>
  <c r="Q428" i="6"/>
  <c r="R428" i="6"/>
  <c r="S428" i="6"/>
  <c r="H429" i="6"/>
  <c r="I429" i="6"/>
  <c r="J429" i="6"/>
  <c r="K429" i="6"/>
  <c r="L429" i="6"/>
  <c r="M429" i="6"/>
  <c r="N429" i="6"/>
  <c r="O429" i="6"/>
  <c r="P429" i="6"/>
  <c r="Q429" i="6"/>
  <c r="R429" i="6"/>
  <c r="S429" i="6"/>
  <c r="H430" i="6"/>
  <c r="I430" i="6"/>
  <c r="J430" i="6"/>
  <c r="K430" i="6"/>
  <c r="L430" i="6"/>
  <c r="M430" i="6"/>
  <c r="N430" i="6"/>
  <c r="O430" i="6"/>
  <c r="P430" i="6"/>
  <c r="Q430" i="6"/>
  <c r="R430" i="6"/>
  <c r="S430" i="6"/>
  <c r="H431" i="6"/>
  <c r="I431" i="6"/>
  <c r="J431" i="6"/>
  <c r="K431" i="6"/>
  <c r="L431" i="6"/>
  <c r="M431" i="6"/>
  <c r="N431" i="6"/>
  <c r="O431" i="6"/>
  <c r="P431" i="6"/>
  <c r="Q431" i="6"/>
  <c r="R431" i="6"/>
  <c r="S431" i="6"/>
  <c r="H432" i="6"/>
  <c r="I432" i="6"/>
  <c r="J432" i="6"/>
  <c r="K432" i="6"/>
  <c r="L432" i="6"/>
  <c r="M432" i="6"/>
  <c r="N432" i="6"/>
  <c r="O432" i="6"/>
  <c r="P432" i="6"/>
  <c r="Q432" i="6"/>
  <c r="R432" i="6"/>
  <c r="S432" i="6"/>
  <c r="H433" i="6"/>
  <c r="I433" i="6"/>
  <c r="J433" i="6"/>
  <c r="K433" i="6"/>
  <c r="L433" i="6"/>
  <c r="M433" i="6"/>
  <c r="N433" i="6"/>
  <c r="O433" i="6"/>
  <c r="P433" i="6"/>
  <c r="Q433" i="6"/>
  <c r="R433" i="6"/>
  <c r="S433" i="6"/>
  <c r="H434" i="6"/>
  <c r="I434" i="6"/>
  <c r="J434" i="6"/>
  <c r="K434" i="6"/>
  <c r="L434" i="6"/>
  <c r="M434" i="6"/>
  <c r="N434" i="6"/>
  <c r="O434" i="6"/>
  <c r="P434" i="6"/>
  <c r="Q434" i="6"/>
  <c r="R434" i="6"/>
  <c r="S434" i="6"/>
  <c r="H435" i="6"/>
  <c r="I435" i="6"/>
  <c r="J435" i="6"/>
  <c r="K435" i="6"/>
  <c r="L435" i="6"/>
  <c r="M435" i="6"/>
  <c r="N435" i="6"/>
  <c r="O435" i="6"/>
  <c r="P435" i="6"/>
  <c r="Q435" i="6"/>
  <c r="R435" i="6"/>
  <c r="S435" i="6"/>
  <c r="H436" i="6"/>
  <c r="I436" i="6"/>
  <c r="J436" i="6"/>
  <c r="K436" i="6"/>
  <c r="L436" i="6"/>
  <c r="M436" i="6"/>
  <c r="N436" i="6"/>
  <c r="O436" i="6"/>
  <c r="P436" i="6"/>
  <c r="Q436" i="6"/>
  <c r="R436" i="6"/>
  <c r="S436" i="6"/>
  <c r="H437" i="6"/>
  <c r="I437" i="6"/>
  <c r="J437" i="6"/>
  <c r="K437" i="6"/>
  <c r="L437" i="6"/>
  <c r="M437" i="6"/>
  <c r="N437" i="6"/>
  <c r="O437" i="6"/>
  <c r="P437" i="6"/>
  <c r="Q437" i="6"/>
  <c r="R437" i="6"/>
  <c r="S437" i="6"/>
  <c r="H438" i="6"/>
  <c r="I438" i="6"/>
  <c r="J438" i="6"/>
  <c r="K438" i="6"/>
  <c r="L438" i="6"/>
  <c r="M438" i="6"/>
  <c r="N438" i="6"/>
  <c r="O438" i="6"/>
  <c r="P438" i="6"/>
  <c r="Q438" i="6"/>
  <c r="R438" i="6"/>
  <c r="S438" i="6"/>
  <c r="H439" i="6"/>
  <c r="I439" i="6"/>
  <c r="J439" i="6"/>
  <c r="K439" i="6"/>
  <c r="L439" i="6"/>
  <c r="M439" i="6"/>
  <c r="N439" i="6"/>
  <c r="O439" i="6"/>
  <c r="P439" i="6"/>
  <c r="Q439" i="6"/>
  <c r="R439" i="6"/>
  <c r="S439" i="6"/>
  <c r="H440" i="6"/>
  <c r="I440" i="6"/>
  <c r="J440" i="6"/>
  <c r="K440" i="6"/>
  <c r="L440" i="6"/>
  <c r="M440" i="6"/>
  <c r="N440" i="6"/>
  <c r="O440" i="6"/>
  <c r="P440" i="6"/>
  <c r="Q440" i="6"/>
  <c r="R440" i="6"/>
  <c r="S440" i="6"/>
  <c r="H441" i="6"/>
  <c r="I441" i="6"/>
  <c r="J441" i="6"/>
  <c r="K441" i="6"/>
  <c r="L441" i="6"/>
  <c r="M441" i="6"/>
  <c r="N441" i="6"/>
  <c r="O441" i="6"/>
  <c r="P441" i="6"/>
  <c r="Q441" i="6"/>
  <c r="R441" i="6"/>
  <c r="S441" i="6"/>
  <c r="H442" i="6"/>
  <c r="I442" i="6"/>
  <c r="J442" i="6"/>
  <c r="K442" i="6"/>
  <c r="L442" i="6"/>
  <c r="M442" i="6"/>
  <c r="N442" i="6"/>
  <c r="O442" i="6"/>
  <c r="P442" i="6"/>
  <c r="Q442" i="6"/>
  <c r="R442" i="6"/>
  <c r="S442" i="6"/>
  <c r="H443" i="6"/>
  <c r="I443" i="6"/>
  <c r="J443" i="6"/>
  <c r="K443" i="6"/>
  <c r="L443" i="6"/>
  <c r="M443" i="6"/>
  <c r="N443" i="6"/>
  <c r="O443" i="6"/>
  <c r="P443" i="6"/>
  <c r="Q443" i="6"/>
  <c r="R443" i="6"/>
  <c r="S443" i="6"/>
  <c r="H444" i="6"/>
  <c r="I444" i="6"/>
  <c r="J444" i="6"/>
  <c r="K444" i="6"/>
  <c r="L444" i="6"/>
  <c r="M444" i="6"/>
  <c r="N444" i="6"/>
  <c r="O444" i="6"/>
  <c r="P444" i="6"/>
  <c r="Q444" i="6"/>
  <c r="R444" i="6"/>
  <c r="S444" i="6"/>
  <c r="H445" i="6"/>
  <c r="I445" i="6"/>
  <c r="J445" i="6"/>
  <c r="K445" i="6"/>
  <c r="L445" i="6"/>
  <c r="M445" i="6"/>
  <c r="N445" i="6"/>
  <c r="O445" i="6"/>
  <c r="P445" i="6"/>
  <c r="Q445" i="6"/>
  <c r="R445" i="6"/>
  <c r="S445" i="6"/>
  <c r="H446" i="6"/>
  <c r="I446" i="6"/>
  <c r="J446" i="6"/>
  <c r="K446" i="6"/>
  <c r="L446" i="6"/>
  <c r="M446" i="6"/>
  <c r="N446" i="6"/>
  <c r="O446" i="6"/>
  <c r="P446" i="6"/>
  <c r="Q446" i="6"/>
  <c r="R446" i="6"/>
  <c r="S446" i="6"/>
  <c r="H447" i="6"/>
  <c r="I447" i="6"/>
  <c r="J447" i="6"/>
  <c r="K447" i="6"/>
  <c r="L447" i="6"/>
  <c r="M447" i="6"/>
  <c r="N447" i="6"/>
  <c r="O447" i="6"/>
  <c r="P447" i="6"/>
  <c r="Q447" i="6"/>
  <c r="R447" i="6"/>
  <c r="S447" i="6"/>
  <c r="H448" i="6"/>
  <c r="I448" i="6"/>
  <c r="J448" i="6"/>
  <c r="K448" i="6"/>
  <c r="L448" i="6"/>
  <c r="M448" i="6"/>
  <c r="N448" i="6"/>
  <c r="O448" i="6"/>
  <c r="P448" i="6"/>
  <c r="Q448" i="6"/>
  <c r="R448" i="6"/>
  <c r="S448" i="6"/>
  <c r="H449" i="6"/>
  <c r="I449" i="6"/>
  <c r="J449" i="6"/>
  <c r="K449" i="6"/>
  <c r="L449" i="6"/>
  <c r="M449" i="6"/>
  <c r="N449" i="6"/>
  <c r="O449" i="6"/>
  <c r="P449" i="6"/>
  <c r="Q449" i="6"/>
  <c r="R449" i="6"/>
  <c r="S449" i="6"/>
  <c r="H450" i="6"/>
  <c r="I450" i="6"/>
  <c r="J450" i="6"/>
  <c r="K450" i="6"/>
  <c r="L450" i="6"/>
  <c r="M450" i="6"/>
  <c r="N450" i="6"/>
  <c r="O450" i="6"/>
  <c r="P450" i="6"/>
  <c r="Q450" i="6"/>
  <c r="R450" i="6"/>
  <c r="S450" i="6"/>
  <c r="H451" i="6"/>
  <c r="I451" i="6"/>
  <c r="J451" i="6"/>
  <c r="K451" i="6"/>
  <c r="L451" i="6"/>
  <c r="M451" i="6"/>
  <c r="N451" i="6"/>
  <c r="O451" i="6"/>
  <c r="P451" i="6"/>
  <c r="Q451" i="6"/>
  <c r="R451" i="6"/>
  <c r="S451" i="6"/>
  <c r="H452" i="6"/>
  <c r="I452" i="6"/>
  <c r="J452" i="6"/>
  <c r="K452" i="6"/>
  <c r="L452" i="6"/>
  <c r="M452" i="6"/>
  <c r="N452" i="6"/>
  <c r="O452" i="6"/>
  <c r="P452" i="6"/>
  <c r="Q452" i="6"/>
  <c r="R452" i="6"/>
  <c r="S452" i="6"/>
  <c r="H453" i="6"/>
  <c r="I453" i="6"/>
  <c r="J453" i="6"/>
  <c r="K453" i="6"/>
  <c r="L453" i="6"/>
  <c r="M453" i="6"/>
  <c r="N453" i="6"/>
  <c r="O453" i="6"/>
  <c r="P453" i="6"/>
  <c r="Q453" i="6"/>
  <c r="R453" i="6"/>
  <c r="S453" i="6"/>
  <c r="H454" i="6"/>
  <c r="I454" i="6"/>
  <c r="J454" i="6"/>
  <c r="K454" i="6"/>
  <c r="L454" i="6"/>
  <c r="M454" i="6"/>
  <c r="N454" i="6"/>
  <c r="O454" i="6"/>
  <c r="P454" i="6"/>
  <c r="Q454" i="6"/>
  <c r="R454" i="6"/>
  <c r="S454" i="6"/>
  <c r="H455" i="6"/>
  <c r="I455" i="6"/>
  <c r="J455" i="6"/>
  <c r="K455" i="6"/>
  <c r="L455" i="6"/>
  <c r="M455" i="6"/>
  <c r="N455" i="6"/>
  <c r="O455" i="6"/>
  <c r="P455" i="6"/>
  <c r="Q455" i="6"/>
  <c r="R455" i="6"/>
  <c r="S455" i="6"/>
  <c r="H456" i="6"/>
  <c r="I456" i="6"/>
  <c r="J456" i="6"/>
  <c r="K456" i="6"/>
  <c r="L456" i="6"/>
  <c r="M456" i="6"/>
  <c r="N456" i="6"/>
  <c r="O456" i="6"/>
  <c r="P456" i="6"/>
  <c r="Q456" i="6"/>
  <c r="R456" i="6"/>
  <c r="S456" i="6"/>
  <c r="H457" i="6"/>
  <c r="I457" i="6"/>
  <c r="J457" i="6"/>
  <c r="K457" i="6"/>
  <c r="L457" i="6"/>
  <c r="M457" i="6"/>
  <c r="N457" i="6"/>
  <c r="O457" i="6"/>
  <c r="P457" i="6"/>
  <c r="Q457" i="6"/>
  <c r="R457" i="6"/>
  <c r="S457" i="6"/>
  <c r="H458" i="6"/>
  <c r="I458" i="6"/>
  <c r="J458" i="6"/>
  <c r="K458" i="6"/>
  <c r="L458" i="6"/>
  <c r="M458" i="6"/>
  <c r="N458" i="6"/>
  <c r="O458" i="6"/>
  <c r="P458" i="6"/>
  <c r="Q458" i="6"/>
  <c r="R458" i="6"/>
  <c r="S458" i="6"/>
  <c r="H459" i="6"/>
  <c r="I459" i="6"/>
  <c r="J459" i="6"/>
  <c r="K459" i="6"/>
  <c r="L459" i="6"/>
  <c r="M459" i="6"/>
  <c r="N459" i="6"/>
  <c r="O459" i="6"/>
  <c r="P459" i="6"/>
  <c r="Q459" i="6"/>
  <c r="R459" i="6"/>
  <c r="S459" i="6"/>
  <c r="H460" i="6"/>
  <c r="I460" i="6"/>
  <c r="J460" i="6"/>
  <c r="K460" i="6"/>
  <c r="L460" i="6"/>
  <c r="M460" i="6"/>
  <c r="N460" i="6"/>
  <c r="O460" i="6"/>
  <c r="P460" i="6"/>
  <c r="Q460" i="6"/>
  <c r="R460" i="6"/>
  <c r="S460" i="6"/>
  <c r="H461" i="6"/>
  <c r="I461" i="6"/>
  <c r="J461" i="6"/>
  <c r="K461" i="6"/>
  <c r="L461" i="6"/>
  <c r="M461" i="6"/>
  <c r="N461" i="6"/>
  <c r="O461" i="6"/>
  <c r="P461" i="6"/>
  <c r="Q461" i="6"/>
  <c r="R461" i="6"/>
  <c r="S461" i="6"/>
  <c r="H462" i="6"/>
  <c r="I462" i="6"/>
  <c r="J462" i="6"/>
  <c r="K462" i="6"/>
  <c r="L462" i="6"/>
  <c r="M462" i="6"/>
  <c r="N462" i="6"/>
  <c r="O462" i="6"/>
  <c r="P462" i="6"/>
  <c r="Q462" i="6"/>
  <c r="R462" i="6"/>
  <c r="S462" i="6"/>
  <c r="H463" i="6"/>
  <c r="I463" i="6"/>
  <c r="J463" i="6"/>
  <c r="K463" i="6"/>
  <c r="L463" i="6"/>
  <c r="M463" i="6"/>
  <c r="N463" i="6"/>
  <c r="O463" i="6"/>
  <c r="P463" i="6"/>
  <c r="Q463" i="6"/>
  <c r="R463" i="6"/>
  <c r="S463" i="6"/>
  <c r="H464" i="6"/>
  <c r="I464" i="6"/>
  <c r="J464" i="6"/>
  <c r="K464" i="6"/>
  <c r="L464" i="6"/>
  <c r="M464" i="6"/>
  <c r="N464" i="6"/>
  <c r="O464" i="6"/>
  <c r="P464" i="6"/>
  <c r="Q464" i="6"/>
  <c r="R464" i="6"/>
  <c r="S464" i="6"/>
  <c r="H465" i="6"/>
  <c r="I465" i="6"/>
  <c r="J465" i="6"/>
  <c r="K465" i="6"/>
  <c r="L465" i="6"/>
  <c r="M465" i="6"/>
  <c r="N465" i="6"/>
  <c r="O465" i="6"/>
  <c r="P465" i="6"/>
  <c r="Q465" i="6"/>
  <c r="R465" i="6"/>
  <c r="S465" i="6"/>
  <c r="H466" i="6"/>
  <c r="I466" i="6"/>
  <c r="J466" i="6"/>
  <c r="K466" i="6"/>
  <c r="L466" i="6"/>
  <c r="M466" i="6"/>
  <c r="N466" i="6"/>
  <c r="O466" i="6"/>
  <c r="P466" i="6"/>
  <c r="Q466" i="6"/>
  <c r="R466" i="6"/>
  <c r="S466" i="6"/>
  <c r="H467" i="6"/>
  <c r="I467" i="6"/>
  <c r="J467" i="6"/>
  <c r="K467" i="6"/>
  <c r="L467" i="6"/>
  <c r="M467" i="6"/>
  <c r="N467" i="6"/>
  <c r="O467" i="6"/>
  <c r="P467" i="6"/>
  <c r="Q467" i="6"/>
  <c r="R467" i="6"/>
  <c r="S467" i="6"/>
  <c r="H468" i="6"/>
  <c r="I468" i="6"/>
  <c r="J468" i="6"/>
  <c r="K468" i="6"/>
  <c r="L468" i="6"/>
  <c r="M468" i="6"/>
  <c r="N468" i="6"/>
  <c r="O468" i="6"/>
  <c r="P468" i="6"/>
  <c r="Q468" i="6"/>
  <c r="R468" i="6"/>
  <c r="S468" i="6"/>
  <c r="H469" i="6"/>
  <c r="I469" i="6"/>
  <c r="J469" i="6"/>
  <c r="K469" i="6"/>
  <c r="L469" i="6"/>
  <c r="M469" i="6"/>
  <c r="N469" i="6"/>
  <c r="O469" i="6"/>
  <c r="P469" i="6"/>
  <c r="Q469" i="6"/>
  <c r="R469" i="6"/>
  <c r="S469" i="6"/>
  <c r="H470" i="6"/>
  <c r="I470" i="6"/>
  <c r="J470" i="6"/>
  <c r="K470" i="6"/>
  <c r="L470" i="6"/>
  <c r="M470" i="6"/>
  <c r="N470" i="6"/>
  <c r="O470" i="6"/>
  <c r="P470" i="6"/>
  <c r="Q470" i="6"/>
  <c r="R470" i="6"/>
  <c r="S470" i="6"/>
  <c r="H471" i="6"/>
  <c r="I471" i="6"/>
  <c r="J471" i="6"/>
  <c r="K471" i="6"/>
  <c r="L471" i="6"/>
  <c r="M471" i="6"/>
  <c r="N471" i="6"/>
  <c r="O471" i="6"/>
  <c r="P471" i="6"/>
  <c r="Q471" i="6"/>
  <c r="R471" i="6"/>
  <c r="S471" i="6"/>
  <c r="H472" i="6"/>
  <c r="I472" i="6"/>
  <c r="J472" i="6"/>
  <c r="K472" i="6"/>
  <c r="L472" i="6"/>
  <c r="M472" i="6"/>
  <c r="N472" i="6"/>
  <c r="O472" i="6"/>
  <c r="P472" i="6"/>
  <c r="Q472" i="6"/>
  <c r="R472" i="6"/>
  <c r="S472" i="6"/>
  <c r="H473" i="6"/>
  <c r="I473" i="6"/>
  <c r="J473" i="6"/>
  <c r="K473" i="6"/>
  <c r="L473" i="6"/>
  <c r="M473" i="6"/>
  <c r="N473" i="6"/>
  <c r="O473" i="6"/>
  <c r="P473" i="6"/>
  <c r="Q473" i="6"/>
  <c r="R473" i="6"/>
  <c r="S473" i="6"/>
  <c r="H474" i="6"/>
  <c r="I474" i="6"/>
  <c r="J474" i="6"/>
  <c r="K474" i="6"/>
  <c r="L474" i="6"/>
  <c r="M474" i="6"/>
  <c r="N474" i="6"/>
  <c r="O474" i="6"/>
  <c r="P474" i="6"/>
  <c r="Q474" i="6"/>
  <c r="R474" i="6"/>
  <c r="S474" i="6"/>
  <c r="H475" i="6"/>
  <c r="I475" i="6"/>
  <c r="J475" i="6"/>
  <c r="K475" i="6"/>
  <c r="L475" i="6"/>
  <c r="M475" i="6"/>
  <c r="N475" i="6"/>
  <c r="O475" i="6"/>
  <c r="P475" i="6"/>
  <c r="Q475" i="6"/>
  <c r="R475" i="6"/>
  <c r="S475" i="6"/>
  <c r="H476" i="6"/>
  <c r="I476" i="6"/>
  <c r="J476" i="6"/>
  <c r="K476" i="6"/>
  <c r="L476" i="6"/>
  <c r="M476" i="6"/>
  <c r="N476" i="6"/>
  <c r="O476" i="6"/>
  <c r="P476" i="6"/>
  <c r="Q476" i="6"/>
  <c r="R476" i="6"/>
  <c r="S476" i="6"/>
  <c r="H477" i="6"/>
  <c r="I477" i="6"/>
  <c r="J477" i="6"/>
  <c r="K477" i="6"/>
  <c r="L477" i="6"/>
  <c r="M477" i="6"/>
  <c r="N477" i="6"/>
  <c r="O477" i="6"/>
  <c r="P477" i="6"/>
  <c r="Q477" i="6"/>
  <c r="R477" i="6"/>
  <c r="S477" i="6"/>
  <c r="H478" i="6"/>
  <c r="I478" i="6"/>
  <c r="J478" i="6"/>
  <c r="K478" i="6"/>
  <c r="L478" i="6"/>
  <c r="M478" i="6"/>
  <c r="N478" i="6"/>
  <c r="O478" i="6"/>
  <c r="P478" i="6"/>
  <c r="Q478" i="6"/>
  <c r="R478" i="6"/>
  <c r="S478" i="6"/>
  <c r="H479" i="6"/>
  <c r="I479" i="6"/>
  <c r="J479" i="6"/>
  <c r="K479" i="6"/>
  <c r="L479" i="6"/>
  <c r="M479" i="6"/>
  <c r="N479" i="6"/>
  <c r="O479" i="6"/>
  <c r="P479" i="6"/>
  <c r="Q479" i="6"/>
  <c r="R479" i="6"/>
  <c r="S479" i="6"/>
  <c r="H480" i="6"/>
  <c r="I480" i="6"/>
  <c r="J480" i="6"/>
  <c r="K480" i="6"/>
  <c r="L480" i="6"/>
  <c r="M480" i="6"/>
  <c r="N480" i="6"/>
  <c r="O480" i="6"/>
  <c r="P480" i="6"/>
  <c r="Q480" i="6"/>
  <c r="R480" i="6"/>
  <c r="S480" i="6"/>
  <c r="H481" i="6"/>
  <c r="I481" i="6"/>
  <c r="J481" i="6"/>
  <c r="K481" i="6"/>
  <c r="L481" i="6"/>
  <c r="M481" i="6"/>
  <c r="N481" i="6"/>
  <c r="O481" i="6"/>
  <c r="P481" i="6"/>
  <c r="Q481" i="6"/>
  <c r="R481" i="6"/>
  <c r="S481" i="6"/>
  <c r="H482" i="6"/>
  <c r="I482" i="6"/>
  <c r="J482" i="6"/>
  <c r="K482" i="6"/>
  <c r="L482" i="6"/>
  <c r="M482" i="6"/>
  <c r="N482" i="6"/>
  <c r="O482" i="6"/>
  <c r="P482" i="6"/>
  <c r="Q482" i="6"/>
  <c r="R482" i="6"/>
  <c r="S482" i="6"/>
  <c r="H483" i="6"/>
  <c r="I483" i="6"/>
  <c r="J483" i="6"/>
  <c r="K483" i="6"/>
  <c r="L483" i="6"/>
  <c r="M483" i="6"/>
  <c r="N483" i="6"/>
  <c r="O483" i="6"/>
  <c r="P483" i="6"/>
  <c r="Q483" i="6"/>
  <c r="R483" i="6"/>
  <c r="S483" i="6"/>
  <c r="H484" i="6"/>
  <c r="I484" i="6"/>
  <c r="J484" i="6"/>
  <c r="K484" i="6"/>
  <c r="L484" i="6"/>
  <c r="M484" i="6"/>
  <c r="N484" i="6"/>
  <c r="O484" i="6"/>
  <c r="P484" i="6"/>
  <c r="Q484" i="6"/>
  <c r="R484" i="6"/>
  <c r="S484" i="6"/>
  <c r="H485" i="6"/>
  <c r="I485" i="6"/>
  <c r="J485" i="6"/>
  <c r="K485" i="6"/>
  <c r="L485" i="6"/>
  <c r="M485" i="6"/>
  <c r="N485" i="6"/>
  <c r="O485" i="6"/>
  <c r="P485" i="6"/>
  <c r="Q485" i="6"/>
  <c r="R485" i="6"/>
  <c r="S485" i="6"/>
  <c r="H486" i="6"/>
  <c r="I486" i="6"/>
  <c r="J486" i="6"/>
  <c r="K486" i="6"/>
  <c r="L486" i="6"/>
  <c r="M486" i="6"/>
  <c r="N486" i="6"/>
  <c r="O486" i="6"/>
  <c r="P486" i="6"/>
  <c r="Q486" i="6"/>
  <c r="R486" i="6"/>
  <c r="S486" i="6"/>
  <c r="H487" i="6"/>
  <c r="I487" i="6"/>
  <c r="J487" i="6"/>
  <c r="K487" i="6"/>
  <c r="L487" i="6"/>
  <c r="M487" i="6"/>
  <c r="N487" i="6"/>
  <c r="O487" i="6"/>
  <c r="P487" i="6"/>
  <c r="Q487" i="6"/>
  <c r="R487" i="6"/>
  <c r="S487" i="6"/>
  <c r="H488" i="6"/>
  <c r="I488" i="6"/>
  <c r="J488" i="6"/>
  <c r="K488" i="6"/>
  <c r="L488" i="6"/>
  <c r="M488" i="6"/>
  <c r="N488" i="6"/>
  <c r="O488" i="6"/>
  <c r="P488" i="6"/>
  <c r="Q488" i="6"/>
  <c r="R488" i="6"/>
  <c r="S488" i="6"/>
  <c r="H489" i="6"/>
  <c r="I489" i="6"/>
  <c r="J489" i="6"/>
  <c r="K489" i="6"/>
  <c r="L489" i="6"/>
  <c r="M489" i="6"/>
  <c r="N489" i="6"/>
  <c r="O489" i="6"/>
  <c r="P489" i="6"/>
  <c r="Q489" i="6"/>
  <c r="R489" i="6"/>
  <c r="S489" i="6"/>
  <c r="H490" i="6"/>
  <c r="I490" i="6"/>
  <c r="J490" i="6"/>
  <c r="K490" i="6"/>
  <c r="L490" i="6"/>
  <c r="M490" i="6"/>
  <c r="N490" i="6"/>
  <c r="O490" i="6"/>
  <c r="P490" i="6"/>
  <c r="Q490" i="6"/>
  <c r="R490" i="6"/>
  <c r="S490" i="6"/>
  <c r="H491" i="6"/>
  <c r="I491" i="6"/>
  <c r="J491" i="6"/>
  <c r="K491" i="6"/>
  <c r="L491" i="6"/>
  <c r="M491" i="6"/>
  <c r="N491" i="6"/>
  <c r="O491" i="6"/>
  <c r="P491" i="6"/>
  <c r="Q491" i="6"/>
  <c r="R491" i="6"/>
  <c r="S491" i="6"/>
  <c r="H492" i="6"/>
  <c r="I492" i="6"/>
  <c r="J492" i="6"/>
  <c r="K492" i="6"/>
  <c r="L492" i="6"/>
  <c r="M492" i="6"/>
  <c r="N492" i="6"/>
  <c r="O492" i="6"/>
  <c r="P492" i="6"/>
  <c r="Q492" i="6"/>
  <c r="R492" i="6"/>
  <c r="S492" i="6"/>
  <c r="H493" i="6"/>
  <c r="I493" i="6"/>
  <c r="J493" i="6"/>
  <c r="K493" i="6"/>
  <c r="L493" i="6"/>
  <c r="M493" i="6"/>
  <c r="N493" i="6"/>
  <c r="O493" i="6"/>
  <c r="P493" i="6"/>
  <c r="Q493" i="6"/>
  <c r="R493" i="6"/>
  <c r="S493" i="6"/>
  <c r="H494" i="6"/>
  <c r="I494" i="6"/>
  <c r="J494" i="6"/>
  <c r="K494" i="6"/>
  <c r="L494" i="6"/>
  <c r="M494" i="6"/>
  <c r="N494" i="6"/>
  <c r="O494" i="6"/>
  <c r="P494" i="6"/>
  <c r="Q494" i="6"/>
  <c r="R494" i="6"/>
  <c r="S494" i="6"/>
  <c r="H495" i="6"/>
  <c r="I495" i="6"/>
  <c r="J495" i="6"/>
  <c r="K495" i="6"/>
  <c r="L495" i="6"/>
  <c r="M495" i="6"/>
  <c r="N495" i="6"/>
  <c r="O495" i="6"/>
  <c r="P495" i="6"/>
  <c r="Q495" i="6"/>
  <c r="R495" i="6"/>
  <c r="S495" i="6"/>
  <c r="H496" i="6"/>
  <c r="I496" i="6"/>
  <c r="J496" i="6"/>
  <c r="K496" i="6"/>
  <c r="L496" i="6"/>
  <c r="M496" i="6"/>
  <c r="N496" i="6"/>
  <c r="O496" i="6"/>
  <c r="P496" i="6"/>
  <c r="Q496" i="6"/>
  <c r="R496" i="6"/>
  <c r="S496" i="6"/>
  <c r="H497" i="6"/>
  <c r="I497" i="6"/>
  <c r="J497" i="6"/>
  <c r="K497" i="6"/>
  <c r="L497" i="6"/>
  <c r="M497" i="6"/>
  <c r="N497" i="6"/>
  <c r="O497" i="6"/>
  <c r="P497" i="6"/>
  <c r="Q497" i="6"/>
  <c r="R497" i="6"/>
  <c r="S497" i="6"/>
  <c r="H498" i="6"/>
  <c r="I498" i="6"/>
  <c r="J498" i="6"/>
  <c r="K498" i="6"/>
  <c r="L498" i="6"/>
  <c r="M498" i="6"/>
  <c r="N498" i="6"/>
  <c r="O498" i="6"/>
  <c r="P498" i="6"/>
  <c r="Q498" i="6"/>
  <c r="R498" i="6"/>
  <c r="S498" i="6"/>
  <c r="H499" i="6"/>
  <c r="I499" i="6"/>
  <c r="J499" i="6"/>
  <c r="K499" i="6"/>
  <c r="L499" i="6"/>
  <c r="M499" i="6"/>
  <c r="N499" i="6"/>
  <c r="O499" i="6"/>
  <c r="P499" i="6"/>
  <c r="Q499" i="6"/>
  <c r="R499" i="6"/>
  <c r="S499" i="6"/>
  <c r="H500" i="6"/>
  <c r="I500" i="6"/>
  <c r="J500" i="6"/>
  <c r="K500" i="6"/>
  <c r="L500" i="6"/>
  <c r="M500" i="6"/>
  <c r="N500" i="6"/>
  <c r="O500" i="6"/>
  <c r="P500" i="6"/>
  <c r="Q500" i="6"/>
  <c r="R500" i="6"/>
  <c r="S500" i="6"/>
  <c r="H501" i="6"/>
  <c r="I501" i="6"/>
  <c r="J501" i="6"/>
  <c r="K501" i="6"/>
  <c r="L501" i="6"/>
  <c r="M501" i="6"/>
  <c r="N501" i="6"/>
  <c r="O501" i="6"/>
  <c r="P501" i="6"/>
  <c r="Q501" i="6"/>
  <c r="R501" i="6"/>
  <c r="S501" i="6"/>
  <c r="H502" i="6"/>
  <c r="I502" i="6"/>
  <c r="J502" i="6"/>
  <c r="K502" i="6"/>
  <c r="L502" i="6"/>
  <c r="M502" i="6"/>
  <c r="N502" i="6"/>
  <c r="O502" i="6"/>
  <c r="P502" i="6"/>
  <c r="Q502" i="6"/>
  <c r="R502" i="6"/>
  <c r="S502" i="6"/>
  <c r="H503" i="6"/>
  <c r="I503" i="6"/>
  <c r="J503" i="6"/>
  <c r="K503" i="6"/>
  <c r="L503" i="6"/>
  <c r="M503" i="6"/>
  <c r="N503" i="6"/>
  <c r="O503" i="6"/>
  <c r="P503" i="6"/>
  <c r="Q503" i="6"/>
  <c r="R503" i="6"/>
  <c r="S503" i="6"/>
  <c r="H504" i="6"/>
  <c r="I504" i="6"/>
  <c r="J504" i="6"/>
  <c r="K504" i="6"/>
  <c r="L504" i="6"/>
  <c r="M504" i="6"/>
  <c r="N504" i="6"/>
  <c r="O504" i="6"/>
  <c r="P504" i="6"/>
  <c r="Q504" i="6"/>
  <c r="R504" i="6"/>
  <c r="S504" i="6"/>
  <c r="H505" i="6"/>
  <c r="I505" i="6"/>
  <c r="J505" i="6"/>
  <c r="K505" i="6"/>
  <c r="L505" i="6"/>
  <c r="M505" i="6"/>
  <c r="N505" i="6"/>
  <c r="O505" i="6"/>
  <c r="P505" i="6"/>
  <c r="Q505" i="6"/>
  <c r="R505" i="6"/>
  <c r="S505" i="6"/>
  <c r="H506" i="6"/>
  <c r="I506" i="6"/>
  <c r="J506" i="6"/>
  <c r="K506" i="6"/>
  <c r="L506" i="6"/>
  <c r="M506" i="6"/>
  <c r="N506" i="6"/>
  <c r="O506" i="6"/>
  <c r="P506" i="6"/>
  <c r="Q506" i="6"/>
  <c r="R506" i="6"/>
  <c r="S506" i="6"/>
  <c r="H507" i="6"/>
  <c r="I507" i="6"/>
  <c r="J507" i="6"/>
  <c r="K507" i="6"/>
  <c r="L507" i="6"/>
  <c r="M507" i="6"/>
  <c r="N507" i="6"/>
  <c r="O507" i="6"/>
  <c r="P507" i="6"/>
  <c r="Q507" i="6"/>
  <c r="R507" i="6"/>
  <c r="S507" i="6"/>
  <c r="H508" i="6"/>
  <c r="I508" i="6"/>
  <c r="J508" i="6"/>
  <c r="K508" i="6"/>
  <c r="L508" i="6"/>
  <c r="M508" i="6"/>
  <c r="N508" i="6"/>
  <c r="O508" i="6"/>
  <c r="P508" i="6"/>
  <c r="Q508" i="6"/>
  <c r="R508" i="6"/>
  <c r="S508" i="6"/>
  <c r="H509" i="6"/>
  <c r="I509" i="6"/>
  <c r="J509" i="6"/>
  <c r="K509" i="6"/>
  <c r="L509" i="6"/>
  <c r="M509" i="6"/>
  <c r="N509" i="6"/>
  <c r="O509" i="6"/>
  <c r="P509" i="6"/>
  <c r="Q509" i="6"/>
  <c r="R509" i="6"/>
  <c r="S509" i="6"/>
  <c r="H510" i="6"/>
  <c r="I510" i="6"/>
  <c r="J510" i="6"/>
  <c r="K510" i="6"/>
  <c r="L510" i="6"/>
  <c r="M510" i="6"/>
  <c r="N510" i="6"/>
  <c r="O510" i="6"/>
  <c r="P510" i="6"/>
  <c r="Q510" i="6"/>
  <c r="R510" i="6"/>
  <c r="S510" i="6"/>
  <c r="H511" i="6"/>
  <c r="I511" i="6"/>
  <c r="J511" i="6"/>
  <c r="K511" i="6"/>
  <c r="L511" i="6"/>
  <c r="M511" i="6"/>
  <c r="N511" i="6"/>
  <c r="O511" i="6"/>
  <c r="P511" i="6"/>
  <c r="Q511" i="6"/>
  <c r="R511" i="6"/>
  <c r="S511" i="6"/>
  <c r="H512" i="6"/>
  <c r="I512" i="6"/>
  <c r="J512" i="6"/>
  <c r="K512" i="6"/>
  <c r="L512" i="6"/>
  <c r="M512" i="6"/>
  <c r="N512" i="6"/>
  <c r="O512" i="6"/>
  <c r="P512" i="6"/>
  <c r="Q512" i="6"/>
  <c r="R512" i="6"/>
  <c r="S512" i="6"/>
  <c r="H513" i="6"/>
  <c r="I513" i="6"/>
  <c r="J513" i="6"/>
  <c r="K513" i="6"/>
  <c r="L513" i="6"/>
  <c r="M513" i="6"/>
  <c r="N513" i="6"/>
  <c r="O513" i="6"/>
  <c r="P513" i="6"/>
  <c r="Q513" i="6"/>
  <c r="R513" i="6"/>
  <c r="S513" i="6"/>
  <c r="H514" i="6"/>
  <c r="I514" i="6"/>
  <c r="J514" i="6"/>
  <c r="K514" i="6"/>
  <c r="L514" i="6"/>
  <c r="M514" i="6"/>
  <c r="N514" i="6"/>
  <c r="O514" i="6"/>
  <c r="P514" i="6"/>
  <c r="Q514" i="6"/>
  <c r="R514" i="6"/>
  <c r="S514" i="6"/>
  <c r="H515" i="6"/>
  <c r="I515" i="6"/>
  <c r="J515" i="6"/>
  <c r="K515" i="6"/>
  <c r="L515" i="6"/>
  <c r="M515" i="6"/>
  <c r="N515" i="6"/>
  <c r="O515" i="6"/>
  <c r="P515" i="6"/>
  <c r="Q515" i="6"/>
  <c r="R515" i="6"/>
  <c r="S515" i="6"/>
  <c r="H516" i="6"/>
  <c r="I516" i="6"/>
  <c r="J516" i="6"/>
  <c r="K516" i="6"/>
  <c r="L516" i="6"/>
  <c r="M516" i="6"/>
  <c r="N516" i="6"/>
  <c r="O516" i="6"/>
  <c r="P516" i="6"/>
  <c r="Q516" i="6"/>
  <c r="R516" i="6"/>
  <c r="S516" i="6"/>
  <c r="H517" i="6"/>
  <c r="I517" i="6"/>
  <c r="J517" i="6"/>
  <c r="K517" i="6"/>
  <c r="L517" i="6"/>
  <c r="M517" i="6"/>
  <c r="N517" i="6"/>
  <c r="O517" i="6"/>
  <c r="P517" i="6"/>
  <c r="Q517" i="6"/>
  <c r="R517" i="6"/>
  <c r="S517" i="6"/>
  <c r="H518" i="6"/>
  <c r="I518" i="6"/>
  <c r="J518" i="6"/>
  <c r="K518" i="6"/>
  <c r="L518" i="6"/>
  <c r="M518" i="6"/>
  <c r="N518" i="6"/>
  <c r="O518" i="6"/>
  <c r="P518" i="6"/>
  <c r="Q518" i="6"/>
  <c r="R518" i="6"/>
  <c r="S518" i="6"/>
  <c r="H519" i="6"/>
  <c r="I519" i="6"/>
  <c r="J519" i="6"/>
  <c r="K519" i="6"/>
  <c r="L519" i="6"/>
  <c r="M519" i="6"/>
  <c r="N519" i="6"/>
  <c r="O519" i="6"/>
  <c r="P519" i="6"/>
  <c r="Q519" i="6"/>
  <c r="R519" i="6"/>
  <c r="S519" i="6"/>
  <c r="H520" i="6"/>
  <c r="I520" i="6"/>
  <c r="J520" i="6"/>
  <c r="K520" i="6"/>
  <c r="L520" i="6"/>
  <c r="M520" i="6"/>
  <c r="N520" i="6"/>
  <c r="O520" i="6"/>
  <c r="P520" i="6"/>
  <c r="Q520" i="6"/>
  <c r="R520" i="6"/>
  <c r="S520" i="6"/>
  <c r="H521" i="6"/>
  <c r="I521" i="6"/>
  <c r="J521" i="6"/>
  <c r="K521" i="6"/>
  <c r="L521" i="6"/>
  <c r="M521" i="6"/>
  <c r="N521" i="6"/>
  <c r="O521" i="6"/>
  <c r="P521" i="6"/>
  <c r="Q521" i="6"/>
  <c r="R521" i="6"/>
  <c r="S521" i="6"/>
  <c r="H522" i="6"/>
  <c r="I522" i="6"/>
  <c r="J522" i="6"/>
  <c r="K522" i="6"/>
  <c r="L522" i="6"/>
  <c r="M522" i="6"/>
  <c r="N522" i="6"/>
  <c r="O522" i="6"/>
  <c r="P522" i="6"/>
  <c r="Q522" i="6"/>
  <c r="R522" i="6"/>
  <c r="S522" i="6"/>
  <c r="H523" i="6"/>
  <c r="I523" i="6"/>
  <c r="J523" i="6"/>
  <c r="K523" i="6"/>
  <c r="L523" i="6"/>
  <c r="M523" i="6"/>
  <c r="N523" i="6"/>
  <c r="O523" i="6"/>
  <c r="P523" i="6"/>
  <c r="Q523" i="6"/>
  <c r="R523" i="6"/>
  <c r="S523" i="6"/>
  <c r="H524" i="6"/>
  <c r="I524" i="6"/>
  <c r="J524" i="6"/>
  <c r="K524" i="6"/>
  <c r="L524" i="6"/>
  <c r="M524" i="6"/>
  <c r="N524" i="6"/>
  <c r="O524" i="6"/>
  <c r="P524" i="6"/>
  <c r="Q524" i="6"/>
  <c r="R524" i="6"/>
  <c r="S524" i="6"/>
  <c r="H525" i="6"/>
  <c r="I525" i="6"/>
  <c r="J525" i="6"/>
  <c r="K525" i="6"/>
  <c r="L525" i="6"/>
  <c r="M525" i="6"/>
  <c r="N525" i="6"/>
  <c r="O525" i="6"/>
  <c r="P525" i="6"/>
  <c r="Q525" i="6"/>
  <c r="R525" i="6"/>
  <c r="S525" i="6"/>
  <c r="H526" i="6"/>
  <c r="I526" i="6"/>
  <c r="J526" i="6"/>
  <c r="K526" i="6"/>
  <c r="L526" i="6"/>
  <c r="M526" i="6"/>
  <c r="N526" i="6"/>
  <c r="O526" i="6"/>
  <c r="P526" i="6"/>
  <c r="Q526" i="6"/>
  <c r="R526" i="6"/>
  <c r="S526" i="6"/>
  <c r="H527" i="6"/>
  <c r="I527" i="6"/>
  <c r="J527" i="6"/>
  <c r="K527" i="6"/>
  <c r="L527" i="6"/>
  <c r="M527" i="6"/>
  <c r="N527" i="6"/>
  <c r="O527" i="6"/>
  <c r="P527" i="6"/>
  <c r="Q527" i="6"/>
  <c r="R527" i="6"/>
  <c r="S527" i="6"/>
  <c r="H528" i="6"/>
  <c r="I528" i="6"/>
  <c r="J528" i="6"/>
  <c r="K528" i="6"/>
  <c r="L528" i="6"/>
  <c r="M528" i="6"/>
  <c r="N528" i="6"/>
  <c r="O528" i="6"/>
  <c r="P528" i="6"/>
  <c r="Q528" i="6"/>
  <c r="R528" i="6"/>
  <c r="S528" i="6"/>
  <c r="H529" i="6"/>
  <c r="I529" i="6"/>
  <c r="J529" i="6"/>
  <c r="K529" i="6"/>
  <c r="L529" i="6"/>
  <c r="M529" i="6"/>
  <c r="N529" i="6"/>
  <c r="O529" i="6"/>
  <c r="P529" i="6"/>
  <c r="Q529" i="6"/>
  <c r="R529" i="6"/>
  <c r="S529" i="6"/>
  <c r="H530" i="6"/>
  <c r="I530" i="6"/>
  <c r="J530" i="6"/>
  <c r="K530" i="6"/>
  <c r="L530" i="6"/>
  <c r="M530" i="6"/>
  <c r="N530" i="6"/>
  <c r="O530" i="6"/>
  <c r="P530" i="6"/>
  <c r="Q530" i="6"/>
  <c r="R530" i="6"/>
  <c r="S530" i="6"/>
  <c r="H531" i="6"/>
  <c r="I531" i="6"/>
  <c r="J531" i="6"/>
  <c r="K531" i="6"/>
  <c r="L531" i="6"/>
  <c r="M531" i="6"/>
  <c r="N531" i="6"/>
  <c r="O531" i="6"/>
  <c r="P531" i="6"/>
  <c r="Q531" i="6"/>
  <c r="R531" i="6"/>
  <c r="S531" i="6"/>
  <c r="H532" i="6"/>
  <c r="I532" i="6"/>
  <c r="J532" i="6"/>
  <c r="K532" i="6"/>
  <c r="L532" i="6"/>
  <c r="M532" i="6"/>
  <c r="N532" i="6"/>
  <c r="O532" i="6"/>
  <c r="P532" i="6"/>
  <c r="Q532" i="6"/>
  <c r="R532" i="6"/>
  <c r="S532" i="6"/>
  <c r="H533" i="6"/>
  <c r="I533" i="6"/>
  <c r="J533" i="6"/>
  <c r="K533" i="6"/>
  <c r="L533" i="6"/>
  <c r="M533" i="6"/>
  <c r="N533" i="6"/>
  <c r="O533" i="6"/>
  <c r="P533" i="6"/>
  <c r="Q533" i="6"/>
  <c r="R533" i="6"/>
  <c r="S533" i="6"/>
  <c r="H534" i="6"/>
  <c r="I534" i="6"/>
  <c r="J534" i="6"/>
  <c r="K534" i="6"/>
  <c r="L534" i="6"/>
  <c r="M534" i="6"/>
  <c r="N534" i="6"/>
  <c r="O534" i="6"/>
  <c r="P534" i="6"/>
  <c r="Q534" i="6"/>
  <c r="R534" i="6"/>
  <c r="S534" i="6"/>
  <c r="H535" i="6"/>
  <c r="I535" i="6"/>
  <c r="J535" i="6"/>
  <c r="K535" i="6"/>
  <c r="L535" i="6"/>
  <c r="M535" i="6"/>
  <c r="N535" i="6"/>
  <c r="O535" i="6"/>
  <c r="P535" i="6"/>
  <c r="Q535" i="6"/>
  <c r="R535" i="6"/>
  <c r="S535" i="6"/>
  <c r="H536" i="6"/>
  <c r="I536" i="6"/>
  <c r="J536" i="6"/>
  <c r="K536" i="6"/>
  <c r="L536" i="6"/>
  <c r="M536" i="6"/>
  <c r="N536" i="6"/>
  <c r="O536" i="6"/>
  <c r="P536" i="6"/>
  <c r="Q536" i="6"/>
  <c r="R536" i="6"/>
  <c r="S536" i="6"/>
  <c r="H537" i="6"/>
  <c r="I537" i="6"/>
  <c r="J537" i="6"/>
  <c r="K537" i="6"/>
  <c r="L537" i="6"/>
  <c r="M537" i="6"/>
  <c r="N537" i="6"/>
  <c r="O537" i="6"/>
  <c r="P537" i="6"/>
  <c r="Q537" i="6"/>
  <c r="R537" i="6"/>
  <c r="S537" i="6"/>
  <c r="H538" i="6"/>
  <c r="I538" i="6"/>
  <c r="J538" i="6"/>
  <c r="K538" i="6"/>
  <c r="L538" i="6"/>
  <c r="M538" i="6"/>
  <c r="N538" i="6"/>
  <c r="O538" i="6"/>
  <c r="P538" i="6"/>
  <c r="Q538" i="6"/>
  <c r="R538" i="6"/>
  <c r="S538" i="6"/>
  <c r="H539" i="6"/>
  <c r="I539" i="6"/>
  <c r="J539" i="6"/>
  <c r="K539" i="6"/>
  <c r="L539" i="6"/>
  <c r="M539" i="6"/>
  <c r="N539" i="6"/>
  <c r="O539" i="6"/>
  <c r="P539" i="6"/>
  <c r="Q539" i="6"/>
  <c r="R539" i="6"/>
  <c r="S539" i="6"/>
  <c r="H540" i="6"/>
  <c r="I540" i="6"/>
  <c r="J540" i="6"/>
  <c r="K540" i="6"/>
  <c r="L540" i="6"/>
  <c r="M540" i="6"/>
  <c r="N540" i="6"/>
  <c r="O540" i="6"/>
  <c r="P540" i="6"/>
  <c r="Q540" i="6"/>
  <c r="R540" i="6"/>
  <c r="S540" i="6"/>
  <c r="H541" i="6"/>
  <c r="I541" i="6"/>
  <c r="J541" i="6"/>
  <c r="K541" i="6"/>
  <c r="L541" i="6"/>
  <c r="M541" i="6"/>
  <c r="N541" i="6"/>
  <c r="O541" i="6"/>
  <c r="P541" i="6"/>
  <c r="Q541" i="6"/>
  <c r="R541" i="6"/>
  <c r="S541" i="6"/>
  <c r="H542" i="6"/>
  <c r="I542" i="6"/>
  <c r="J542" i="6"/>
  <c r="K542" i="6"/>
  <c r="L542" i="6"/>
  <c r="M542" i="6"/>
  <c r="N542" i="6"/>
  <c r="O542" i="6"/>
  <c r="P542" i="6"/>
  <c r="Q542" i="6"/>
  <c r="R542" i="6"/>
  <c r="S542" i="6"/>
  <c r="H543" i="6"/>
  <c r="I543" i="6"/>
  <c r="J543" i="6"/>
  <c r="K543" i="6"/>
  <c r="L543" i="6"/>
  <c r="M543" i="6"/>
  <c r="N543" i="6"/>
  <c r="O543" i="6"/>
  <c r="P543" i="6"/>
  <c r="Q543" i="6"/>
  <c r="R543" i="6"/>
  <c r="S543" i="6"/>
  <c r="H544" i="6"/>
  <c r="I544" i="6"/>
  <c r="J544" i="6"/>
  <c r="K544" i="6"/>
  <c r="L544" i="6"/>
  <c r="M544" i="6"/>
  <c r="N544" i="6"/>
  <c r="O544" i="6"/>
  <c r="P544" i="6"/>
  <c r="Q544" i="6"/>
  <c r="R544" i="6"/>
  <c r="S544" i="6"/>
  <c r="H545" i="6"/>
  <c r="I545" i="6"/>
  <c r="J545" i="6"/>
  <c r="K545" i="6"/>
  <c r="L545" i="6"/>
  <c r="M545" i="6"/>
  <c r="N545" i="6"/>
  <c r="O545" i="6"/>
  <c r="P545" i="6"/>
  <c r="Q545" i="6"/>
  <c r="R545" i="6"/>
  <c r="S545" i="6"/>
  <c r="H546" i="6"/>
  <c r="I546" i="6"/>
  <c r="J546" i="6"/>
  <c r="K546" i="6"/>
  <c r="L546" i="6"/>
  <c r="M546" i="6"/>
  <c r="N546" i="6"/>
  <c r="O546" i="6"/>
  <c r="P546" i="6"/>
  <c r="Q546" i="6"/>
  <c r="R546" i="6"/>
  <c r="S546" i="6"/>
  <c r="H547" i="6"/>
  <c r="I547" i="6"/>
  <c r="J547" i="6"/>
  <c r="K547" i="6"/>
  <c r="L547" i="6"/>
  <c r="M547" i="6"/>
  <c r="N547" i="6"/>
  <c r="O547" i="6"/>
  <c r="P547" i="6"/>
  <c r="Q547" i="6"/>
  <c r="R547" i="6"/>
  <c r="S547" i="6"/>
  <c r="H548" i="6"/>
  <c r="I548" i="6"/>
  <c r="J548" i="6"/>
  <c r="K548" i="6"/>
  <c r="L548" i="6"/>
  <c r="M548" i="6"/>
  <c r="N548" i="6"/>
  <c r="O548" i="6"/>
  <c r="P548" i="6"/>
  <c r="Q548" i="6"/>
  <c r="R548" i="6"/>
  <c r="S548" i="6"/>
  <c r="H549" i="6"/>
  <c r="I549" i="6"/>
  <c r="J549" i="6"/>
  <c r="K549" i="6"/>
  <c r="L549" i="6"/>
  <c r="M549" i="6"/>
  <c r="N549" i="6"/>
  <c r="O549" i="6"/>
  <c r="P549" i="6"/>
  <c r="Q549" i="6"/>
  <c r="R549" i="6"/>
  <c r="S549" i="6"/>
  <c r="S278" i="6"/>
  <c r="I278" i="6"/>
  <c r="J278" i="6"/>
  <c r="K278" i="6"/>
  <c r="L278" i="6"/>
  <c r="M278" i="6"/>
  <c r="N278" i="6"/>
  <c r="O278" i="6"/>
  <c r="P278" i="6"/>
  <c r="Q278" i="6"/>
  <c r="R278" i="6"/>
  <c r="I275" i="6"/>
  <c r="J275" i="6"/>
  <c r="K275" i="6"/>
  <c r="L275" i="6"/>
  <c r="M275" i="6"/>
  <c r="N275" i="6"/>
  <c r="O275" i="6"/>
  <c r="P275" i="6"/>
  <c r="Q275" i="6"/>
  <c r="R275" i="6"/>
  <c r="S275" i="6"/>
  <c r="H275" i="6"/>
  <c r="H278" i="6" s="1"/>
  <c r="N257" i="2"/>
  <c r="P257" i="2"/>
  <c r="P258" i="2"/>
  <c r="P259" i="2"/>
  <c r="P260" i="2"/>
  <c r="P261" i="2"/>
  <c r="P2" i="2"/>
  <c r="P4" i="2"/>
  <c r="P5" i="2"/>
  <c r="P9" i="2"/>
  <c r="P10" i="2"/>
  <c r="P267" i="2"/>
  <c r="P6" i="2"/>
  <c r="P265" i="2"/>
  <c r="P20" i="2"/>
  <c r="P16" i="2"/>
  <c r="P11" i="2"/>
  <c r="P18" i="2"/>
  <c r="P19" i="2"/>
  <c r="P15" i="2"/>
  <c r="P23" i="2"/>
  <c r="P14" i="2"/>
  <c r="P24" i="2"/>
  <c r="P264" i="2"/>
  <c r="P22" i="2"/>
  <c r="P12" i="2"/>
  <c r="P21" i="2"/>
  <c r="P27" i="2"/>
  <c r="P28" i="2"/>
  <c r="P25" i="2"/>
  <c r="P29" i="2"/>
  <c r="P31" i="2"/>
  <c r="P32" i="2"/>
  <c r="P34" i="2"/>
  <c r="P38" i="2"/>
  <c r="P17" i="2"/>
  <c r="P35" i="2"/>
  <c r="P30" i="2"/>
  <c r="P33" i="2"/>
  <c r="P39" i="2"/>
  <c r="P7" i="2"/>
  <c r="P36" i="2"/>
  <c r="P44" i="2"/>
  <c r="P47" i="2"/>
  <c r="P48" i="2"/>
  <c r="P41" i="2"/>
  <c r="P51" i="2"/>
  <c r="P49" i="2"/>
  <c r="P43" i="2"/>
  <c r="P46" i="2"/>
  <c r="P8" i="2"/>
  <c r="P42" i="2"/>
  <c r="P54" i="2"/>
  <c r="P55" i="2"/>
  <c r="P53" i="2"/>
  <c r="P40" i="2"/>
  <c r="P266" i="2"/>
  <c r="P26" i="2"/>
  <c r="P57" i="2"/>
  <c r="P58" i="2"/>
  <c r="P59" i="2"/>
  <c r="P60" i="2"/>
  <c r="P62" i="2"/>
  <c r="P61" i="2"/>
  <c r="P268" i="2"/>
  <c r="P269" i="2"/>
  <c r="P270" i="2"/>
  <c r="P3" i="2"/>
  <c r="P56" i="2"/>
  <c r="P271" i="2"/>
  <c r="P68" i="2"/>
  <c r="P272" i="2"/>
  <c r="P63" i="2"/>
  <c r="P66" i="2"/>
  <c r="P273" i="2"/>
  <c r="P65" i="2"/>
  <c r="P64" i="2"/>
  <c r="P71" i="2"/>
  <c r="P67" i="2"/>
  <c r="P76" i="2"/>
  <c r="P78" i="2"/>
  <c r="P274" i="2"/>
  <c r="P74" i="2"/>
  <c r="P72" i="2"/>
  <c r="P84" i="2"/>
  <c r="P86" i="2"/>
  <c r="P75" i="2"/>
  <c r="P87" i="2"/>
  <c r="P91" i="2"/>
  <c r="P89" i="2"/>
  <c r="P82" i="2"/>
  <c r="P92" i="2"/>
  <c r="P90" i="2"/>
  <c r="P96" i="2"/>
  <c r="P95" i="2"/>
  <c r="P83" i="2"/>
  <c r="P275" i="2"/>
  <c r="P93" i="2"/>
  <c r="P94" i="2"/>
  <c r="P276" i="2"/>
  <c r="P81" i="2"/>
  <c r="P77" i="2"/>
  <c r="P97" i="2"/>
  <c r="P45" i="2"/>
  <c r="P85" i="2"/>
  <c r="P100" i="2"/>
  <c r="P277" i="2"/>
  <c r="P69" i="2"/>
  <c r="P70" i="2"/>
  <c r="P99" i="2"/>
  <c r="P104" i="2"/>
  <c r="P113" i="2"/>
  <c r="P110" i="2"/>
  <c r="P118" i="2"/>
  <c r="P117" i="2"/>
  <c r="P98" i="2"/>
  <c r="P123" i="2"/>
  <c r="P114" i="2"/>
  <c r="P116" i="2"/>
  <c r="P121" i="2"/>
  <c r="P122" i="2"/>
  <c r="P124" i="2"/>
  <c r="P37" i="2"/>
  <c r="P80" i="2"/>
  <c r="P73" i="2"/>
  <c r="P125" i="2"/>
  <c r="P131" i="2"/>
  <c r="P133" i="2"/>
  <c r="P119" i="2"/>
  <c r="P115" i="2"/>
  <c r="P140" i="2"/>
  <c r="P103" i="2"/>
  <c r="P112" i="2"/>
  <c r="P137" i="2"/>
  <c r="P146" i="2"/>
  <c r="P108" i="2"/>
  <c r="P139" i="2"/>
  <c r="P129" i="2"/>
  <c r="P130" i="2"/>
  <c r="P141" i="2"/>
  <c r="P135" i="2"/>
  <c r="P142" i="2"/>
  <c r="P143" i="2"/>
  <c r="P278" i="2"/>
  <c r="P105" i="2"/>
  <c r="P156" i="2"/>
  <c r="P144" i="2"/>
  <c r="P106" i="2"/>
  <c r="P150" i="2"/>
  <c r="P157" i="2"/>
  <c r="P153" i="2"/>
  <c r="P152" i="2"/>
  <c r="P154" i="2"/>
  <c r="P145" i="2"/>
  <c r="P159" i="2"/>
  <c r="P155" i="2"/>
  <c r="P149" i="2"/>
  <c r="P148" i="2"/>
  <c r="P147" i="2"/>
  <c r="P279" i="2"/>
  <c r="P132" i="2"/>
  <c r="P158" i="2"/>
  <c r="P160" i="2"/>
  <c r="P151" i="2"/>
  <c r="P138" i="2"/>
  <c r="P161" i="2"/>
  <c r="P280" i="2"/>
  <c r="P164" i="2"/>
  <c r="P168" i="2"/>
  <c r="P163" i="2"/>
  <c r="P165" i="2"/>
  <c r="P281" i="2"/>
  <c r="P169" i="2"/>
  <c r="P79" i="2"/>
  <c r="P111" i="2"/>
  <c r="P177" i="2"/>
  <c r="P166" i="2"/>
  <c r="P173" i="2"/>
  <c r="P170" i="2"/>
  <c r="P182" i="2"/>
  <c r="P179" i="2"/>
  <c r="P134" i="2"/>
  <c r="P136" i="2"/>
  <c r="P282" i="2"/>
  <c r="P172" i="2"/>
  <c r="P174" i="2"/>
  <c r="P283" i="2"/>
  <c r="P13" i="2"/>
  <c r="P284" i="2"/>
  <c r="P285" i="2"/>
  <c r="P180" i="2"/>
  <c r="P176" i="2"/>
  <c r="P167" i="2"/>
  <c r="P178" i="2"/>
  <c r="P175" i="2"/>
  <c r="P192" i="2"/>
  <c r="P286" i="2"/>
  <c r="P109" i="2"/>
  <c r="P171" i="2"/>
  <c r="P186" i="2"/>
  <c r="P50" i="2"/>
  <c r="P191" i="2"/>
  <c r="P181" i="2"/>
  <c r="P193" i="2"/>
  <c r="P184" i="2"/>
  <c r="P287" i="2"/>
  <c r="P185" i="2"/>
  <c r="P162" i="2"/>
  <c r="P194" i="2"/>
  <c r="P288" i="2"/>
  <c r="P197" i="2"/>
  <c r="P102" i="2"/>
  <c r="P196" i="2"/>
  <c r="P195" i="2"/>
  <c r="P200" i="2"/>
  <c r="P201" i="2"/>
  <c r="P198" i="2"/>
  <c r="P107" i="2"/>
  <c r="P205" i="2"/>
  <c r="P206" i="2"/>
  <c r="P199" i="2"/>
  <c r="P208" i="2"/>
  <c r="P209" i="2"/>
  <c r="P202" i="2"/>
  <c r="P203" i="2"/>
  <c r="P213" i="2"/>
  <c r="P210" i="2"/>
  <c r="P215" i="2"/>
  <c r="P207" i="2"/>
  <c r="P183" i="2"/>
  <c r="P211" i="2"/>
  <c r="P189" i="2"/>
  <c r="P216" i="2"/>
  <c r="P214" i="2"/>
  <c r="P219" i="2"/>
  <c r="P188" i="2"/>
  <c r="P212" i="2"/>
  <c r="P218" i="2"/>
  <c r="P120" i="2"/>
  <c r="P128" i="2"/>
  <c r="P126" i="2"/>
  <c r="P127" i="2"/>
  <c r="P217" i="2"/>
  <c r="P220" i="2"/>
  <c r="P289" i="2"/>
  <c r="P224" i="2"/>
  <c r="P221" i="2"/>
  <c r="P223" i="2"/>
  <c r="P52" i="2"/>
  <c r="P225" i="2"/>
  <c r="P226" i="2"/>
  <c r="P88" i="2"/>
  <c r="P229" i="2"/>
  <c r="P222" i="2"/>
  <c r="P187" i="2"/>
  <c r="P190" i="2"/>
  <c r="P290" i="2"/>
  <c r="P204" i="2"/>
  <c r="P231" i="2"/>
  <c r="P232" i="2"/>
  <c r="P230" i="2"/>
  <c r="P233" i="2"/>
  <c r="P101" i="2"/>
  <c r="P234" i="2"/>
  <c r="P235" i="2"/>
  <c r="P236" i="2"/>
  <c r="P237" i="2"/>
  <c r="P227" i="2"/>
  <c r="P228" i="2"/>
  <c r="P239" i="2"/>
  <c r="P240" i="2"/>
  <c r="P238" i="2"/>
  <c r="P241" i="2"/>
  <c r="P242" i="2"/>
  <c r="P243" i="2"/>
  <c r="P244" i="2"/>
  <c r="P245" i="2"/>
  <c r="P263" i="2"/>
  <c r="O263" i="2"/>
  <c r="N85" i="2"/>
  <c r="Q85" i="2" s="1"/>
  <c r="O85" i="2"/>
  <c r="N150" i="2"/>
  <c r="O150" i="2"/>
  <c r="N18" i="2"/>
  <c r="O18" i="2"/>
  <c r="N140" i="2"/>
  <c r="O140" i="2"/>
  <c r="N168" i="2"/>
  <c r="O168" i="2"/>
  <c r="N171" i="2"/>
  <c r="O171" i="2"/>
  <c r="N78" i="2"/>
  <c r="O78" i="2"/>
  <c r="N237" i="2"/>
  <c r="O237" i="2"/>
  <c r="N31" i="2"/>
  <c r="O31" i="2"/>
  <c r="N219" i="2"/>
  <c r="O219" i="2"/>
  <c r="N95" i="2"/>
  <c r="R95" i="2" s="1"/>
  <c r="O95" i="2"/>
  <c r="N137" i="2"/>
  <c r="O137" i="2"/>
  <c r="N65" i="2"/>
  <c r="R65" i="2" s="1"/>
  <c r="O65" i="2"/>
  <c r="N20" i="2"/>
  <c r="O20" i="2"/>
  <c r="N146" i="2"/>
  <c r="R146" i="2" s="1"/>
  <c r="O146" i="2"/>
  <c r="N113" i="2"/>
  <c r="O113" i="2"/>
  <c r="N47" i="2"/>
  <c r="O47" i="2"/>
  <c r="N233" i="2"/>
  <c r="O233" i="2"/>
  <c r="N192" i="2"/>
  <c r="R192" i="2" s="1"/>
  <c r="O192" i="2"/>
  <c r="N33" i="2"/>
  <c r="O33" i="2"/>
  <c r="N10" i="2"/>
  <c r="O10" i="2"/>
  <c r="N38" i="2"/>
  <c r="O38" i="2"/>
  <c r="N36" i="2"/>
  <c r="O36" i="2"/>
  <c r="N124" i="2"/>
  <c r="O124" i="2"/>
  <c r="N174" i="2"/>
  <c r="O174" i="2"/>
  <c r="N163" i="2"/>
  <c r="O163" i="2"/>
  <c r="N16" i="2"/>
  <c r="O16" i="2"/>
  <c r="N279" i="2"/>
  <c r="O279" i="2"/>
  <c r="N277" i="2"/>
  <c r="R277" i="2" s="1"/>
  <c r="O277" i="2"/>
  <c r="N6" i="2"/>
  <c r="O6" i="2"/>
  <c r="N4" i="2"/>
  <c r="O4" i="2"/>
  <c r="N28" i="2"/>
  <c r="O28" i="2"/>
  <c r="N9" i="2"/>
  <c r="O9" i="2"/>
  <c r="N268" i="2"/>
  <c r="O268" i="2"/>
  <c r="N210" i="2"/>
  <c r="R210" i="2" s="1"/>
  <c r="O210" i="2"/>
  <c r="N187" i="2"/>
  <c r="O187" i="2"/>
  <c r="N76" i="2"/>
  <c r="R76" i="2" s="1"/>
  <c r="O76" i="2"/>
  <c r="N184" i="2"/>
  <c r="O184" i="2"/>
  <c r="N75" i="2"/>
  <c r="R75" i="2" s="1"/>
  <c r="O75" i="2"/>
  <c r="N77" i="2"/>
  <c r="O77" i="2"/>
  <c r="N109" i="2"/>
  <c r="O109" i="2"/>
  <c r="N267" i="2"/>
  <c r="O267" i="2"/>
  <c r="N23" i="2"/>
  <c r="O23" i="2"/>
  <c r="N73" i="2"/>
  <c r="O73" i="2"/>
  <c r="N154" i="2"/>
  <c r="O154" i="2"/>
  <c r="N205" i="2"/>
  <c r="O205" i="2"/>
  <c r="N191" i="2"/>
  <c r="O191" i="2"/>
  <c r="N177" i="2"/>
  <c r="O177" i="2"/>
  <c r="N201" i="2"/>
  <c r="R201" i="2" s="1"/>
  <c r="O201" i="2"/>
  <c r="N182" i="2"/>
  <c r="O182" i="2"/>
  <c r="N58" i="2"/>
  <c r="R58" i="2" s="1"/>
  <c r="O58" i="2"/>
  <c r="N64" i="2"/>
  <c r="O64" i="2"/>
  <c r="N165" i="2"/>
  <c r="R165" i="2" s="1"/>
  <c r="O165" i="2"/>
  <c r="N189" i="2"/>
  <c r="O189" i="2"/>
  <c r="N288" i="2"/>
  <c r="O288" i="2"/>
  <c r="N134" i="2"/>
  <c r="O134" i="2"/>
  <c r="N274" i="2"/>
  <c r="O274" i="2"/>
  <c r="N170" i="2"/>
  <c r="O170" i="2"/>
  <c r="N87" i="2"/>
  <c r="R87" i="2" s="1"/>
  <c r="O87" i="2"/>
  <c r="N263" i="2"/>
  <c r="R263" i="2" s="1"/>
  <c r="N7" i="2"/>
  <c r="O7" i="2"/>
  <c r="N139" i="2"/>
  <c r="O139" i="2"/>
  <c r="N273" i="2"/>
  <c r="O273" i="2"/>
  <c r="N29" i="2"/>
  <c r="O29" i="2"/>
  <c r="N83" i="2"/>
  <c r="O83" i="2"/>
  <c r="N199" i="2"/>
  <c r="O199" i="2"/>
  <c r="N282" i="2"/>
  <c r="O282" i="2"/>
  <c r="N272" i="2"/>
  <c r="O272" i="2"/>
  <c r="N269" i="2"/>
  <c r="O269" i="2"/>
  <c r="N220" i="2"/>
  <c r="O220" i="2"/>
  <c r="N206" i="2"/>
  <c r="O206" i="2"/>
  <c r="N280" i="2"/>
  <c r="O280" i="2"/>
  <c r="N128" i="2"/>
  <c r="O128" i="2"/>
  <c r="N129" i="2"/>
  <c r="O129" i="2"/>
  <c r="N81" i="2"/>
  <c r="O81" i="2"/>
  <c r="N69" i="2"/>
  <c r="O69" i="2"/>
  <c r="N22" i="2"/>
  <c r="O22" i="2"/>
  <c r="N204" i="2"/>
  <c r="O204" i="2"/>
  <c r="N94" i="2"/>
  <c r="R94" i="2" s="1"/>
  <c r="O94" i="2"/>
  <c r="N275" i="2"/>
  <c r="O275" i="2"/>
  <c r="N120" i="2"/>
  <c r="R120" i="2" s="1"/>
  <c r="O120" i="2"/>
  <c r="N126" i="2"/>
  <c r="O126" i="2"/>
  <c r="N21" i="2"/>
  <c r="O21" i="2"/>
  <c r="N227" i="2"/>
  <c r="O227" i="2"/>
  <c r="N243" i="2"/>
  <c r="R243" i="2" s="1"/>
  <c r="O243" i="2"/>
  <c r="N25" i="2"/>
  <c r="O25" i="2"/>
  <c r="N26" i="2"/>
  <c r="O26" i="2"/>
  <c r="N173" i="2"/>
  <c r="O173" i="2"/>
  <c r="N265" i="2"/>
  <c r="O265" i="2"/>
  <c r="N153" i="2"/>
  <c r="O153" i="2"/>
  <c r="N80" i="2"/>
  <c r="O80" i="2"/>
  <c r="N183" i="2"/>
  <c r="O183" i="2"/>
  <c r="N224" i="2"/>
  <c r="O224" i="2"/>
  <c r="N193" i="2"/>
  <c r="O193" i="2"/>
  <c r="N74" i="2"/>
  <c r="R74" i="2" s="1"/>
  <c r="O74" i="2"/>
  <c r="N103" i="2"/>
  <c r="O103" i="2"/>
  <c r="O257" i="2"/>
  <c r="N17" i="2"/>
  <c r="O17" i="2"/>
  <c r="N188" i="2"/>
  <c r="O188" i="2"/>
  <c r="N231" i="2"/>
  <c r="O231" i="2"/>
  <c r="N190" i="2"/>
  <c r="O190" i="2"/>
  <c r="N96" i="2"/>
  <c r="O96" i="2"/>
  <c r="N209" i="2"/>
  <c r="O209" i="2"/>
  <c r="N208" i="2"/>
  <c r="O208" i="2"/>
  <c r="N152" i="2"/>
  <c r="O152" i="2"/>
  <c r="N93" i="2"/>
  <c r="O93" i="2"/>
  <c r="N147" i="2"/>
  <c r="O147" i="2"/>
  <c r="N234" i="2"/>
  <c r="O234" i="2"/>
  <c r="N236" i="2"/>
  <c r="O236" i="2"/>
  <c r="N133" i="2"/>
  <c r="O133" i="2"/>
  <c r="N179" i="2"/>
  <c r="O179" i="2"/>
  <c r="N169" i="2"/>
  <c r="O169" i="2"/>
  <c r="N136" i="2"/>
  <c r="O136" i="2"/>
  <c r="N195" i="2"/>
  <c r="O195" i="2"/>
  <c r="N217" i="2"/>
  <c r="O217" i="2"/>
  <c r="N138" i="2"/>
  <c r="O138" i="2"/>
  <c r="N130" i="2"/>
  <c r="O130" i="2"/>
  <c r="N143" i="2"/>
  <c r="O143" i="2"/>
  <c r="N70" i="2"/>
  <c r="O70" i="2"/>
  <c r="N127" i="2"/>
  <c r="O127" i="2"/>
  <c r="N200" i="2"/>
  <c r="O200" i="2"/>
  <c r="N34" i="2"/>
  <c r="O34" i="2"/>
  <c r="N104" i="2"/>
  <c r="O104" i="2"/>
  <c r="N32" i="2"/>
  <c r="O32" i="2"/>
  <c r="N135" i="2"/>
  <c r="O135" i="2"/>
  <c r="N176" i="2"/>
  <c r="O176" i="2"/>
  <c r="N121" i="2"/>
  <c r="O121" i="2"/>
  <c r="N90" i="2"/>
  <c r="O90" i="2"/>
  <c r="N145" i="2"/>
  <c r="O145" i="2"/>
  <c r="N115" i="2"/>
  <c r="O115" i="2"/>
  <c r="N226" i="2"/>
  <c r="O226" i="2"/>
  <c r="N149" i="2"/>
  <c r="O149" i="2"/>
  <c r="N116" i="2"/>
  <c r="O116" i="2"/>
  <c r="N228" i="2"/>
  <c r="O228" i="2"/>
  <c r="N11" i="2"/>
  <c r="O11" i="2"/>
  <c r="N259" i="2"/>
  <c r="O259" i="2"/>
  <c r="N270" i="2"/>
  <c r="O270" i="2"/>
  <c r="N102" i="2"/>
  <c r="O102" i="2"/>
  <c r="N68" i="2"/>
  <c r="O68" i="2"/>
  <c r="N37" i="2"/>
  <c r="O37" i="2"/>
  <c r="N122" i="2"/>
  <c r="O122" i="2"/>
  <c r="N185" i="2"/>
  <c r="O185" i="2"/>
  <c r="N229" i="2"/>
  <c r="O229" i="2"/>
  <c r="N2" i="2"/>
  <c r="O2" i="2"/>
  <c r="N239" i="2"/>
  <c r="O239" i="2"/>
  <c r="N100" i="2"/>
  <c r="O100" i="2"/>
  <c r="N54" i="2"/>
  <c r="O54" i="2"/>
  <c r="N66" i="2"/>
  <c r="O66" i="2"/>
  <c r="N276" i="2"/>
  <c r="O276" i="2"/>
  <c r="N142" i="2"/>
  <c r="O142" i="2"/>
  <c r="N82" i="2"/>
  <c r="O82" i="2"/>
  <c r="N123" i="2"/>
  <c r="O123" i="2"/>
  <c r="N213" i="2"/>
  <c r="O213" i="2"/>
  <c r="N211" i="2"/>
  <c r="O211" i="2"/>
  <c r="N159" i="2"/>
  <c r="O159" i="2"/>
  <c r="N180" i="2"/>
  <c r="O180" i="2"/>
  <c r="N283" i="2"/>
  <c r="O283" i="2"/>
  <c r="N285" i="2"/>
  <c r="O285" i="2"/>
  <c r="N98" i="2"/>
  <c r="O98" i="2"/>
  <c r="N15" i="2"/>
  <c r="O15" i="2"/>
  <c r="N19" i="2"/>
  <c r="O19" i="2"/>
  <c r="N278" i="2"/>
  <c r="O278" i="2"/>
  <c r="N167" i="2"/>
  <c r="O167" i="2"/>
  <c r="N117" i="2"/>
  <c r="O117" i="2"/>
  <c r="N148" i="2"/>
  <c r="O148" i="2"/>
  <c r="N24" i="2"/>
  <c r="O24" i="2"/>
  <c r="N155" i="2"/>
  <c r="O155" i="2"/>
  <c r="N61" i="2"/>
  <c r="O61" i="2"/>
  <c r="N52" i="2"/>
  <c r="O52" i="2"/>
  <c r="N53" i="2"/>
  <c r="O53" i="2"/>
  <c r="N266" i="2"/>
  <c r="O266" i="2"/>
  <c r="N67" i="2"/>
  <c r="O67" i="2"/>
  <c r="N91" i="2"/>
  <c r="O91" i="2"/>
  <c r="N230" i="2"/>
  <c r="O230" i="2"/>
  <c r="N242" i="2"/>
  <c r="O242" i="2"/>
  <c r="N49" i="2"/>
  <c r="O49" i="2"/>
  <c r="N5" i="2"/>
  <c r="O5" i="2"/>
  <c r="N160" i="2"/>
  <c r="O160" i="2"/>
  <c r="N164" i="2"/>
  <c r="O164" i="2"/>
  <c r="N203" i="2"/>
  <c r="O203" i="2"/>
  <c r="N202" i="2"/>
  <c r="O202" i="2"/>
  <c r="N161" i="2"/>
  <c r="O161" i="2"/>
  <c r="N71" i="2"/>
  <c r="O71" i="2"/>
  <c r="N212" i="2"/>
  <c r="O212" i="2"/>
  <c r="N59" i="2"/>
  <c r="O59" i="2"/>
  <c r="N62" i="2"/>
  <c r="O62" i="2"/>
  <c r="N3" i="2"/>
  <c r="O3" i="2"/>
  <c r="N287" i="2"/>
  <c r="O287" i="2"/>
  <c r="N232" i="2"/>
  <c r="O232" i="2"/>
  <c r="N197" i="2"/>
  <c r="O197" i="2"/>
  <c r="N284" i="2"/>
  <c r="O284" i="2"/>
  <c r="N41" i="2"/>
  <c r="O41" i="2"/>
  <c r="N12" i="2"/>
  <c r="O12" i="2"/>
  <c r="N14" i="2"/>
  <c r="O14" i="2"/>
  <c r="N79" i="2"/>
  <c r="O79" i="2"/>
  <c r="N35" i="2"/>
  <c r="O35" i="2"/>
  <c r="N27" i="2"/>
  <c r="O27" i="2"/>
  <c r="N264" i="2"/>
  <c r="O264" i="2"/>
  <c r="N175" i="2"/>
  <c r="O175" i="2"/>
  <c r="N89" i="2"/>
  <c r="O89" i="2"/>
  <c r="N42" i="2"/>
  <c r="O42" i="2"/>
  <c r="N118" i="2"/>
  <c r="O118" i="2"/>
  <c r="N86" i="2"/>
  <c r="O86" i="2"/>
  <c r="N144" i="2"/>
  <c r="O144" i="2"/>
  <c r="N50" i="2"/>
  <c r="O50" i="2"/>
  <c r="N221" i="2"/>
  <c r="O221" i="2"/>
  <c r="N196" i="2"/>
  <c r="O196" i="2"/>
  <c r="N55" i="2"/>
  <c r="O55" i="2"/>
  <c r="N181" i="2"/>
  <c r="O181" i="2"/>
  <c r="N51" i="2"/>
  <c r="O51" i="2"/>
  <c r="N39" i="2"/>
  <c r="O39" i="2"/>
  <c r="N56" i="2"/>
  <c r="O56" i="2"/>
  <c r="N131" i="2"/>
  <c r="O131" i="2"/>
  <c r="N46" i="2"/>
  <c r="O46" i="2"/>
  <c r="N99" i="2"/>
  <c r="O99" i="2"/>
  <c r="N214" i="2"/>
  <c r="O214" i="2"/>
  <c r="N30" i="2"/>
  <c r="O30" i="2"/>
  <c r="N40" i="2"/>
  <c r="O40" i="2"/>
  <c r="N72" i="2"/>
  <c r="O72" i="2"/>
  <c r="N60" i="2"/>
  <c r="O60" i="2"/>
  <c r="N8" i="2"/>
  <c r="O8" i="2"/>
  <c r="N207" i="2"/>
  <c r="O207" i="2"/>
  <c r="N57" i="2"/>
  <c r="O57" i="2"/>
  <c r="N151" i="2"/>
  <c r="O151" i="2"/>
  <c r="N198" i="2"/>
  <c r="O198" i="2"/>
  <c r="N45" i="2"/>
  <c r="O45" i="2"/>
  <c r="N158" i="2"/>
  <c r="O158" i="2"/>
  <c r="N260" i="2"/>
  <c r="O260" i="2"/>
  <c r="N172" i="2"/>
  <c r="O172" i="2"/>
  <c r="N107" i="2"/>
  <c r="O107" i="2"/>
  <c r="N13" i="2"/>
  <c r="O13" i="2"/>
  <c r="N111" i="2"/>
  <c r="O111" i="2"/>
  <c r="N63" i="2"/>
  <c r="O63" i="2"/>
  <c r="N44" i="2"/>
  <c r="O44" i="2"/>
  <c r="N258" i="2"/>
  <c r="O258" i="2"/>
  <c r="N218" i="2"/>
  <c r="O218" i="2"/>
  <c r="N43" i="2"/>
  <c r="O43" i="2"/>
  <c r="N162" i="2"/>
  <c r="O162" i="2"/>
  <c r="N132" i="2"/>
  <c r="O132" i="2"/>
  <c r="N223" i="2"/>
  <c r="O223" i="2"/>
  <c r="N225" i="2"/>
  <c r="O225" i="2"/>
  <c r="N156" i="2"/>
  <c r="O156" i="2"/>
  <c r="N48" i="2"/>
  <c r="O48" i="2"/>
  <c r="N97" i="2"/>
  <c r="O97" i="2"/>
  <c r="N186" i="2"/>
  <c r="O186" i="2"/>
  <c r="N110" i="2"/>
  <c r="O110" i="2"/>
  <c r="N157" i="2"/>
  <c r="O157" i="2"/>
  <c r="N105" i="2"/>
  <c r="O105" i="2"/>
  <c r="N244" i="2"/>
  <c r="O244" i="2"/>
  <c r="N178" i="2"/>
  <c r="O178" i="2"/>
  <c r="N238" i="2"/>
  <c r="O238" i="2"/>
  <c r="N271" i="2"/>
  <c r="O271" i="2"/>
  <c r="N141" i="2"/>
  <c r="O141" i="2"/>
  <c r="N108" i="2"/>
  <c r="O108" i="2"/>
  <c r="N112" i="2"/>
  <c r="O112" i="2"/>
  <c r="N245" i="2"/>
  <c r="O245" i="2"/>
  <c r="N289" i="2"/>
  <c r="O289" i="2"/>
  <c r="N281" i="2"/>
  <c r="O281" i="2"/>
  <c r="N216" i="2"/>
  <c r="O216" i="2"/>
  <c r="N240" i="2"/>
  <c r="O240" i="2"/>
  <c r="N241" i="2"/>
  <c r="O241" i="2"/>
  <c r="N166" i="2"/>
  <c r="O166" i="2"/>
  <c r="N235" i="2"/>
  <c r="O235" i="2"/>
  <c r="N290" i="2"/>
  <c r="O290" i="2"/>
  <c r="N194" i="2"/>
  <c r="O194" i="2"/>
  <c r="N286" i="2"/>
  <c r="O286" i="2"/>
  <c r="N114" i="2"/>
  <c r="O114" i="2"/>
  <c r="N88" i="2"/>
  <c r="O88" i="2"/>
  <c r="N215" i="2"/>
  <c r="O215" i="2"/>
  <c r="N106" i="2"/>
  <c r="O106" i="2"/>
  <c r="N92" i="2"/>
  <c r="O92" i="2"/>
  <c r="N125" i="2"/>
  <c r="O125" i="2"/>
  <c r="N101" i="2"/>
  <c r="O101" i="2"/>
  <c r="N84" i="2"/>
  <c r="O84" i="2"/>
  <c r="N222" i="2"/>
  <c r="O222" i="2"/>
  <c r="N119" i="2"/>
  <c r="O119" i="2"/>
  <c r="O261" i="2"/>
  <c r="N261" i="2"/>
  <c r="R257" i="2" l="1"/>
  <c r="R128" i="2"/>
  <c r="Q83" i="2"/>
  <c r="R80" i="2"/>
  <c r="Q282" i="2"/>
  <c r="R224" i="2"/>
  <c r="Q206" i="2"/>
  <c r="Q269" i="2"/>
  <c r="Q273" i="2"/>
  <c r="Q183" i="2"/>
  <c r="Q153" i="2"/>
  <c r="Q173" i="2"/>
  <c r="Q227" i="2"/>
  <c r="Q126" i="2"/>
  <c r="Q275" i="2"/>
  <c r="Q204" i="2"/>
  <c r="Q69" i="2"/>
  <c r="Q129" i="2"/>
  <c r="Q280" i="2"/>
  <c r="Q220" i="2"/>
  <c r="Q272" i="2"/>
  <c r="Q199" i="2"/>
  <c r="Q139" i="2"/>
  <c r="Q111" i="2"/>
  <c r="R111" i="2"/>
  <c r="Q107" i="2"/>
  <c r="R107" i="2"/>
  <c r="Q260" i="2"/>
  <c r="R260" i="2"/>
  <c r="Q45" i="2"/>
  <c r="R45" i="2"/>
  <c r="Q151" i="2"/>
  <c r="R151" i="2"/>
  <c r="Q207" i="2"/>
  <c r="R207" i="2"/>
  <c r="Q60" i="2"/>
  <c r="R60" i="2"/>
  <c r="Q40" i="2"/>
  <c r="R40" i="2"/>
  <c r="Q214" i="2"/>
  <c r="R214" i="2"/>
  <c r="Q46" i="2"/>
  <c r="R46" i="2"/>
  <c r="Q56" i="2"/>
  <c r="R56" i="2"/>
  <c r="Q51" i="2"/>
  <c r="R51" i="2"/>
  <c r="Q55" i="2"/>
  <c r="R55" i="2"/>
  <c r="Q221" i="2"/>
  <c r="R221" i="2"/>
  <c r="Q144" i="2"/>
  <c r="R144" i="2"/>
  <c r="Q118" i="2"/>
  <c r="R118" i="2"/>
  <c r="Q89" i="2"/>
  <c r="R89" i="2"/>
  <c r="Q264" i="2"/>
  <c r="R264" i="2"/>
  <c r="Q35" i="2"/>
  <c r="R35" i="2"/>
  <c r="Q14" i="2"/>
  <c r="R14" i="2"/>
  <c r="Q41" i="2"/>
  <c r="R41" i="2"/>
  <c r="Q197" i="2"/>
  <c r="R197" i="2"/>
  <c r="Q287" i="2"/>
  <c r="R287" i="2"/>
  <c r="Q62" i="2"/>
  <c r="R62" i="2"/>
  <c r="Q212" i="2"/>
  <c r="R212" i="2"/>
  <c r="Q161" i="2"/>
  <c r="R161" i="2"/>
  <c r="Q203" i="2"/>
  <c r="R203" i="2"/>
  <c r="Q160" i="2"/>
  <c r="R160" i="2"/>
  <c r="Q49" i="2"/>
  <c r="R49" i="2"/>
  <c r="Q230" i="2"/>
  <c r="R230" i="2"/>
  <c r="Q67" i="2"/>
  <c r="R67" i="2"/>
  <c r="Q53" i="2"/>
  <c r="R53" i="2"/>
  <c r="Q61" i="2"/>
  <c r="R61" i="2"/>
  <c r="Q24" i="2"/>
  <c r="R24" i="2"/>
  <c r="Q117" i="2"/>
  <c r="R117" i="2"/>
  <c r="Q278" i="2"/>
  <c r="R278" i="2"/>
  <c r="Q15" i="2"/>
  <c r="R15" i="2"/>
  <c r="Q285" i="2"/>
  <c r="R285" i="2"/>
  <c r="Q180" i="2"/>
  <c r="R180" i="2"/>
  <c r="Q211" i="2"/>
  <c r="R211" i="2"/>
  <c r="Q123" i="2"/>
  <c r="R123" i="2"/>
  <c r="Q142" i="2"/>
  <c r="R142" i="2"/>
  <c r="Q66" i="2"/>
  <c r="R66" i="2"/>
  <c r="Q100" i="2"/>
  <c r="R100" i="2"/>
  <c r="Q2" i="2"/>
  <c r="R2" i="2"/>
  <c r="Q185" i="2"/>
  <c r="R185" i="2"/>
  <c r="Q37" i="2"/>
  <c r="R37" i="2"/>
  <c r="Q102" i="2"/>
  <c r="R102" i="2"/>
  <c r="Q259" i="2"/>
  <c r="R259" i="2"/>
  <c r="Q228" i="2"/>
  <c r="R228" i="2"/>
  <c r="Q149" i="2"/>
  <c r="R149" i="2"/>
  <c r="Q115" i="2"/>
  <c r="R115" i="2"/>
  <c r="Q90" i="2"/>
  <c r="R90" i="2"/>
  <c r="Q176" i="2"/>
  <c r="R176" i="2"/>
  <c r="Q32" i="2"/>
  <c r="R32" i="2"/>
  <c r="Q34" i="2"/>
  <c r="R34" i="2"/>
  <c r="Q127" i="2"/>
  <c r="R127" i="2"/>
  <c r="Q143" i="2"/>
  <c r="R143" i="2"/>
  <c r="Q138" i="2"/>
  <c r="R138" i="2"/>
  <c r="Q195" i="2"/>
  <c r="R195" i="2"/>
  <c r="Q169" i="2"/>
  <c r="R169" i="2"/>
  <c r="Q133" i="2"/>
  <c r="R133" i="2"/>
  <c r="Q234" i="2"/>
  <c r="R234" i="2"/>
  <c r="Q93" i="2"/>
  <c r="R93" i="2"/>
  <c r="Q208" i="2"/>
  <c r="R208" i="2"/>
  <c r="Q96" i="2"/>
  <c r="R96" i="2"/>
  <c r="Q231" i="2"/>
  <c r="R231" i="2"/>
  <c r="Q17" i="2"/>
  <c r="R17" i="2"/>
  <c r="Q84" i="2"/>
  <c r="R84" i="2"/>
  <c r="Q106" i="2"/>
  <c r="R106" i="2"/>
  <c r="Q286" i="2"/>
  <c r="R286" i="2"/>
  <c r="Q166" i="2"/>
  <c r="R166" i="2"/>
  <c r="Q240" i="2"/>
  <c r="R240" i="2"/>
  <c r="Q245" i="2"/>
  <c r="R245" i="2"/>
  <c r="Q271" i="2"/>
  <c r="R271" i="2"/>
  <c r="Q110" i="2"/>
  <c r="R110" i="2"/>
  <c r="Q156" i="2"/>
  <c r="R156" i="2"/>
  <c r="Q162" i="2"/>
  <c r="R162" i="2"/>
  <c r="Q218" i="2"/>
  <c r="R218" i="2"/>
  <c r="Q119" i="2"/>
  <c r="R119" i="2"/>
  <c r="Q125" i="2"/>
  <c r="R125" i="2"/>
  <c r="Q88" i="2"/>
  <c r="R88" i="2"/>
  <c r="Q290" i="2"/>
  <c r="R290" i="2"/>
  <c r="Q281" i="2"/>
  <c r="R281" i="2"/>
  <c r="Q108" i="2"/>
  <c r="R108" i="2"/>
  <c r="Q178" i="2"/>
  <c r="R178" i="2"/>
  <c r="Q105" i="2"/>
  <c r="R105" i="2"/>
  <c r="Q97" i="2"/>
  <c r="R97" i="2"/>
  <c r="Q223" i="2"/>
  <c r="R223" i="2"/>
  <c r="Q44" i="2"/>
  <c r="R44" i="2"/>
  <c r="Q261" i="2"/>
  <c r="R261" i="2"/>
  <c r="Q222" i="2"/>
  <c r="R222" i="2"/>
  <c r="Q101" i="2"/>
  <c r="R101" i="2"/>
  <c r="Q92" i="2"/>
  <c r="R92" i="2"/>
  <c r="Q215" i="2"/>
  <c r="R215" i="2"/>
  <c r="Q114" i="2"/>
  <c r="R114" i="2"/>
  <c r="Q194" i="2"/>
  <c r="R194" i="2"/>
  <c r="Q235" i="2"/>
  <c r="R235" i="2"/>
  <c r="Q241" i="2"/>
  <c r="R241" i="2"/>
  <c r="Q216" i="2"/>
  <c r="R216" i="2"/>
  <c r="Q289" i="2"/>
  <c r="R289" i="2"/>
  <c r="Q112" i="2"/>
  <c r="R112" i="2"/>
  <c r="Q141" i="2"/>
  <c r="R141" i="2"/>
  <c r="Q238" i="2"/>
  <c r="R238" i="2"/>
  <c r="Q244" i="2"/>
  <c r="R244" i="2"/>
  <c r="Q157" i="2"/>
  <c r="R157" i="2"/>
  <c r="Q186" i="2"/>
  <c r="R186" i="2"/>
  <c r="Q48" i="2"/>
  <c r="R48" i="2"/>
  <c r="Q225" i="2"/>
  <c r="R225" i="2"/>
  <c r="Q132" i="2"/>
  <c r="R132" i="2"/>
  <c r="Q43" i="2"/>
  <c r="R43" i="2"/>
  <c r="Q258" i="2"/>
  <c r="R258" i="2"/>
  <c r="Q63" i="2"/>
  <c r="R63" i="2"/>
  <c r="Q13" i="2"/>
  <c r="R13" i="2"/>
  <c r="Q172" i="2"/>
  <c r="R172" i="2"/>
  <c r="Q158" i="2"/>
  <c r="R158" i="2"/>
  <c r="Q198" i="2"/>
  <c r="R198" i="2"/>
  <c r="Q57" i="2"/>
  <c r="R57" i="2"/>
  <c r="Q8" i="2"/>
  <c r="R8" i="2"/>
  <c r="Q72" i="2"/>
  <c r="R72" i="2"/>
  <c r="Q30" i="2"/>
  <c r="R30" i="2"/>
  <c r="Q99" i="2"/>
  <c r="R99" i="2"/>
  <c r="Q131" i="2"/>
  <c r="R131" i="2"/>
  <c r="Q39" i="2"/>
  <c r="R39" i="2"/>
  <c r="Q181" i="2"/>
  <c r="R181" i="2"/>
  <c r="Q196" i="2"/>
  <c r="R196" i="2"/>
  <c r="Q50" i="2"/>
  <c r="R50" i="2"/>
  <c r="Q86" i="2"/>
  <c r="R86" i="2"/>
  <c r="Q42" i="2"/>
  <c r="R42" i="2"/>
  <c r="Q175" i="2"/>
  <c r="R175" i="2"/>
  <c r="Q27" i="2"/>
  <c r="R27" i="2"/>
  <c r="Q79" i="2"/>
  <c r="R79" i="2"/>
  <c r="Q12" i="2"/>
  <c r="R12" i="2"/>
  <c r="Q284" i="2"/>
  <c r="R284" i="2"/>
  <c r="Q232" i="2"/>
  <c r="R232" i="2"/>
  <c r="Q3" i="2"/>
  <c r="R3" i="2"/>
  <c r="Q59" i="2"/>
  <c r="R59" i="2"/>
  <c r="Q71" i="2"/>
  <c r="R71" i="2"/>
  <c r="Q202" i="2"/>
  <c r="R202" i="2"/>
  <c r="Q164" i="2"/>
  <c r="R164" i="2"/>
  <c r="Q5" i="2"/>
  <c r="R5" i="2"/>
  <c r="Q242" i="2"/>
  <c r="R242" i="2"/>
  <c r="Q91" i="2"/>
  <c r="R91" i="2"/>
  <c r="Q266" i="2"/>
  <c r="R266" i="2"/>
  <c r="Q52" i="2"/>
  <c r="R52" i="2"/>
  <c r="Q155" i="2"/>
  <c r="R155" i="2"/>
  <c r="Q148" i="2"/>
  <c r="R148" i="2"/>
  <c r="Q167" i="2"/>
  <c r="R167" i="2"/>
  <c r="Q19" i="2"/>
  <c r="R19" i="2"/>
  <c r="Q98" i="2"/>
  <c r="R98" i="2"/>
  <c r="Q283" i="2"/>
  <c r="R283" i="2"/>
  <c r="Q159" i="2"/>
  <c r="R159" i="2"/>
  <c r="Q213" i="2"/>
  <c r="R213" i="2"/>
  <c r="Q82" i="2"/>
  <c r="R82" i="2"/>
  <c r="Q276" i="2"/>
  <c r="R276" i="2"/>
  <c r="Q54" i="2"/>
  <c r="R54" i="2"/>
  <c r="Q239" i="2"/>
  <c r="R239" i="2"/>
  <c r="Q229" i="2"/>
  <c r="R229" i="2"/>
  <c r="Q122" i="2"/>
  <c r="R122" i="2"/>
  <c r="Q68" i="2"/>
  <c r="R68" i="2"/>
  <c r="Q270" i="2"/>
  <c r="R270" i="2"/>
  <c r="Q11" i="2"/>
  <c r="R11" i="2"/>
  <c r="Q116" i="2"/>
  <c r="R116" i="2"/>
  <c r="Q226" i="2"/>
  <c r="R226" i="2"/>
  <c r="Q145" i="2"/>
  <c r="R145" i="2"/>
  <c r="Q121" i="2"/>
  <c r="R121" i="2"/>
  <c r="Q135" i="2"/>
  <c r="R135" i="2"/>
  <c r="Q104" i="2"/>
  <c r="R104" i="2"/>
  <c r="Q200" i="2"/>
  <c r="R200" i="2"/>
  <c r="Q70" i="2"/>
  <c r="R70" i="2"/>
  <c r="Q130" i="2"/>
  <c r="R130" i="2"/>
  <c r="Q217" i="2"/>
  <c r="R217" i="2"/>
  <c r="Q136" i="2"/>
  <c r="R136" i="2"/>
  <c r="Q103" i="2"/>
  <c r="R103" i="2"/>
  <c r="Q193" i="2"/>
  <c r="R193" i="2"/>
  <c r="Q179" i="2"/>
  <c r="Q236" i="2"/>
  <c r="Q147" i="2"/>
  <c r="Q152" i="2"/>
  <c r="Q209" i="2"/>
  <c r="Q190" i="2"/>
  <c r="Q188" i="2"/>
  <c r="Q170" i="2"/>
  <c r="Q134" i="2"/>
  <c r="Q189" i="2"/>
  <c r="Q64" i="2"/>
  <c r="Q182" i="2"/>
  <c r="Q177" i="2"/>
  <c r="Q205" i="2"/>
  <c r="Q73" i="2"/>
  <c r="Q267" i="2"/>
  <c r="R267" i="2"/>
  <c r="Q77" i="2"/>
  <c r="Q184" i="2"/>
  <c r="Q187" i="2"/>
  <c r="Q268" i="2"/>
  <c r="R268" i="2"/>
  <c r="Q28" i="2"/>
  <c r="R28" i="2"/>
  <c r="Q6" i="2"/>
  <c r="R6" i="2"/>
  <c r="Q279" i="2"/>
  <c r="Q163" i="2"/>
  <c r="Q124" i="2"/>
  <c r="Q38" i="2"/>
  <c r="R38" i="2"/>
  <c r="Q33" i="2"/>
  <c r="R33" i="2"/>
  <c r="Q233" i="2"/>
  <c r="Q113" i="2"/>
  <c r="Q20" i="2"/>
  <c r="R20" i="2"/>
  <c r="Q137" i="2"/>
  <c r="Q219" i="2"/>
  <c r="Q237" i="2"/>
  <c r="Q171" i="2"/>
  <c r="Q140" i="2"/>
  <c r="Q150" i="2"/>
  <c r="R227" i="2"/>
  <c r="R190" i="2"/>
  <c r="R220" i="2"/>
  <c r="R188" i="2"/>
  <c r="R189" i="2"/>
  <c r="R206" i="2"/>
  <c r="R282" i="2"/>
  <c r="R182" i="2"/>
  <c r="R177" i="2"/>
  <c r="R279" i="2"/>
  <c r="R152" i="2"/>
  <c r="R113" i="2"/>
  <c r="R69" i="2"/>
  <c r="R83" i="2"/>
  <c r="R272" i="2"/>
  <c r="Q25" i="2"/>
  <c r="R25" i="2"/>
  <c r="Q29" i="2"/>
  <c r="R29" i="2"/>
  <c r="Q263" i="2"/>
  <c r="R237" i="2"/>
  <c r="R187" i="2"/>
  <c r="R219" i="2"/>
  <c r="R209" i="2"/>
  <c r="R205" i="2"/>
  <c r="R171" i="2"/>
  <c r="R170" i="2"/>
  <c r="R280" i="2"/>
  <c r="R147" i="2"/>
  <c r="R153" i="2"/>
  <c r="R140" i="2"/>
  <c r="R273" i="2"/>
  <c r="Q87" i="2"/>
  <c r="Q274" i="2"/>
  <c r="Q288" i="2"/>
  <c r="Q165" i="2"/>
  <c r="Q58" i="2"/>
  <c r="Q201" i="2"/>
  <c r="Q191" i="2"/>
  <c r="Q154" i="2"/>
  <c r="Q23" i="2"/>
  <c r="R23" i="2"/>
  <c r="Q109" i="2"/>
  <c r="Q75" i="2"/>
  <c r="Q76" i="2"/>
  <c r="Q210" i="2"/>
  <c r="Q9" i="2"/>
  <c r="R9" i="2"/>
  <c r="Q4" i="2"/>
  <c r="R4" i="2"/>
  <c r="Q277" i="2"/>
  <c r="Q16" i="2"/>
  <c r="R16" i="2"/>
  <c r="Q174" i="2"/>
  <c r="Q36" i="2"/>
  <c r="R36" i="2"/>
  <c r="Q10" i="2"/>
  <c r="R10" i="2"/>
  <c r="Q192" i="2"/>
  <c r="Q47" i="2"/>
  <c r="R47" i="2"/>
  <c r="Q146" i="2"/>
  <c r="Q65" i="2"/>
  <c r="Q95" i="2"/>
  <c r="Q31" i="2"/>
  <c r="R31" i="2"/>
  <c r="Q78" i="2"/>
  <c r="Q168" i="2"/>
  <c r="Q18" i="2"/>
  <c r="R18" i="2"/>
  <c r="R236" i="2"/>
  <c r="R233" i="2"/>
  <c r="R204" i="2"/>
  <c r="R183" i="2"/>
  <c r="R288" i="2"/>
  <c r="R191" i="2"/>
  <c r="R109" i="2"/>
  <c r="R174" i="2"/>
  <c r="R134" i="2"/>
  <c r="R173" i="2"/>
  <c r="R163" i="2"/>
  <c r="R129" i="2"/>
  <c r="R137" i="2"/>
  <c r="R124" i="2"/>
  <c r="R77" i="2"/>
  <c r="R274" i="2"/>
  <c r="R269" i="2"/>
  <c r="Q74" i="2"/>
  <c r="Q224" i="2"/>
  <c r="Q80" i="2"/>
  <c r="Q265" i="2"/>
  <c r="R265" i="2"/>
  <c r="Q26" i="2"/>
  <c r="R26" i="2"/>
  <c r="Q243" i="2"/>
  <c r="Q21" i="2"/>
  <c r="R21" i="2"/>
  <c r="Q120" i="2"/>
  <c r="Q94" i="2"/>
  <c r="Q22" i="2"/>
  <c r="R22" i="2"/>
  <c r="Q81" i="2"/>
  <c r="Q128" i="2"/>
  <c r="Q7" i="2"/>
  <c r="R7" i="2"/>
  <c r="R126" i="2"/>
  <c r="R199" i="2"/>
  <c r="R184" i="2"/>
  <c r="R179" i="2"/>
  <c r="R168" i="2"/>
  <c r="R154" i="2"/>
  <c r="R150" i="2"/>
  <c r="R139" i="2"/>
  <c r="R73" i="2"/>
  <c r="R85" i="2"/>
  <c r="R81" i="2"/>
  <c r="R275" i="2"/>
  <c r="R78" i="2"/>
  <c r="R64" i="2"/>
  <c r="Q257" i="2"/>
</calcChain>
</file>

<file path=xl/sharedStrings.xml><?xml version="1.0" encoding="utf-8"?>
<sst xmlns="http://schemas.openxmlformats.org/spreadsheetml/2006/main" count="11167" uniqueCount="536">
  <si>
    <t>Name</t>
  </si>
  <si>
    <t>Formula</t>
  </si>
  <si>
    <t>Mass (avg)</t>
  </si>
  <si>
    <t>Mode</t>
  </si>
  <si>
    <t>RSD (Mass, ppm)</t>
  </si>
  <si>
    <t>RT (avg)</t>
  </si>
  <si>
    <t>RT (span)</t>
  </si>
  <si>
    <t xml:space="preserve"> CRI105-Blank-1</t>
  </si>
  <si>
    <t xml:space="preserve"> CRI105-Blank-2</t>
  </si>
  <si>
    <t xml:space="preserve"> CRI105-Blank-3</t>
  </si>
  <si>
    <t xml:space="preserve"> CRI105-Blank-4</t>
  </si>
  <si>
    <t xml:space="preserve"> CRI105-Blank-5</t>
  </si>
  <si>
    <t xml:space="preserve"> CRI105-Blank-6</t>
  </si>
  <si>
    <t xml:space="preserve"> Blank-Unlabeled-A</t>
  </si>
  <si>
    <t xml:space="preserve"> Blank-Unlabeled-B</t>
  </si>
  <si>
    <t xml:space="preserve"> Blank-Unlabeled-C</t>
  </si>
  <si>
    <t xml:space="preserve"> GFP9 -Oh- A</t>
  </si>
  <si>
    <t xml:space="preserve"> GFP9 -Oh- B</t>
  </si>
  <si>
    <t xml:space="preserve"> GFP9 -Oh- C</t>
  </si>
  <si>
    <t xml:space="preserve"> M3-12 -Oh- A</t>
  </si>
  <si>
    <t xml:space="preserve"> M3-12 -Oh- B</t>
  </si>
  <si>
    <t xml:space="preserve"> M3-12 -Oh- C</t>
  </si>
  <si>
    <t xml:space="preserve"> Me3-8 -Oh- A</t>
  </si>
  <si>
    <t xml:space="preserve"> Me3-8 -Oh- B</t>
  </si>
  <si>
    <t xml:space="preserve"> Me3-8 -Oh- C</t>
  </si>
  <si>
    <t xml:space="preserve"> O2-9 -Oh- A</t>
  </si>
  <si>
    <t xml:space="preserve"> O2-9 -Oh- B</t>
  </si>
  <si>
    <t xml:space="preserve"> O2-9 -Oh- C</t>
  </si>
  <si>
    <t xml:space="preserve"> GFP9 -MediaUnlabeled- A</t>
  </si>
  <si>
    <t xml:space="preserve"> GFP9 -MediaUnlabeled- B</t>
  </si>
  <si>
    <t xml:space="preserve"> GFP9 -MediaUnlabeled- C</t>
  </si>
  <si>
    <t xml:space="preserve"> M3-12 -MediaUnlabeled- A</t>
  </si>
  <si>
    <t xml:space="preserve"> M3-12 -MediaUnlabeled- B</t>
  </si>
  <si>
    <t xml:space="preserve"> M3-12 -MediaUnlabeled- C</t>
  </si>
  <si>
    <t xml:space="preserve"> Me3-8 -MediaUnlabeled- A</t>
  </si>
  <si>
    <t xml:space="preserve"> Me3-8 -MediaUnlabeled- B</t>
  </si>
  <si>
    <t xml:space="preserve"> Me3-8 -MediaUnlabeled- C</t>
  </si>
  <si>
    <t xml:space="preserve"> O2-9 -MediaUnlabeled- A</t>
  </si>
  <si>
    <t xml:space="preserve"> O2-9 -MediaUnlabeled- B</t>
  </si>
  <si>
    <t xml:space="preserve"> O2-9 -MediaUnlabeled- C</t>
  </si>
  <si>
    <t>10-HYDROXYDECANOATE</t>
  </si>
  <si>
    <t>C10 H20 O3</t>
  </si>
  <si>
    <t>neg</t>
  </si>
  <si>
    <t>1-AMINOCYCLOPROPANECARBOXYLATE</t>
  </si>
  <si>
    <t>C4 H7 N O2</t>
  </si>
  <si>
    <t>2-AMINOPHENOL-2</t>
  </si>
  <si>
    <t>C6 H7 N O</t>
  </si>
  <si>
    <t>2-ETHYLOCTANEDIOATE</t>
  </si>
  <si>
    <t>C10 H18 O4</t>
  </si>
  <si>
    <t>2-HYDROXY-4-(METHYLTHIO)BUTANOATE</t>
  </si>
  <si>
    <t>C5 H10 O3 S</t>
  </si>
  <si>
    <t>2-HYDROXYBUTYRATE</t>
  </si>
  <si>
    <t>C4 H8 O3</t>
  </si>
  <si>
    <t>2-HYDROXYGLUTARIC</t>
  </si>
  <si>
    <t>C5 H8 O5</t>
  </si>
  <si>
    <t>2-HYDROXYPHENYLACETATE</t>
  </si>
  <si>
    <t>C8 H8 O3</t>
  </si>
  <si>
    <t>2-KETOHEXANOIC</t>
  </si>
  <si>
    <t>C6 H10 O3</t>
  </si>
  <si>
    <t>2-METHYLGLUTARATE</t>
  </si>
  <si>
    <t>C6 H10 O4</t>
  </si>
  <si>
    <t>2-METHYLMALEATE</t>
  </si>
  <si>
    <t>C5 H6 O4</t>
  </si>
  <si>
    <t>2-PROPENOATE-2</t>
  </si>
  <si>
    <t>C3 H4 O2</t>
  </si>
  <si>
    <t>3-(2-HYDROXYPHENYL)PROPANOATE</t>
  </si>
  <si>
    <t>C9 H10 O3</t>
  </si>
  <si>
    <t>3-(3,4,5-Trimethoxyphenyl)propanoic acid</t>
  </si>
  <si>
    <t>C12 H16 O5</t>
  </si>
  <si>
    <t>3,4-Dihydroxyhydrocinnamic acid</t>
  </si>
  <si>
    <t>C9 H10 O4</t>
  </si>
  <si>
    <t>3,4-DIHYDROXYPHENYLACETATE-1</t>
  </si>
  <si>
    <t>C8 H8 O4</t>
  </si>
  <si>
    <t>3-HYDROXYMETHYLGLUTARATE</t>
  </si>
  <si>
    <t>C6 H10 O5</t>
  </si>
  <si>
    <t>3-Hydroxysebacic acid</t>
  </si>
  <si>
    <t>C10 H18 O5</t>
  </si>
  <si>
    <t>3-METHYL-2-OXOVALERATE</t>
  </si>
  <si>
    <t>4-ACETAMIDOBUTANOATE</t>
  </si>
  <si>
    <t>C6 H11 N O3</t>
  </si>
  <si>
    <t>4-HYDROXYBENZALDEHYDE</t>
  </si>
  <si>
    <t>C7 H6 O2</t>
  </si>
  <si>
    <t>4-HYDROXYBENZOATE</t>
  </si>
  <si>
    <t>C7 H6 O3</t>
  </si>
  <si>
    <t>4-Hydroxyphenyl-2-propionic acid</t>
  </si>
  <si>
    <t>4-HYDROXYPHENYLPYRUVATE</t>
  </si>
  <si>
    <t>4-METHYLCATECHOL</t>
  </si>
  <si>
    <t>C7 H8 O2</t>
  </si>
  <si>
    <t>4-PYRIDOXATE</t>
  </si>
  <si>
    <t>C8 H9 N O4</t>
  </si>
  <si>
    <t>5-HYDROXYTRYPTOPHAN</t>
  </si>
  <si>
    <t>C11 H12 N2 O3</t>
  </si>
  <si>
    <t>6-CARBOXYHEXANOATE</t>
  </si>
  <si>
    <t>C7 H12 O4</t>
  </si>
  <si>
    <t>6-PHOSPHOGLUCONATE</t>
  </si>
  <si>
    <t>C6 H13 O10 P</t>
  </si>
  <si>
    <t>6-Phosphonoglucono-D-lactone</t>
  </si>
  <si>
    <t>C6 H11 O9 P</t>
  </si>
  <si>
    <t>7-HYDROXYOCTANOATE</t>
  </si>
  <si>
    <t>C8 H16 O3</t>
  </si>
  <si>
    <t>7-HYDROXYOCTANOATE DIMER</t>
  </si>
  <si>
    <t>C16 H30 O5</t>
  </si>
  <si>
    <t>ACETOIN</t>
  </si>
  <si>
    <t>C4 H8 O2</t>
  </si>
  <si>
    <t>ADIPATE</t>
  </si>
  <si>
    <t>AICAR</t>
  </si>
  <si>
    <t>C9 H15 N4 O8 P</t>
  </si>
  <si>
    <t>ALLANTOIN</t>
  </si>
  <si>
    <t>C4 H6 N4 O3</t>
  </si>
  <si>
    <t>ALLOTHREONINE</t>
  </si>
  <si>
    <t>C4 H9 N O3</t>
  </si>
  <si>
    <t>ALPHA-KETOISOVALERATE</t>
  </si>
  <si>
    <t>C5 H8 O3</t>
  </si>
  <si>
    <t>AMINOADIPATE</t>
  </si>
  <si>
    <t>C6 H11 N O4</t>
  </si>
  <si>
    <t>ANSERINE</t>
  </si>
  <si>
    <t>C10 H16 N4 O3</t>
  </si>
  <si>
    <t>ASPARAGINE</t>
  </si>
  <si>
    <t>C4 H8 N2 O3</t>
  </si>
  <si>
    <t>ASPARTATE</t>
  </si>
  <si>
    <t>C4 H7 N O4</t>
  </si>
  <si>
    <t>Azelaic acid</t>
  </si>
  <si>
    <t>C9 H16 O4</t>
  </si>
  <si>
    <t>AZELATE</t>
  </si>
  <si>
    <t>BETA-GLYCEROPHOSPHATE</t>
  </si>
  <si>
    <t>C3 H9 O6 P</t>
  </si>
  <si>
    <t>BETA-NICOTINAMIDE ADENINE DINUCLEOTIDE-2</t>
  </si>
  <si>
    <t>C21 H29 N7 O14 P2</t>
  </si>
  <si>
    <t>BUTANOATE</t>
  </si>
  <si>
    <t>CARNOSINE</t>
  </si>
  <si>
    <t>C9 H14 N4 O3</t>
  </si>
  <si>
    <t>cis-ACONITATE-1</t>
  </si>
  <si>
    <t>C6 H6 O6</t>
  </si>
  <si>
    <t>CITRAMALATE</t>
  </si>
  <si>
    <t>CITRATE</t>
  </si>
  <si>
    <t>C6 H8 O7</t>
  </si>
  <si>
    <t>CYSTEATE</t>
  </si>
  <si>
    <t>C3 H7 N O5 S</t>
  </si>
  <si>
    <t>CYSTEINE</t>
  </si>
  <si>
    <t>C3 H7 N O2 S</t>
  </si>
  <si>
    <t>CYSTINE</t>
  </si>
  <si>
    <t>C6 H12 N2 O4 S2</t>
  </si>
  <si>
    <t>CYTIDINE</t>
  </si>
  <si>
    <t>C9 H13 N3 O5</t>
  </si>
  <si>
    <t>CYTIDINE MONOPHOSPHATE</t>
  </si>
  <si>
    <t>C9 H14 N3 O8 P</t>
  </si>
  <si>
    <t>D-ALANINE</t>
  </si>
  <si>
    <t>C3 H7 N O2</t>
  </si>
  <si>
    <t>DEOXYCYTIDINE MONOPHOSPHATE-1</t>
  </si>
  <si>
    <t>C9 H14 N3 O7 P</t>
  </si>
  <si>
    <t>DEOXYCYTIDINE-1</t>
  </si>
  <si>
    <t>C9 H13 N3 O4</t>
  </si>
  <si>
    <t>DEOXYCYTIDINE-2</t>
  </si>
  <si>
    <t>DEOXYGUANOSINE</t>
  </si>
  <si>
    <t>C10 H13 N5 O4</t>
  </si>
  <si>
    <t>DEOXYGUANOSINE-MONOPHOSPHATE</t>
  </si>
  <si>
    <t>C10 H14 N5 O7 P</t>
  </si>
  <si>
    <t>DEOXYURIDINE</t>
  </si>
  <si>
    <t>C9 H12 N2 O5</t>
  </si>
  <si>
    <t>DIHYDROXYACETONEPHOSPHATE</t>
  </si>
  <si>
    <t>C3 H7 O6 P</t>
  </si>
  <si>
    <t>Dimethyl adipate</t>
  </si>
  <si>
    <t>C8 H14 O4</t>
  </si>
  <si>
    <t>Dodecanoic acid</t>
  </si>
  <si>
    <t>C12 H24 O2</t>
  </si>
  <si>
    <t>D-ORNITHINE</t>
  </si>
  <si>
    <t>C5 H12 N2 O2</t>
  </si>
  <si>
    <t>D-RIBOSE 5-PHOSPHATE</t>
  </si>
  <si>
    <t>C5 H11 O8 P</t>
  </si>
  <si>
    <t>ERYTHROSE-4-PHOSPHATE</t>
  </si>
  <si>
    <t>C4 H9 O7 P</t>
  </si>
  <si>
    <t>ETHANOLAMINE PHOSPHATE</t>
  </si>
  <si>
    <t>C2 H8 N O4 P</t>
  </si>
  <si>
    <t>ETHYLMALONATE</t>
  </si>
  <si>
    <t>C5 H8 O4</t>
  </si>
  <si>
    <t>FOLATE</t>
  </si>
  <si>
    <t>C19 H19 N7 O6</t>
  </si>
  <si>
    <t>Fructose 1,6-bisphosphate</t>
  </si>
  <si>
    <t>C6 H14 O12 P2</t>
  </si>
  <si>
    <t>FRUCTOSE 6-PHOSPHATE</t>
  </si>
  <si>
    <t>C6 H13 O9 P</t>
  </si>
  <si>
    <t>FUMARATE</t>
  </si>
  <si>
    <t>C4 H4 O4</t>
  </si>
  <si>
    <t>GALACTARATE</t>
  </si>
  <si>
    <t>C6 H10 O8</t>
  </si>
  <si>
    <t>GALACTITOL</t>
  </si>
  <si>
    <t>C6 H14 O6</t>
  </si>
  <si>
    <t>GALACTURONATE</t>
  </si>
  <si>
    <t>C6 H10 O7</t>
  </si>
  <si>
    <t>GLUCONATE</t>
  </si>
  <si>
    <t>C6 H12 O7</t>
  </si>
  <si>
    <t>GLUCONOLACTONE</t>
  </si>
  <si>
    <t>C6 H10 O6</t>
  </si>
  <si>
    <t>GLUCOSAMINE 6-PHOSPHATE</t>
  </si>
  <si>
    <t>C6 H14 N O8 P</t>
  </si>
  <si>
    <t>GLUCOSE 1-PHOSPHATE</t>
  </si>
  <si>
    <t>GLUCOSE 6-PHOSPHATE</t>
  </si>
  <si>
    <t>GLUCURONATE</t>
  </si>
  <si>
    <t>GLUTAMATE</t>
  </si>
  <si>
    <t>C5 H9 N O4</t>
  </si>
  <si>
    <t>GLUTAMINE</t>
  </si>
  <si>
    <t>C5 H10 N2 O3</t>
  </si>
  <si>
    <t>GLUTARATE</t>
  </si>
  <si>
    <t>GLUTATHIONE REDUCED</t>
  </si>
  <si>
    <t>C10 H17 N3 O6 S</t>
  </si>
  <si>
    <t>GLYCERALDEHYDE</t>
  </si>
  <si>
    <t>C3 H6 O3</t>
  </si>
  <si>
    <t>Glyceraldehyde 3-phosphate</t>
  </si>
  <si>
    <t>GLYCERATE</t>
  </si>
  <si>
    <t>C3 H6 O4</t>
  </si>
  <si>
    <t>GLYCEROL 3-PHOSPHATE</t>
  </si>
  <si>
    <t>GLYCINE</t>
  </si>
  <si>
    <t>C2 H5 N O2</t>
  </si>
  <si>
    <t>GLYCOCHENODEOXYCHOLATE</t>
  </si>
  <si>
    <t>C26 H43 N O5</t>
  </si>
  <si>
    <t>GLYCOCHOLATE</t>
  </si>
  <si>
    <t>C26 H43 N O6</t>
  </si>
  <si>
    <t>GLYCOLATE</t>
  </si>
  <si>
    <t>C2 H4 O3</t>
  </si>
  <si>
    <t>GLYOXYLATE</t>
  </si>
  <si>
    <t>C2 H2 O3</t>
  </si>
  <si>
    <t>GUANOSINE</t>
  </si>
  <si>
    <t>C10 H13 N5 O5</t>
  </si>
  <si>
    <t>GUANOSINE MONOPHOSPHATE</t>
  </si>
  <si>
    <t>C10 H14 N5 O8 P</t>
  </si>
  <si>
    <t>HEXOSE</t>
  </si>
  <si>
    <t>C6 H12 O6</t>
  </si>
  <si>
    <t>HIPPURATE</t>
  </si>
  <si>
    <t>C9 H9 N O3</t>
  </si>
  <si>
    <t>HOMOSERINE</t>
  </si>
  <si>
    <t>HYDROXYISOCAPROIC</t>
  </si>
  <si>
    <t>C6 H12 O3</t>
  </si>
  <si>
    <t>HYDROXYPHENYLLACTATE</t>
  </si>
  <si>
    <t>Hydroxyphenyllactic acid</t>
  </si>
  <si>
    <t>INDOLE-3-PYRUVATE</t>
  </si>
  <si>
    <t>C11 H9 N O3</t>
  </si>
  <si>
    <t>INDOLEACETALDEHYDE</t>
  </si>
  <si>
    <t>C10 H9 N O</t>
  </si>
  <si>
    <t>INOSINE</t>
  </si>
  <si>
    <t>C10 H12 N4 O5</t>
  </si>
  <si>
    <t>ITACONATE</t>
  </si>
  <si>
    <t>KETOLEUCINE</t>
  </si>
  <si>
    <t>KYNURENATE</t>
  </si>
  <si>
    <t>C10 H7 N O3</t>
  </si>
  <si>
    <t>LACTATE</t>
  </si>
  <si>
    <t>Lactoylglutathione</t>
  </si>
  <si>
    <t>C13 H21 N3 O8 S</t>
  </si>
  <si>
    <t>L-ALANINE</t>
  </si>
  <si>
    <t>L-ORNITHINE</t>
  </si>
  <si>
    <t>LYSINE</t>
  </si>
  <si>
    <t>C6 H14 N2 O2</t>
  </si>
  <si>
    <t>MALATE</t>
  </si>
  <si>
    <t>C4 H6 O5</t>
  </si>
  <si>
    <t>MALEATE</t>
  </si>
  <si>
    <t>MANDELATE</t>
  </si>
  <si>
    <t>MANNITOL</t>
  </si>
  <si>
    <t>MANNOSE 6-PHOSPHATE</t>
  </si>
  <si>
    <t>METHIONINE SULFOXIDE</t>
  </si>
  <si>
    <t>C5 H11 N O3 S</t>
  </si>
  <si>
    <t>METHYGLUTARATE</t>
  </si>
  <si>
    <t>MEVALONATE</t>
  </si>
  <si>
    <t>C6 H12 O4</t>
  </si>
  <si>
    <t>MONOMETHYLGLUTARATE</t>
  </si>
  <si>
    <t>N-ACETYLALANINE</t>
  </si>
  <si>
    <t>C5 H9 N O3</t>
  </si>
  <si>
    <t>N-ACETYLASPARAGINE</t>
  </si>
  <si>
    <t>C6 H10 N2 O4</t>
  </si>
  <si>
    <t>N-ACETYLASPARTATE</t>
  </si>
  <si>
    <t>C6 H9 N O5</t>
  </si>
  <si>
    <t>N-ACETYLGLYCINE</t>
  </si>
  <si>
    <t>C4 H7 N O3</t>
  </si>
  <si>
    <t>N-ACETYLLEUCINE</t>
  </si>
  <si>
    <t>C8 H15 N O3</t>
  </si>
  <si>
    <t>N-ACETYLMETHIONINE</t>
  </si>
  <si>
    <t>C7 H13 N O3 S</t>
  </si>
  <si>
    <t>N-ACETYLNEURAMINATE</t>
  </si>
  <si>
    <t>C11 H19 N O9</t>
  </si>
  <si>
    <t>N-ACETYLPHENYLALANINE</t>
  </si>
  <si>
    <t>C11 H13 N O3</t>
  </si>
  <si>
    <t>N-FORMYL-L-METHIONINE</t>
  </si>
  <si>
    <t>C6 H11 N O3 S</t>
  </si>
  <si>
    <t>N-METHYLASPARTATE</t>
  </si>
  <si>
    <t>Octanoate</t>
  </si>
  <si>
    <t>C8 H16 O2</t>
  </si>
  <si>
    <t>OMEGA-HYDROXYDODECANOATE</t>
  </si>
  <si>
    <t>C12 H24 O3</t>
  </si>
  <si>
    <t>O-PHOSPHOETHANOLAMINE</t>
  </si>
  <si>
    <t>OPHTHALMATE-2</t>
  </si>
  <si>
    <t>C11 H19 N3 O6</t>
  </si>
  <si>
    <t>OROTATE</t>
  </si>
  <si>
    <t>C5 H4 N2 O4</t>
  </si>
  <si>
    <t>OXIDIZED GLUTATHIONE</t>
  </si>
  <si>
    <t>C20 H32 N6 O12 S2</t>
  </si>
  <si>
    <t>OXOADIPATE</t>
  </si>
  <si>
    <t>C6 H8 O5</t>
  </si>
  <si>
    <t>OXOGLUTARATE</t>
  </si>
  <si>
    <t>C5 H6 O5</t>
  </si>
  <si>
    <t>OXOPROLINE</t>
  </si>
  <si>
    <t>C5 H7 N O3</t>
  </si>
  <si>
    <t>PALMITATE</t>
  </si>
  <si>
    <t>C16 H32 O2</t>
  </si>
  <si>
    <t>PANTOTHENATE</t>
  </si>
  <si>
    <t>C9 H17 N O5</t>
  </si>
  <si>
    <t>PHENYLACETATE</t>
  </si>
  <si>
    <t>C8 H8 O2</t>
  </si>
  <si>
    <t>PHENYLLACTATE</t>
  </si>
  <si>
    <t>PHOSPHONOACETATE</t>
  </si>
  <si>
    <t>C2 H5 O5 P</t>
  </si>
  <si>
    <t>PHOSPHOSERINE</t>
  </si>
  <si>
    <t>C3 H8 N O6 P</t>
  </si>
  <si>
    <t>P-HYDROXYPHENYLACETATE</t>
  </si>
  <si>
    <t>PYRAZOLE</t>
  </si>
  <si>
    <t>C3 H4 N2</t>
  </si>
  <si>
    <t>PYROCATECHOL</t>
  </si>
  <si>
    <t>C6 H6 O2</t>
  </si>
  <si>
    <t>PYROGLUTAMATE</t>
  </si>
  <si>
    <t>PYRUVATE</t>
  </si>
  <si>
    <t>C3 H4 O3</t>
  </si>
  <si>
    <t>RAFFINOSE</t>
  </si>
  <si>
    <t>C18 H32 O16</t>
  </si>
  <si>
    <t>RIBOFLAVIN</t>
  </si>
  <si>
    <t>C17 H20 N4 O6</t>
  </si>
  <si>
    <t>Ribose-5-phosphate</t>
  </si>
  <si>
    <t>RIBULOSE-5-PHOSPHATE</t>
  </si>
  <si>
    <t>SACCHARATE</t>
  </si>
  <si>
    <t>SALICYLATE</t>
  </si>
  <si>
    <t>SEBACATE</t>
  </si>
  <si>
    <t>SEDOHEPTULOSE-7-PHOSPHATE</t>
  </si>
  <si>
    <t>C7 H15 O10 P</t>
  </si>
  <si>
    <t>SERINE</t>
  </si>
  <si>
    <t>C3 H7 N O3</t>
  </si>
  <si>
    <t>SORBATE</t>
  </si>
  <si>
    <t>C6 H8 O2</t>
  </si>
  <si>
    <t>STACHYOSE</t>
  </si>
  <si>
    <t>C24 H42 O21</t>
  </si>
  <si>
    <t>SUBERATE</t>
  </si>
  <si>
    <t>SUCCINATE</t>
  </si>
  <si>
    <t>C4 H6 O4</t>
  </si>
  <si>
    <t>TARTRATE</t>
  </si>
  <si>
    <t>C4 H6 O6</t>
  </si>
  <si>
    <t>TAURINE</t>
  </si>
  <si>
    <t>C2 H7 N O3 S</t>
  </si>
  <si>
    <t>THYMIDINE</t>
  </si>
  <si>
    <t>C10 H14 N2 O5</t>
  </si>
  <si>
    <t>THYMIDINE-MONOPHOSPHATE</t>
  </si>
  <si>
    <t>C10 H15 N2 O8 P</t>
  </si>
  <si>
    <t>THYMINE</t>
  </si>
  <si>
    <t>C5 H6 N2 O2</t>
  </si>
  <si>
    <t>THYROXINE</t>
  </si>
  <si>
    <t>C15 H11 I4 N O4</t>
  </si>
  <si>
    <t>TRYPTOPHAN</t>
  </si>
  <si>
    <t>C11 H12 N2 O2</t>
  </si>
  <si>
    <t>TYROSINE</t>
  </si>
  <si>
    <t>C9 H11 N O3</t>
  </si>
  <si>
    <t>UDPgalactose</t>
  </si>
  <si>
    <t>C15 H24 N2 O17 P2</t>
  </si>
  <si>
    <t>undecanedioic acid</t>
  </si>
  <si>
    <t>C11 H20 O4</t>
  </si>
  <si>
    <t>URACIL-1</t>
  </si>
  <si>
    <t>C4 H4 N2 O2</t>
  </si>
  <si>
    <t>URACIL-2</t>
  </si>
  <si>
    <t>URATE-1</t>
  </si>
  <si>
    <t>C5 H4 N4 O3</t>
  </si>
  <si>
    <t>URATE-2</t>
  </si>
  <si>
    <t>URIDINE</t>
  </si>
  <si>
    <t>C9 H12 N2 O6</t>
  </si>
  <si>
    <t>URIDINE 5'-DIPHOSPHATE</t>
  </si>
  <si>
    <t>C9 H14 N2 O12 P2</t>
  </si>
  <si>
    <t>URIDINE DIPHOSPHATE GLUCOSE</t>
  </si>
  <si>
    <t>URIDINE DIPHOSPHATE-N-ACETYLGALACTOSAMINE</t>
  </si>
  <si>
    <t>C17 H27 N3 O17 P2</t>
  </si>
  <si>
    <t>URIDINE DIPHOSPHATE-N-ACETYLGLUCOSAMINE</t>
  </si>
  <si>
    <t>URIDINE MONOPHOSPHATE</t>
  </si>
  <si>
    <t>C9 H13 N2 O9 P</t>
  </si>
  <si>
    <t>VALINE</t>
  </si>
  <si>
    <t>C5 H11 N O2</t>
  </si>
  <si>
    <t>XANTHINE-2</t>
  </si>
  <si>
    <t>C5 H4 N4 O2</t>
  </si>
  <si>
    <t>XANTHOSINE</t>
  </si>
  <si>
    <t>C10 H12 N4 O6</t>
  </si>
  <si>
    <t>Xylulose-5-phosphate</t>
  </si>
  <si>
    <t>UREA</t>
  </si>
  <si>
    <t>C H4 N2 O</t>
  </si>
  <si>
    <t>pos</t>
  </si>
  <si>
    <t>N-ACETYLPUTRESCINE</t>
  </si>
  <si>
    <t>C6 H14 N2 O</t>
  </si>
  <si>
    <t>4-GUANIDINOBUTANOATE-2</t>
  </si>
  <si>
    <t>C5 H11 N3 O2</t>
  </si>
  <si>
    <t>METHYLTHIOADENOSINE</t>
  </si>
  <si>
    <t>C11 H15 N5 O3 S</t>
  </si>
  <si>
    <t>O-SUCCINYL-HOMOSERINE-2</t>
  </si>
  <si>
    <t>C8 H13 N O6</t>
  </si>
  <si>
    <t>PROPIONYLCHOLINE</t>
  </si>
  <si>
    <t>C8 H17 N O2</t>
  </si>
  <si>
    <t>NICOTINAMIDE MONONUCLEOTIDE</t>
  </si>
  <si>
    <t>C11 H15 N2 O8 P</t>
  </si>
  <si>
    <t>O-ACETYLCARNITINE</t>
  </si>
  <si>
    <t>C9 H17 N O4</t>
  </si>
  <si>
    <t>PIPECOLATE</t>
  </si>
  <si>
    <t>C6 H11 N O2</t>
  </si>
  <si>
    <t>N-METHYLGLUTAMATE</t>
  </si>
  <si>
    <t>4-HYDROXY-3-METHOXYPHENYLGLYCOL</t>
  </si>
  <si>
    <t>C9 H12 O4</t>
  </si>
  <si>
    <t>2-HYDROXYPYRIDINE</t>
  </si>
  <si>
    <t>C5 H5 N O</t>
  </si>
  <si>
    <t>Isovalerylcarnitine</t>
  </si>
  <si>
    <t>C12 H23 N O4</t>
  </si>
  <si>
    <t>SPERMINE</t>
  </si>
  <si>
    <t>C10 H26 N4</t>
  </si>
  <si>
    <t>PYRIDOXINE-1</t>
  </si>
  <si>
    <t>C8 H11 N O3</t>
  </si>
  <si>
    <t>PROPIONYLCARNITINE</t>
  </si>
  <si>
    <t>C10 H19 N O4</t>
  </si>
  <si>
    <t>DL-2-AMINOCTANOATE</t>
  </si>
  <si>
    <t>DEOXYCARNITINE</t>
  </si>
  <si>
    <t>C7 H15 N O2</t>
  </si>
  <si>
    <t>PORPHOBILINOGEN-1</t>
  </si>
  <si>
    <t>C10 H11 N O4</t>
  </si>
  <si>
    <t>6-HYDROXYDOPAMINE</t>
  </si>
  <si>
    <t>4-GUANIDINOBUTANOATE</t>
  </si>
  <si>
    <t>O-ACETYLCARNITINE-2</t>
  </si>
  <si>
    <t>DIETHANOLAMINE</t>
  </si>
  <si>
    <t>C4 H11 N O2</t>
  </si>
  <si>
    <t>HISTIDINE</t>
  </si>
  <si>
    <t>C6 H9 N3 O2</t>
  </si>
  <si>
    <t>ISOLEUCINE</t>
  </si>
  <si>
    <t>C6 H13 N O2</t>
  </si>
  <si>
    <t>octanoylcarnitine</t>
  </si>
  <si>
    <t>C15 H29 N O4</t>
  </si>
  <si>
    <t>BETAINE ALDEHYDE</t>
  </si>
  <si>
    <t>C5 H11 N O</t>
  </si>
  <si>
    <t>hexanoylcarnitine</t>
  </si>
  <si>
    <t>C13 H25 N O4</t>
  </si>
  <si>
    <t>PHENYLETHANOLAMINE</t>
  </si>
  <si>
    <t>C8 H11 N O</t>
  </si>
  <si>
    <t>ADENOSINE-MONOPHOSPHATE</t>
  </si>
  <si>
    <t>Butyrylcarnitine</t>
  </si>
  <si>
    <t>C11 H21 N O4</t>
  </si>
  <si>
    <t>BENZYLAMINE</t>
  </si>
  <si>
    <t>C7 H9 N</t>
  </si>
  <si>
    <t>PROLINE</t>
  </si>
  <si>
    <t>C5 H9 N O2</t>
  </si>
  <si>
    <t>NICOTINAMIDE-2</t>
  </si>
  <si>
    <t>C6 H6 N2 O</t>
  </si>
  <si>
    <t>HYPOXANTHINE</t>
  </si>
  <si>
    <t>C5 H4 N4 O</t>
  </si>
  <si>
    <t>ARGININE</t>
  </si>
  <si>
    <t>C6 H14 N4 O2</t>
  </si>
  <si>
    <t>ADENOSINE</t>
  </si>
  <si>
    <t>NICOTINAMIDE-1</t>
  </si>
  <si>
    <t>O-ACETYLSERINE</t>
  </si>
  <si>
    <t>PHOSPHORYLCHOLINE</t>
  </si>
  <si>
    <t>C5 H14 N O4 P</t>
  </si>
  <si>
    <t>GLYCEROPHOSPHOCHOLINE</t>
  </si>
  <si>
    <t>C8 H20 N O6 P</t>
  </si>
  <si>
    <t>LPC(18:1)</t>
  </si>
  <si>
    <t>C26 H52 N O7 P</t>
  </si>
  <si>
    <t>METHYL 4-AMINOBUTYRATE</t>
  </si>
  <si>
    <t>ADENINE</t>
  </si>
  <si>
    <t>C5 H5 N5</t>
  </si>
  <si>
    <t>PHENYLALANINE</t>
  </si>
  <si>
    <t>C9 H11 N O2</t>
  </si>
  <si>
    <t>LPC(16:0)</t>
  </si>
  <si>
    <t>C24 H50 N O7 P</t>
  </si>
  <si>
    <t>CREATINE</t>
  </si>
  <si>
    <t>C4 H9 N3 O2</t>
  </si>
  <si>
    <t>L-CARNITINE</t>
  </si>
  <si>
    <t>C7 H15 N O3</t>
  </si>
  <si>
    <t>LEUCINE</t>
  </si>
  <si>
    <t>PYRIDOXINE-2</t>
  </si>
  <si>
    <t>SALSOLINOL-2</t>
  </si>
  <si>
    <t>C10 H13 N O2</t>
  </si>
  <si>
    <t>NICOTINATE-1</t>
  </si>
  <si>
    <t>C6 H5 N O2</t>
  </si>
  <si>
    <t>TRIGONELLINE</t>
  </si>
  <si>
    <t>C7 H7 N O2</t>
  </si>
  <si>
    <t>1-METHYL-L-HISTIDINE</t>
  </si>
  <si>
    <t>C7 H11 N3 O2</t>
  </si>
  <si>
    <t>2-DEOXY-D-GLUCOSE</t>
  </si>
  <si>
    <t>C6 H12 O5</t>
  </si>
  <si>
    <t>5-Methyluridine</t>
  </si>
  <si>
    <t>C10 H14 N2 O6</t>
  </si>
  <si>
    <t>BETA-ALANINE</t>
  </si>
  <si>
    <t>BETAINE</t>
  </si>
  <si>
    <t>CITRULLINE</t>
  </si>
  <si>
    <t>C6 H13 N3 O3</t>
  </si>
  <si>
    <t>CREATININE</t>
  </si>
  <si>
    <t>C4 H7 N3 O</t>
  </si>
  <si>
    <t>DEOXYCYTIDINE-DIPHOSPHATE</t>
  </si>
  <si>
    <t>C9 H15 N3 O10 P2</t>
  </si>
  <si>
    <t>DEOXYINOSINE</t>
  </si>
  <si>
    <t>C10 H11 N4 Na O4</t>
  </si>
  <si>
    <t>DIMETHYLGLYCINE</t>
  </si>
  <si>
    <t>C4 H9 N O2</t>
  </si>
  <si>
    <t>GAMMA-AMINOBUTYRATE</t>
  </si>
  <si>
    <t>GLUTARYLCARNITINE</t>
  </si>
  <si>
    <t>C12 H21 N O6</t>
  </si>
  <si>
    <t>GUANIDINOACETATE</t>
  </si>
  <si>
    <t>C3 H7 N3 O2</t>
  </si>
  <si>
    <t>HYPOTAURINE</t>
  </si>
  <si>
    <t>C2 H7 N O2 S</t>
  </si>
  <si>
    <t>KYNURENINE</t>
  </si>
  <si>
    <t>C10 H12 N2 O3</t>
  </si>
  <si>
    <t>METHIONINE-1</t>
  </si>
  <si>
    <t>C5 H11 N O2 S</t>
  </si>
  <si>
    <t>METHIONINE-2</t>
  </si>
  <si>
    <t>N,N,N-TRIMETHYLLYSINE</t>
  </si>
  <si>
    <t>C9 H20 N2 O2</t>
  </si>
  <si>
    <t>N,N-DIMETHYLARGININE</t>
  </si>
  <si>
    <t>C8 H18 N4 O2</t>
  </si>
  <si>
    <t>NAD+</t>
  </si>
  <si>
    <t>C21 H27 N7 O14 P2</t>
  </si>
  <si>
    <t>N-ALPHA-ACETYLLYSINE</t>
  </si>
  <si>
    <t>C8 H16 N2 O3</t>
  </si>
  <si>
    <t>PHOSPHOCREATINE</t>
  </si>
  <si>
    <t>C4 H10 N3 O5 P</t>
  </si>
  <si>
    <t>RHAMNOSE</t>
  </si>
  <si>
    <t>S-ADENOSYLMETHIONINE</t>
  </si>
  <si>
    <t>C15 H22 N6 O5 S</t>
  </si>
  <si>
    <t>SALSOLINOL-1</t>
  </si>
  <si>
    <t>SARCOSINE</t>
  </si>
  <si>
    <t>S-CARBOXYMETHYLCYSTEINE</t>
  </si>
  <si>
    <t>C5 H9 N O4 S</t>
  </si>
  <si>
    <t>SORBITOL</t>
  </si>
  <si>
    <t>SPERMIDINE</t>
  </si>
  <si>
    <t>C7 H19 N3</t>
  </si>
  <si>
    <t>THIAMINE MONOPHOSPHATE</t>
  </si>
  <si>
    <t>C12 H17 N4 O4 P S</t>
  </si>
  <si>
    <t>THREONINE</t>
  </si>
  <si>
    <t>TRIMETHYLAMINE</t>
  </si>
  <si>
    <t>C3 H9 N</t>
  </si>
  <si>
    <t>Blank</t>
  </si>
  <si>
    <t>Blank/Sample (cells)</t>
  </si>
  <si>
    <t>Blank/Sample (media)</t>
  </si>
  <si>
    <t>Sample cells</t>
  </si>
  <si>
    <t>Sample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</si>
</sst>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1" fontId="2" fillId="0" borderId="0" xfId="0" applyNumberFormat="1" applyFont="1"/>
    <xf numFmtId="9" fontId="2" fillId="0" borderId="0" xfId="1" applyFont="1"/>
    <xf numFmtId="0" fontId="3" fillId="0" borderId="0" xfId="0" applyFont="1"/>
    <xf numFmtId="1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78"/>
  <sheetViews>
    <sheetView workbookViewId="0">
      <selection sqref="A1:XFD1048576"/>
    </sheetView>
  </sheetViews>
  <sheetFormatPr defaultRowHeight="12.75" x14ac:dyDescent="0.2"/>
  <cols>
    <col min="1" max="1" width="46.85546875" style="1" bestFit="1" customWidth="1"/>
    <col min="2" max="2" width="17.42578125" style="1" bestFit="1" customWidth="1"/>
    <col min="3" max="3" width="10.28515625" style="1" bestFit="1" customWidth="1"/>
    <col min="4" max="4" width="5.42578125" style="1" bestFit="1" customWidth="1"/>
    <col min="5" max="5" width="14.28515625" style="1" bestFit="1" customWidth="1"/>
    <col min="6" max="7" width="9.140625" style="1"/>
    <col min="8" max="13" width="14.7109375" style="1" bestFit="1" customWidth="1"/>
    <col min="14" max="16" width="16.140625" style="1" bestFit="1" customWidth="1"/>
    <col min="17" max="34" width="9.140625" style="1"/>
    <col min="35" max="37" width="21.7109375" style="1" bestFit="1" customWidth="1"/>
    <col min="38" max="39" width="10.5703125" style="1" bestFit="1" customWidth="1"/>
    <col min="40" max="40" width="21.7109375" style="1" bestFit="1" customWidth="1"/>
    <col min="41" max="16384" width="9.140625" style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1" t="s">
        <v>40</v>
      </c>
      <c r="B2" s="1" t="s">
        <v>41</v>
      </c>
      <c r="C2" s="1">
        <v>188.14070000000001</v>
      </c>
      <c r="D2" s="1" t="s">
        <v>42</v>
      </c>
      <c r="E2" s="1">
        <v>1.54</v>
      </c>
      <c r="F2" s="1">
        <v>9.73</v>
      </c>
      <c r="G2" s="1">
        <v>2.1999999999999999E-2</v>
      </c>
      <c r="H2" s="2">
        <v>30830</v>
      </c>
      <c r="I2" s="2">
        <v>48062</v>
      </c>
      <c r="J2" s="2">
        <v>49033</v>
      </c>
      <c r="K2" s="2">
        <v>48413</v>
      </c>
      <c r="L2" s="2">
        <v>56713</v>
      </c>
      <c r="M2" s="2">
        <v>54527</v>
      </c>
      <c r="N2" s="2">
        <v>52529</v>
      </c>
      <c r="O2" s="2">
        <v>54596</v>
      </c>
      <c r="P2" s="2">
        <v>53690</v>
      </c>
      <c r="Q2" s="2">
        <v>38277</v>
      </c>
      <c r="R2" s="2">
        <v>45605</v>
      </c>
      <c r="S2" s="2">
        <v>48090</v>
      </c>
      <c r="T2" s="2">
        <v>40970</v>
      </c>
      <c r="U2" s="2">
        <v>49779</v>
      </c>
      <c r="V2" s="2">
        <v>46048</v>
      </c>
      <c r="W2" s="2">
        <v>41991</v>
      </c>
      <c r="X2" s="2">
        <v>49511</v>
      </c>
      <c r="Y2" s="2">
        <v>50508</v>
      </c>
      <c r="Z2" s="2">
        <v>41040</v>
      </c>
      <c r="AA2" s="2">
        <v>42499</v>
      </c>
      <c r="AB2" s="2">
        <v>50073</v>
      </c>
      <c r="AC2" s="2">
        <v>41613</v>
      </c>
      <c r="AD2" s="2">
        <v>41605</v>
      </c>
      <c r="AE2" s="2">
        <v>49089</v>
      </c>
      <c r="AF2" s="2">
        <v>41939</v>
      </c>
      <c r="AG2" s="2">
        <v>47387</v>
      </c>
      <c r="AH2" s="2">
        <v>50259</v>
      </c>
      <c r="AI2" s="2">
        <v>44948</v>
      </c>
      <c r="AJ2" s="2">
        <v>54491</v>
      </c>
      <c r="AK2" s="2">
        <v>51755</v>
      </c>
      <c r="AL2" s="2">
        <v>40732</v>
      </c>
      <c r="AM2" s="2">
        <v>48266</v>
      </c>
      <c r="AN2" s="2">
        <v>49024</v>
      </c>
    </row>
    <row r="3" spans="1:40" x14ac:dyDescent="0.2">
      <c r="A3" s="1" t="s">
        <v>43</v>
      </c>
      <c r="B3" s="1" t="s">
        <v>44</v>
      </c>
      <c r="C3" s="1">
        <v>101.04810000000001</v>
      </c>
      <c r="D3" s="1" t="s">
        <v>42</v>
      </c>
      <c r="E3" s="1">
        <v>2.4700000000000002</v>
      </c>
      <c r="F3" s="1">
        <v>1.71</v>
      </c>
      <c r="G3" s="1">
        <v>9.9000000000000005E-2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100</v>
      </c>
      <c r="N3" s="2">
        <v>3667</v>
      </c>
      <c r="O3" s="2">
        <v>3589</v>
      </c>
      <c r="P3" s="2">
        <v>3456</v>
      </c>
      <c r="Q3" s="2">
        <v>7367</v>
      </c>
      <c r="R3" s="2">
        <v>8006</v>
      </c>
      <c r="S3" s="2">
        <v>7207</v>
      </c>
      <c r="T3" s="2">
        <v>8037</v>
      </c>
      <c r="U3" s="2">
        <v>6418</v>
      </c>
      <c r="V3" s="2">
        <v>3151</v>
      </c>
      <c r="W3" s="2">
        <v>6287</v>
      </c>
      <c r="X3" s="2">
        <v>5855</v>
      </c>
      <c r="Y3" s="2">
        <v>3452</v>
      </c>
      <c r="Z3" s="2">
        <v>5449</v>
      </c>
      <c r="AA3" s="2">
        <v>5931</v>
      </c>
      <c r="AB3" s="2">
        <v>4842</v>
      </c>
      <c r="AC3" s="2">
        <v>4057</v>
      </c>
      <c r="AD3" s="2">
        <v>7309</v>
      </c>
      <c r="AE3" s="2">
        <v>6881</v>
      </c>
      <c r="AF3" s="2">
        <v>3516</v>
      </c>
      <c r="AG3" s="2">
        <v>4192</v>
      </c>
      <c r="AH3" s="2">
        <v>4839</v>
      </c>
      <c r="AI3" s="2">
        <v>4418</v>
      </c>
      <c r="AJ3" s="2">
        <v>4799</v>
      </c>
      <c r="AK3" s="2">
        <v>5244</v>
      </c>
      <c r="AL3" s="2">
        <v>3019</v>
      </c>
      <c r="AM3" s="2">
        <v>3634</v>
      </c>
      <c r="AN3" s="2">
        <v>3336</v>
      </c>
    </row>
    <row r="4" spans="1:40" x14ac:dyDescent="0.2">
      <c r="A4" s="1" t="s">
        <v>45</v>
      </c>
      <c r="B4" s="1" t="s">
        <v>46</v>
      </c>
      <c r="C4" s="1">
        <v>109.05240000000001</v>
      </c>
      <c r="D4" s="1" t="s">
        <v>42</v>
      </c>
      <c r="E4" s="1">
        <v>2.75</v>
      </c>
      <c r="F4" s="1">
        <v>3.97</v>
      </c>
      <c r="G4" s="1">
        <v>0.23300000000000001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30602</v>
      </c>
      <c r="O4" s="2">
        <v>1997</v>
      </c>
      <c r="P4" s="2">
        <v>27488</v>
      </c>
      <c r="Q4" s="2">
        <v>2920</v>
      </c>
      <c r="R4" s="2">
        <v>3337</v>
      </c>
      <c r="S4" s="2">
        <v>2136</v>
      </c>
      <c r="T4" s="2">
        <v>2756</v>
      </c>
      <c r="U4" s="2">
        <v>3009</v>
      </c>
      <c r="V4" s="2">
        <v>4745</v>
      </c>
      <c r="W4" s="2">
        <v>1775</v>
      </c>
      <c r="X4" s="2">
        <v>1922</v>
      </c>
      <c r="Y4" s="2">
        <v>3332</v>
      </c>
      <c r="Z4" s="2">
        <v>1840</v>
      </c>
      <c r="AA4" s="2">
        <v>2641</v>
      </c>
      <c r="AB4" s="2">
        <v>2542</v>
      </c>
      <c r="AC4" s="2">
        <v>16585</v>
      </c>
      <c r="AD4" s="2">
        <v>26717</v>
      </c>
      <c r="AE4" s="2">
        <v>34499</v>
      </c>
      <c r="AF4" s="2">
        <v>20966</v>
      </c>
      <c r="AG4" s="2">
        <v>26941</v>
      </c>
      <c r="AH4" s="2">
        <v>32042</v>
      </c>
      <c r="AI4" s="2">
        <v>22950</v>
      </c>
      <c r="AJ4" s="2">
        <v>28217</v>
      </c>
      <c r="AK4" s="2">
        <v>41851</v>
      </c>
      <c r="AL4" s="2">
        <v>23050</v>
      </c>
      <c r="AM4" s="2">
        <v>28246</v>
      </c>
      <c r="AN4" s="2">
        <v>31536</v>
      </c>
    </row>
    <row r="5" spans="1:40" x14ac:dyDescent="0.2">
      <c r="A5" s="1" t="s">
        <v>47</v>
      </c>
      <c r="B5" s="1" t="s">
        <v>48</v>
      </c>
      <c r="C5" s="1">
        <v>202.1207</v>
      </c>
      <c r="D5" s="1" t="s">
        <v>42</v>
      </c>
      <c r="E5" s="1">
        <v>0.75</v>
      </c>
      <c r="F5" s="1">
        <v>9.6300000000000008</v>
      </c>
      <c r="G5" s="1">
        <v>2.1000000000000001E-2</v>
      </c>
      <c r="H5" s="2">
        <v>323289</v>
      </c>
      <c r="I5" s="2">
        <v>461158</v>
      </c>
      <c r="J5" s="2">
        <v>450414</v>
      </c>
      <c r="K5" s="2">
        <v>495469</v>
      </c>
      <c r="L5" s="2">
        <v>480362</v>
      </c>
      <c r="M5" s="2">
        <v>490155</v>
      </c>
      <c r="N5" s="2">
        <v>1114633</v>
      </c>
      <c r="O5" s="2">
        <v>1267548</v>
      </c>
      <c r="P5" s="2">
        <v>1085844</v>
      </c>
      <c r="Q5" s="2">
        <v>408850</v>
      </c>
      <c r="R5" s="2">
        <v>449128</v>
      </c>
      <c r="S5" s="2">
        <v>441930</v>
      </c>
      <c r="T5" s="2">
        <v>396583</v>
      </c>
      <c r="U5" s="2">
        <v>449718</v>
      </c>
      <c r="V5" s="2">
        <v>467636</v>
      </c>
      <c r="W5" s="2">
        <v>442372</v>
      </c>
      <c r="X5" s="2">
        <v>418637</v>
      </c>
      <c r="Y5" s="2">
        <v>456323</v>
      </c>
      <c r="Z5" s="2">
        <v>424873</v>
      </c>
      <c r="AA5" s="2">
        <v>458292</v>
      </c>
      <c r="AB5" s="2">
        <v>456602</v>
      </c>
      <c r="AC5" s="2">
        <v>1025598</v>
      </c>
      <c r="AD5" s="2">
        <v>1132039</v>
      </c>
      <c r="AE5" s="2">
        <v>1147254</v>
      </c>
      <c r="AF5" s="2">
        <v>1031428</v>
      </c>
      <c r="AG5" s="2">
        <v>1150579</v>
      </c>
      <c r="AH5" s="2">
        <v>1040336</v>
      </c>
      <c r="AI5" s="2">
        <v>1011530</v>
      </c>
      <c r="AJ5" s="2">
        <v>1098856</v>
      </c>
      <c r="AK5" s="2">
        <v>1083575</v>
      </c>
      <c r="AL5" s="2">
        <v>1096293</v>
      </c>
      <c r="AM5" s="2">
        <v>992280</v>
      </c>
      <c r="AN5" s="2">
        <v>1094461</v>
      </c>
    </row>
    <row r="6" spans="1:40" x14ac:dyDescent="0.2">
      <c r="A6" s="1" t="s">
        <v>49</v>
      </c>
      <c r="B6" s="1" t="s">
        <v>50</v>
      </c>
      <c r="C6" s="1">
        <v>150.03440000000001</v>
      </c>
      <c r="D6" s="1" t="s">
        <v>42</v>
      </c>
      <c r="E6" s="1">
        <v>2.81</v>
      </c>
      <c r="F6" s="1">
        <v>6.59</v>
      </c>
      <c r="G6" s="1">
        <v>3.9E-2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6080</v>
      </c>
      <c r="O6" s="2">
        <v>5930</v>
      </c>
      <c r="P6" s="2">
        <v>6104</v>
      </c>
      <c r="Q6" s="2">
        <v>2814</v>
      </c>
      <c r="R6" s="2">
        <v>2846</v>
      </c>
      <c r="S6" s="2">
        <v>1369</v>
      </c>
      <c r="T6" s="2">
        <v>1555</v>
      </c>
      <c r="U6" s="2">
        <v>1316</v>
      </c>
      <c r="V6" s="2">
        <v>1390</v>
      </c>
      <c r="W6" s="2">
        <v>1242</v>
      </c>
      <c r="X6" s="2">
        <v>1717</v>
      </c>
      <c r="Y6" s="2">
        <v>1552</v>
      </c>
      <c r="Z6" s="2">
        <v>3080</v>
      </c>
      <c r="AA6" s="2">
        <v>3868</v>
      </c>
      <c r="AB6" s="2">
        <v>3334</v>
      </c>
      <c r="AC6" s="2">
        <v>22052</v>
      </c>
      <c r="AD6" s="2">
        <v>22966</v>
      </c>
      <c r="AE6" s="2">
        <v>18682</v>
      </c>
      <c r="AF6" s="2">
        <v>11411</v>
      </c>
      <c r="AG6" s="2">
        <v>11888</v>
      </c>
      <c r="AH6" s="2">
        <v>8703</v>
      </c>
      <c r="AI6" s="2">
        <v>20400</v>
      </c>
      <c r="AJ6" s="2">
        <v>31089</v>
      </c>
      <c r="AK6" s="2">
        <v>15354</v>
      </c>
      <c r="AL6" s="2">
        <v>30326</v>
      </c>
      <c r="AM6" s="2">
        <v>37246</v>
      </c>
      <c r="AN6" s="2">
        <v>29381</v>
      </c>
    </row>
    <row r="7" spans="1:40" x14ac:dyDescent="0.2">
      <c r="A7" s="1" t="s">
        <v>51</v>
      </c>
      <c r="B7" s="1" t="s">
        <v>52</v>
      </c>
      <c r="C7" s="1">
        <v>104.0475</v>
      </c>
      <c r="D7" s="1" t="s">
        <v>42</v>
      </c>
      <c r="E7" s="1">
        <v>2.56</v>
      </c>
      <c r="F7" s="1">
        <v>4.84</v>
      </c>
      <c r="G7" s="1">
        <v>8.3000000000000004E-2</v>
      </c>
      <c r="H7" s="2">
        <v>976</v>
      </c>
      <c r="I7" s="2">
        <v>1864</v>
      </c>
      <c r="J7" s="2">
        <v>2428</v>
      </c>
      <c r="K7" s="2">
        <v>3449</v>
      </c>
      <c r="L7" s="2">
        <v>1037</v>
      </c>
      <c r="M7" s="2">
        <v>716</v>
      </c>
      <c r="N7" s="2">
        <v>770119</v>
      </c>
      <c r="O7" s="2">
        <v>1045173</v>
      </c>
      <c r="P7" s="2">
        <v>836399</v>
      </c>
      <c r="Q7" s="2">
        <v>7214</v>
      </c>
      <c r="R7" s="2">
        <v>3231</v>
      </c>
      <c r="S7" s="2">
        <v>3146</v>
      </c>
      <c r="T7" s="2">
        <v>3892</v>
      </c>
      <c r="U7" s="2">
        <v>3057</v>
      </c>
      <c r="V7" s="2">
        <v>4190</v>
      </c>
      <c r="W7" s="2">
        <v>1779</v>
      </c>
      <c r="X7" s="2">
        <v>2492</v>
      </c>
      <c r="Y7" s="2">
        <v>3909</v>
      </c>
      <c r="Z7" s="2">
        <v>2099</v>
      </c>
      <c r="AA7" s="2">
        <v>2072</v>
      </c>
      <c r="AB7" s="2">
        <v>2293</v>
      </c>
      <c r="AC7" s="2">
        <v>736287</v>
      </c>
      <c r="AD7" s="2">
        <v>896081</v>
      </c>
      <c r="AE7" s="2">
        <v>974900</v>
      </c>
      <c r="AF7" s="2">
        <v>869253</v>
      </c>
      <c r="AG7" s="2">
        <v>857022</v>
      </c>
      <c r="AH7" s="2">
        <v>922802</v>
      </c>
      <c r="AI7" s="2">
        <v>769065</v>
      </c>
      <c r="AJ7" s="2">
        <v>759281</v>
      </c>
      <c r="AK7" s="2">
        <v>790024</v>
      </c>
      <c r="AL7" s="2">
        <v>869908</v>
      </c>
      <c r="AM7" s="2">
        <v>871723</v>
      </c>
      <c r="AN7" s="2">
        <v>962531</v>
      </c>
    </row>
    <row r="8" spans="1:40" x14ac:dyDescent="0.2">
      <c r="A8" s="1" t="s">
        <v>53</v>
      </c>
      <c r="B8" s="1" t="s">
        <v>54</v>
      </c>
      <c r="C8" s="1">
        <v>148.0369</v>
      </c>
      <c r="D8" s="1" t="s">
        <v>42</v>
      </c>
      <c r="E8" s="1">
        <v>2.06</v>
      </c>
      <c r="F8" s="1">
        <v>3.96</v>
      </c>
      <c r="G8" s="1">
        <v>0.16</v>
      </c>
      <c r="H8" s="2">
        <v>100</v>
      </c>
      <c r="I8" s="2">
        <v>100</v>
      </c>
      <c r="J8" s="2">
        <v>100</v>
      </c>
      <c r="K8" s="2">
        <v>100</v>
      </c>
      <c r="L8" s="2">
        <v>100</v>
      </c>
      <c r="M8" s="2">
        <v>100</v>
      </c>
      <c r="N8" s="2">
        <v>57762</v>
      </c>
      <c r="O8" s="2">
        <v>59600</v>
      </c>
      <c r="P8" s="2">
        <v>56964</v>
      </c>
      <c r="Q8" s="2">
        <v>4939</v>
      </c>
      <c r="R8" s="2">
        <v>24913</v>
      </c>
      <c r="S8" s="2">
        <v>20423</v>
      </c>
      <c r="T8" s="2">
        <v>61096</v>
      </c>
      <c r="U8" s="2">
        <v>63469</v>
      </c>
      <c r="V8" s="2">
        <v>65205</v>
      </c>
      <c r="W8" s="2">
        <v>54877</v>
      </c>
      <c r="X8" s="2">
        <v>69428</v>
      </c>
      <c r="Y8" s="2">
        <v>84777</v>
      </c>
      <c r="Z8" s="2">
        <v>23416</v>
      </c>
      <c r="AA8" s="2">
        <v>35895</v>
      </c>
      <c r="AB8" s="2">
        <v>39362</v>
      </c>
      <c r="AC8" s="2">
        <v>54359</v>
      </c>
      <c r="AD8" s="2">
        <v>51771</v>
      </c>
      <c r="AE8" s="2">
        <v>57037</v>
      </c>
      <c r="AF8" s="2">
        <v>60910</v>
      </c>
      <c r="AG8" s="2">
        <v>71544</v>
      </c>
      <c r="AH8" s="2">
        <v>58842</v>
      </c>
      <c r="AI8" s="2">
        <v>63657</v>
      </c>
      <c r="AJ8" s="2">
        <v>70777</v>
      </c>
      <c r="AK8" s="2">
        <v>65752</v>
      </c>
      <c r="AL8" s="2">
        <v>61769</v>
      </c>
      <c r="AM8" s="2">
        <v>68885</v>
      </c>
      <c r="AN8" s="2">
        <v>61214</v>
      </c>
    </row>
    <row r="9" spans="1:40" x14ac:dyDescent="0.2">
      <c r="A9" s="1" t="s">
        <v>55</v>
      </c>
      <c r="B9" s="1" t="s">
        <v>56</v>
      </c>
      <c r="C9" s="1">
        <v>152.04660000000001</v>
      </c>
      <c r="D9" s="1" t="s">
        <v>42</v>
      </c>
      <c r="E9" s="1">
        <v>3</v>
      </c>
      <c r="F9" s="1">
        <v>7.42</v>
      </c>
      <c r="G9" s="1">
        <v>0.20100000000000001</v>
      </c>
      <c r="H9" s="2">
        <v>100</v>
      </c>
      <c r="I9" s="2">
        <v>100</v>
      </c>
      <c r="J9" s="2">
        <v>1490</v>
      </c>
      <c r="K9" s="2">
        <v>100</v>
      </c>
      <c r="L9" s="2">
        <v>1137</v>
      </c>
      <c r="M9" s="2">
        <v>1436</v>
      </c>
      <c r="N9" s="2">
        <v>20007</v>
      </c>
      <c r="O9" s="2">
        <v>22109</v>
      </c>
      <c r="P9" s="2">
        <v>19348</v>
      </c>
      <c r="Q9" s="2">
        <v>100</v>
      </c>
      <c r="R9" s="2">
        <v>2600</v>
      </c>
      <c r="S9" s="2">
        <v>2383</v>
      </c>
      <c r="T9" s="2">
        <v>2200</v>
      </c>
      <c r="U9" s="2">
        <v>901</v>
      </c>
      <c r="V9" s="2">
        <v>2224</v>
      </c>
      <c r="W9" s="2">
        <v>1838</v>
      </c>
      <c r="X9" s="2">
        <v>1642</v>
      </c>
      <c r="Y9" s="2">
        <v>2914</v>
      </c>
      <c r="Z9" s="2">
        <v>2183</v>
      </c>
      <c r="AA9" s="2">
        <v>2023</v>
      </c>
      <c r="AB9" s="2">
        <v>2574</v>
      </c>
      <c r="AC9" s="2">
        <v>19485</v>
      </c>
      <c r="AD9" s="2">
        <v>24201</v>
      </c>
      <c r="AE9" s="2">
        <v>22580</v>
      </c>
      <c r="AF9" s="2">
        <v>22669</v>
      </c>
      <c r="AG9" s="2">
        <v>24275</v>
      </c>
      <c r="AH9" s="2">
        <v>27202</v>
      </c>
      <c r="AI9" s="2">
        <v>25607</v>
      </c>
      <c r="AJ9" s="2">
        <v>28874</v>
      </c>
      <c r="AK9" s="2">
        <v>27541</v>
      </c>
      <c r="AL9" s="2">
        <v>22396</v>
      </c>
      <c r="AM9" s="2">
        <v>24134</v>
      </c>
      <c r="AN9" s="2">
        <v>28270</v>
      </c>
    </row>
    <row r="10" spans="1:40" x14ac:dyDescent="0.2">
      <c r="A10" s="1" t="s">
        <v>57</v>
      </c>
      <c r="B10" s="1" t="s">
        <v>58</v>
      </c>
      <c r="C10" s="1">
        <v>130.06309999999999</v>
      </c>
      <c r="D10" s="1" t="s">
        <v>42</v>
      </c>
      <c r="E10" s="1">
        <v>2.86</v>
      </c>
      <c r="F10" s="1">
        <v>7.92</v>
      </c>
      <c r="G10" s="1">
        <v>7.2999999999999995E-2</v>
      </c>
      <c r="H10" s="2">
        <v>100</v>
      </c>
      <c r="I10" s="2">
        <v>100</v>
      </c>
      <c r="J10" s="2">
        <v>100</v>
      </c>
      <c r="K10" s="2">
        <v>100</v>
      </c>
      <c r="L10" s="2">
        <v>100</v>
      </c>
      <c r="M10" s="2">
        <v>100</v>
      </c>
      <c r="N10" s="2">
        <v>34906</v>
      </c>
      <c r="O10" s="2">
        <v>40441</v>
      </c>
      <c r="P10" s="2">
        <v>34839</v>
      </c>
      <c r="Q10" s="2">
        <v>226047</v>
      </c>
      <c r="R10" s="2">
        <v>137229</v>
      </c>
      <c r="S10" s="2">
        <v>60435</v>
      </c>
      <c r="T10" s="2">
        <v>356196</v>
      </c>
      <c r="U10" s="2">
        <v>272935</v>
      </c>
      <c r="V10" s="2">
        <v>454491</v>
      </c>
      <c r="W10" s="2">
        <v>157640</v>
      </c>
      <c r="X10" s="2">
        <v>201851</v>
      </c>
      <c r="Y10" s="2">
        <v>270404</v>
      </c>
      <c r="Z10" s="2">
        <v>113467</v>
      </c>
      <c r="AA10" s="2">
        <v>155201</v>
      </c>
      <c r="AB10" s="2">
        <v>162464</v>
      </c>
      <c r="AC10" s="2">
        <v>2745833</v>
      </c>
      <c r="AD10" s="2">
        <v>3744543</v>
      </c>
      <c r="AE10" s="2">
        <v>3403381</v>
      </c>
      <c r="AF10" s="2">
        <v>5985682</v>
      </c>
      <c r="AG10" s="2">
        <v>5996144</v>
      </c>
      <c r="AH10" s="2">
        <v>4432746</v>
      </c>
      <c r="AI10" s="2">
        <v>6734367</v>
      </c>
      <c r="AJ10" s="2">
        <v>8473998</v>
      </c>
      <c r="AK10" s="2">
        <v>5391825</v>
      </c>
      <c r="AL10" s="2">
        <v>4710463</v>
      </c>
      <c r="AM10" s="2">
        <v>3796568</v>
      </c>
      <c r="AN10" s="2">
        <v>4031390</v>
      </c>
    </row>
    <row r="11" spans="1:40" x14ac:dyDescent="0.2">
      <c r="A11" s="1" t="s">
        <v>59</v>
      </c>
      <c r="B11" s="1" t="s">
        <v>60</v>
      </c>
      <c r="C11" s="1">
        <v>146.05770000000001</v>
      </c>
      <c r="D11" s="1" t="s">
        <v>42</v>
      </c>
      <c r="E11" s="1">
        <v>0.67</v>
      </c>
      <c r="F11" s="1">
        <v>6.49</v>
      </c>
      <c r="G11" s="1">
        <v>0.13200000000000001</v>
      </c>
      <c r="H11" s="2">
        <v>36833</v>
      </c>
      <c r="I11" s="2">
        <v>48709</v>
      </c>
      <c r="J11" s="2">
        <v>41706</v>
      </c>
      <c r="K11" s="2">
        <v>54539</v>
      </c>
      <c r="L11" s="2">
        <v>52270</v>
      </c>
      <c r="M11" s="2">
        <v>47661</v>
      </c>
      <c r="N11" s="2">
        <v>212694</v>
      </c>
      <c r="O11" s="2">
        <v>225179</v>
      </c>
      <c r="P11" s="2">
        <v>211264</v>
      </c>
      <c r="Q11" s="2">
        <v>48333</v>
      </c>
      <c r="R11" s="2">
        <v>51196</v>
      </c>
      <c r="S11" s="2">
        <v>47153</v>
      </c>
      <c r="T11" s="2">
        <v>40767</v>
      </c>
      <c r="U11" s="2">
        <v>47702</v>
      </c>
      <c r="V11" s="2">
        <v>58722</v>
      </c>
      <c r="W11" s="2">
        <v>46457</v>
      </c>
      <c r="X11" s="2">
        <v>42591</v>
      </c>
      <c r="Y11" s="2">
        <v>50156</v>
      </c>
      <c r="Z11" s="2">
        <v>46715</v>
      </c>
      <c r="AA11" s="2">
        <v>45358</v>
      </c>
      <c r="AB11" s="2">
        <v>48709</v>
      </c>
      <c r="AC11" s="2">
        <v>170763</v>
      </c>
      <c r="AD11" s="2">
        <v>199628</v>
      </c>
      <c r="AE11" s="2">
        <v>215546</v>
      </c>
      <c r="AF11" s="2">
        <v>202923</v>
      </c>
      <c r="AG11" s="2">
        <v>220662</v>
      </c>
      <c r="AH11" s="2">
        <v>218855</v>
      </c>
      <c r="AI11" s="2">
        <v>212813</v>
      </c>
      <c r="AJ11" s="2">
        <v>207962</v>
      </c>
      <c r="AK11" s="2">
        <v>212570</v>
      </c>
      <c r="AL11" s="2">
        <v>220490</v>
      </c>
      <c r="AM11" s="2">
        <v>212398</v>
      </c>
      <c r="AN11" s="2">
        <v>249629</v>
      </c>
    </row>
    <row r="12" spans="1:40" x14ac:dyDescent="0.2">
      <c r="A12" s="1" t="s">
        <v>61</v>
      </c>
      <c r="B12" s="1" t="s">
        <v>62</v>
      </c>
      <c r="C12" s="1">
        <v>130.02699999999999</v>
      </c>
      <c r="D12" s="1" t="s">
        <v>42</v>
      </c>
      <c r="E12" s="1">
        <v>1.58</v>
      </c>
      <c r="F12" s="1">
        <v>5.64</v>
      </c>
      <c r="G12" s="1">
        <v>0.23799999999999999</v>
      </c>
      <c r="H12" s="2">
        <v>1382</v>
      </c>
      <c r="I12" s="2">
        <v>1112</v>
      </c>
      <c r="J12" s="2">
        <v>728</v>
      </c>
      <c r="K12" s="2">
        <v>1052</v>
      </c>
      <c r="L12" s="2">
        <v>1302</v>
      </c>
      <c r="M12" s="2">
        <v>1264</v>
      </c>
      <c r="N12" s="2">
        <v>3430491</v>
      </c>
      <c r="O12" s="2">
        <v>3672179</v>
      </c>
      <c r="P12" s="2">
        <v>3433897</v>
      </c>
      <c r="Q12" s="2">
        <v>5175</v>
      </c>
      <c r="R12" s="2">
        <v>3518</v>
      </c>
      <c r="S12" s="2">
        <v>2717</v>
      </c>
      <c r="T12" s="2">
        <v>2676</v>
      </c>
      <c r="U12" s="2">
        <v>3089</v>
      </c>
      <c r="V12" s="2">
        <v>3846</v>
      </c>
      <c r="W12" s="2">
        <v>2986</v>
      </c>
      <c r="X12" s="2">
        <v>2473</v>
      </c>
      <c r="Y12" s="2">
        <v>3528</v>
      </c>
      <c r="Z12" s="2">
        <v>2759</v>
      </c>
      <c r="AA12" s="2">
        <v>2697</v>
      </c>
      <c r="AB12" s="2">
        <v>2646</v>
      </c>
      <c r="AC12" s="2">
        <v>2918038</v>
      </c>
      <c r="AD12" s="2">
        <v>3307364</v>
      </c>
      <c r="AE12" s="2">
        <v>3499828</v>
      </c>
      <c r="AF12" s="2">
        <v>3257974</v>
      </c>
      <c r="AG12" s="2">
        <v>3065740</v>
      </c>
      <c r="AH12" s="2">
        <v>2937922</v>
      </c>
      <c r="AI12" s="2">
        <v>2709208</v>
      </c>
      <c r="AJ12" s="2">
        <v>2805176</v>
      </c>
      <c r="AK12" s="2">
        <v>3244605</v>
      </c>
      <c r="AL12" s="2">
        <v>2829235</v>
      </c>
      <c r="AM12" s="2">
        <v>2682223</v>
      </c>
      <c r="AN12" s="2">
        <v>3173897</v>
      </c>
    </row>
    <row r="13" spans="1:40" x14ac:dyDescent="0.2">
      <c r="A13" s="1" t="s">
        <v>63</v>
      </c>
      <c r="B13" s="1" t="s">
        <v>64</v>
      </c>
      <c r="C13" s="1">
        <v>72.0214</v>
      </c>
      <c r="D13" s="1" t="s">
        <v>42</v>
      </c>
      <c r="E13" s="1">
        <v>2.44</v>
      </c>
      <c r="F13" s="1">
        <v>7.16</v>
      </c>
      <c r="G13" s="1">
        <v>3.6999999999999998E-2</v>
      </c>
      <c r="H13" s="2">
        <v>100</v>
      </c>
      <c r="I13" s="2">
        <v>100</v>
      </c>
      <c r="J13" s="2">
        <v>100</v>
      </c>
      <c r="K13" s="2">
        <v>100</v>
      </c>
      <c r="L13" s="2">
        <v>100</v>
      </c>
      <c r="M13" s="2">
        <v>524</v>
      </c>
      <c r="N13" s="2">
        <v>12130</v>
      </c>
      <c r="O13" s="2">
        <v>15180</v>
      </c>
      <c r="P13" s="2">
        <v>12126</v>
      </c>
      <c r="Q13" s="2">
        <v>100</v>
      </c>
      <c r="R13" s="2">
        <v>100</v>
      </c>
      <c r="S13" s="2">
        <v>100</v>
      </c>
      <c r="T13" s="2">
        <v>100</v>
      </c>
      <c r="U13" s="2">
        <v>100</v>
      </c>
      <c r="V13" s="2">
        <v>100</v>
      </c>
      <c r="W13" s="2">
        <v>100</v>
      </c>
      <c r="X13" s="2">
        <v>100</v>
      </c>
      <c r="Y13" s="2">
        <v>100</v>
      </c>
      <c r="Z13" s="2">
        <v>100</v>
      </c>
      <c r="AA13" s="2">
        <v>100</v>
      </c>
      <c r="AB13" s="2">
        <v>100</v>
      </c>
      <c r="AC13" s="2">
        <v>9484</v>
      </c>
      <c r="AD13" s="2">
        <v>11834</v>
      </c>
      <c r="AE13" s="2">
        <v>11774</v>
      </c>
      <c r="AF13" s="2">
        <v>9892</v>
      </c>
      <c r="AG13" s="2">
        <v>14382</v>
      </c>
      <c r="AH13" s="2">
        <v>8988</v>
      </c>
      <c r="AI13" s="2">
        <v>10867</v>
      </c>
      <c r="AJ13" s="2">
        <v>12217</v>
      </c>
      <c r="AK13" s="2">
        <v>11739</v>
      </c>
      <c r="AL13" s="2">
        <v>12235</v>
      </c>
      <c r="AM13" s="2">
        <v>15572</v>
      </c>
      <c r="AN13" s="2">
        <v>13094</v>
      </c>
    </row>
    <row r="14" spans="1:40" x14ac:dyDescent="0.2">
      <c r="A14" s="1" t="s">
        <v>65</v>
      </c>
      <c r="B14" s="1" t="s">
        <v>66</v>
      </c>
      <c r="C14" s="1">
        <v>166.06280000000001</v>
      </c>
      <c r="D14" s="1" t="s">
        <v>42</v>
      </c>
      <c r="E14" s="1">
        <v>2.09</v>
      </c>
      <c r="F14" s="1">
        <v>8.4499999999999993</v>
      </c>
      <c r="G14" s="1">
        <v>3.6999999999999998E-2</v>
      </c>
      <c r="H14" s="2">
        <v>100</v>
      </c>
      <c r="I14" s="2">
        <v>100</v>
      </c>
      <c r="J14" s="2">
        <v>100</v>
      </c>
      <c r="K14" s="2">
        <v>100</v>
      </c>
      <c r="L14" s="2">
        <v>100</v>
      </c>
      <c r="M14" s="2">
        <v>100</v>
      </c>
      <c r="N14" s="2">
        <v>16155</v>
      </c>
      <c r="O14" s="2">
        <v>12849</v>
      </c>
      <c r="P14" s="2">
        <v>14513</v>
      </c>
      <c r="Q14" s="2">
        <v>2630</v>
      </c>
      <c r="R14" s="2">
        <v>2780</v>
      </c>
      <c r="S14" s="2">
        <v>2060</v>
      </c>
      <c r="T14" s="2">
        <v>2135</v>
      </c>
      <c r="U14" s="2">
        <v>1670</v>
      </c>
      <c r="V14" s="2">
        <v>2717</v>
      </c>
      <c r="W14" s="2">
        <v>1724</v>
      </c>
      <c r="X14" s="2">
        <v>2055</v>
      </c>
      <c r="Y14" s="2">
        <v>1894</v>
      </c>
      <c r="Z14" s="2">
        <v>2735</v>
      </c>
      <c r="AA14" s="2">
        <v>3590</v>
      </c>
      <c r="AB14" s="2">
        <v>3003</v>
      </c>
      <c r="AC14" s="2">
        <v>13210</v>
      </c>
      <c r="AD14" s="2">
        <v>21761</v>
      </c>
      <c r="AE14" s="2">
        <v>19425</v>
      </c>
      <c r="AF14" s="2">
        <v>19726</v>
      </c>
      <c r="AG14" s="2">
        <v>21958</v>
      </c>
      <c r="AH14" s="2">
        <v>16655</v>
      </c>
      <c r="AI14" s="2">
        <v>19906</v>
      </c>
      <c r="AJ14" s="2">
        <v>25807</v>
      </c>
      <c r="AK14" s="2">
        <v>19498</v>
      </c>
      <c r="AL14" s="2">
        <v>21508</v>
      </c>
      <c r="AM14" s="2">
        <v>25401</v>
      </c>
      <c r="AN14" s="2">
        <v>22000</v>
      </c>
    </row>
    <row r="15" spans="1:40" x14ac:dyDescent="0.2">
      <c r="A15" s="1" t="s">
        <v>67</v>
      </c>
      <c r="B15" s="1" t="s">
        <v>68</v>
      </c>
      <c r="C15" s="1">
        <v>240.0986</v>
      </c>
      <c r="D15" s="1" t="s">
        <v>42</v>
      </c>
      <c r="E15" s="1">
        <v>3.14</v>
      </c>
      <c r="F15" s="1">
        <v>9.1</v>
      </c>
      <c r="G15" s="1">
        <v>8.5000000000000006E-2</v>
      </c>
      <c r="H15" s="2">
        <v>2612</v>
      </c>
      <c r="I15" s="2">
        <v>100</v>
      </c>
      <c r="J15" s="2">
        <v>5404</v>
      </c>
      <c r="K15" s="2">
        <v>100</v>
      </c>
      <c r="L15" s="2">
        <v>4642</v>
      </c>
      <c r="M15" s="2">
        <v>100</v>
      </c>
      <c r="N15" s="2">
        <v>56397</v>
      </c>
      <c r="O15" s="2">
        <v>58719</v>
      </c>
      <c r="P15" s="2">
        <v>51455</v>
      </c>
      <c r="Q15" s="2">
        <v>3593</v>
      </c>
      <c r="R15" s="2">
        <v>5983</v>
      </c>
      <c r="S15" s="2">
        <v>5137</v>
      </c>
      <c r="T15" s="2">
        <v>100</v>
      </c>
      <c r="U15" s="2">
        <v>6130</v>
      </c>
      <c r="V15" s="2">
        <v>7630</v>
      </c>
      <c r="W15" s="2">
        <v>5691</v>
      </c>
      <c r="X15" s="2">
        <v>100</v>
      </c>
      <c r="Y15" s="2">
        <v>6851</v>
      </c>
      <c r="Z15" s="2">
        <v>4778</v>
      </c>
      <c r="AA15" s="2">
        <v>100</v>
      </c>
      <c r="AB15" s="2">
        <v>5484</v>
      </c>
      <c r="AC15" s="2">
        <v>50626</v>
      </c>
      <c r="AD15" s="2">
        <v>59144</v>
      </c>
      <c r="AE15" s="2">
        <v>57872</v>
      </c>
      <c r="AF15" s="2">
        <v>49049</v>
      </c>
      <c r="AG15" s="2">
        <v>54486</v>
      </c>
      <c r="AH15" s="2">
        <v>38185</v>
      </c>
      <c r="AI15" s="2">
        <v>44073</v>
      </c>
      <c r="AJ15" s="2">
        <v>54635</v>
      </c>
      <c r="AK15" s="2">
        <v>46171</v>
      </c>
      <c r="AL15" s="2">
        <v>43528</v>
      </c>
      <c r="AM15" s="2">
        <v>47216</v>
      </c>
      <c r="AN15" s="2">
        <v>35762</v>
      </c>
    </row>
    <row r="16" spans="1:40" x14ac:dyDescent="0.2">
      <c r="A16" s="1" t="s">
        <v>69</v>
      </c>
      <c r="B16" s="1" t="s">
        <v>70</v>
      </c>
      <c r="C16" s="1">
        <v>182.0575</v>
      </c>
      <c r="D16" s="1" t="s">
        <v>42</v>
      </c>
      <c r="E16" s="1">
        <v>0.8</v>
      </c>
      <c r="F16" s="1">
        <v>6.66</v>
      </c>
      <c r="G16" s="1">
        <v>2.3E-2</v>
      </c>
      <c r="H16" s="2">
        <v>35603</v>
      </c>
      <c r="I16" s="2">
        <v>65763</v>
      </c>
      <c r="J16" s="2">
        <v>65337</v>
      </c>
      <c r="K16" s="2">
        <v>71713</v>
      </c>
      <c r="L16" s="2">
        <v>59177</v>
      </c>
      <c r="M16" s="2">
        <v>69914</v>
      </c>
      <c r="N16" s="2">
        <v>123751</v>
      </c>
      <c r="O16" s="2">
        <v>120427</v>
      </c>
      <c r="P16" s="2">
        <v>114218</v>
      </c>
      <c r="Q16" s="2">
        <v>28165</v>
      </c>
      <c r="R16" s="2">
        <v>30313</v>
      </c>
      <c r="S16" s="2">
        <v>18536</v>
      </c>
      <c r="T16" s="2">
        <v>17033</v>
      </c>
      <c r="U16" s="2">
        <v>13865</v>
      </c>
      <c r="V16" s="2">
        <v>25217</v>
      </c>
      <c r="W16" s="2">
        <v>9833</v>
      </c>
      <c r="X16" s="2">
        <v>17059</v>
      </c>
      <c r="Y16" s="2">
        <v>17648</v>
      </c>
      <c r="Z16" s="2">
        <v>23069</v>
      </c>
      <c r="AA16" s="2">
        <v>39087</v>
      </c>
      <c r="AB16" s="2">
        <v>27743</v>
      </c>
      <c r="AC16" s="2">
        <v>116414</v>
      </c>
      <c r="AD16" s="2">
        <v>170268</v>
      </c>
      <c r="AE16" s="2">
        <v>141319</v>
      </c>
      <c r="AF16" s="2">
        <v>134941</v>
      </c>
      <c r="AG16" s="2">
        <v>142135</v>
      </c>
      <c r="AH16" s="2">
        <v>125260</v>
      </c>
      <c r="AI16" s="2">
        <v>144875</v>
      </c>
      <c r="AJ16" s="2">
        <v>182538</v>
      </c>
      <c r="AK16" s="2">
        <v>143875</v>
      </c>
      <c r="AL16" s="2">
        <v>161671</v>
      </c>
      <c r="AM16" s="2">
        <v>171367</v>
      </c>
      <c r="AN16" s="2">
        <v>182672</v>
      </c>
    </row>
    <row r="17" spans="1:40" x14ac:dyDescent="0.2">
      <c r="A17" s="1" t="s">
        <v>71</v>
      </c>
      <c r="B17" s="1" t="s">
        <v>72</v>
      </c>
      <c r="C17" s="1">
        <v>168.04329999999999</v>
      </c>
      <c r="D17" s="1" t="s">
        <v>42</v>
      </c>
      <c r="E17" s="1">
        <v>2.11</v>
      </c>
      <c r="F17" s="1">
        <v>5.17</v>
      </c>
      <c r="G17" s="1">
        <v>3.4000000000000002E-2</v>
      </c>
      <c r="H17" s="2">
        <v>100</v>
      </c>
      <c r="I17" s="2">
        <v>100</v>
      </c>
      <c r="J17" s="2">
        <v>100</v>
      </c>
      <c r="K17" s="2">
        <v>100</v>
      </c>
      <c r="L17" s="2">
        <v>100</v>
      </c>
      <c r="M17" s="2">
        <v>100</v>
      </c>
      <c r="N17" s="2">
        <v>12162</v>
      </c>
      <c r="O17" s="2">
        <v>100</v>
      </c>
      <c r="P17" s="2">
        <v>19135</v>
      </c>
      <c r="Q17" s="2">
        <v>100</v>
      </c>
      <c r="R17" s="2">
        <v>100</v>
      </c>
      <c r="S17" s="2">
        <v>100</v>
      </c>
      <c r="T17" s="2">
        <v>100</v>
      </c>
      <c r="U17" s="2">
        <v>100</v>
      </c>
      <c r="V17" s="2">
        <v>100</v>
      </c>
      <c r="W17" s="2">
        <v>100</v>
      </c>
      <c r="X17" s="2">
        <v>100</v>
      </c>
      <c r="Y17" s="2">
        <v>100</v>
      </c>
      <c r="Z17" s="2">
        <v>100</v>
      </c>
      <c r="AA17" s="2">
        <v>100</v>
      </c>
      <c r="AB17" s="2">
        <v>100</v>
      </c>
      <c r="AC17" s="2">
        <v>23565</v>
      </c>
      <c r="AD17" s="2">
        <v>24474</v>
      </c>
      <c r="AE17" s="2">
        <v>26224</v>
      </c>
      <c r="AF17" s="2">
        <v>25790</v>
      </c>
      <c r="AG17" s="2">
        <v>23162</v>
      </c>
      <c r="AH17" s="2">
        <v>23947</v>
      </c>
      <c r="AI17" s="2">
        <v>27877</v>
      </c>
      <c r="AJ17" s="2">
        <v>30055</v>
      </c>
      <c r="AK17" s="2">
        <v>27769</v>
      </c>
      <c r="AL17" s="2">
        <v>23236</v>
      </c>
      <c r="AM17" s="2">
        <v>26133</v>
      </c>
      <c r="AN17" s="2">
        <v>24348</v>
      </c>
    </row>
    <row r="18" spans="1:40" x14ac:dyDescent="0.2">
      <c r="A18" s="1" t="s">
        <v>73</v>
      </c>
      <c r="B18" s="1" t="s">
        <v>74</v>
      </c>
      <c r="C18" s="1">
        <v>162.05250000000001</v>
      </c>
      <c r="D18" s="1" t="s">
        <v>42</v>
      </c>
      <c r="E18" s="1">
        <v>1.74</v>
      </c>
      <c r="F18" s="1">
        <v>4.97</v>
      </c>
      <c r="G18" s="1">
        <v>0.188</v>
      </c>
      <c r="H18" s="2">
        <v>3295</v>
      </c>
      <c r="I18" s="2">
        <v>832</v>
      </c>
      <c r="J18" s="2">
        <v>4541</v>
      </c>
      <c r="K18" s="2">
        <v>4092</v>
      </c>
      <c r="L18" s="2">
        <v>1840</v>
      </c>
      <c r="M18" s="2">
        <v>3853</v>
      </c>
      <c r="N18" s="2">
        <v>344189</v>
      </c>
      <c r="O18" s="2">
        <v>487603</v>
      </c>
      <c r="P18" s="2">
        <v>344591</v>
      </c>
      <c r="Q18" s="2">
        <v>9943</v>
      </c>
      <c r="R18" s="2">
        <v>6767</v>
      </c>
      <c r="S18" s="2">
        <v>4935</v>
      </c>
      <c r="T18" s="2">
        <v>8501</v>
      </c>
      <c r="U18" s="2">
        <v>6641</v>
      </c>
      <c r="V18" s="2">
        <v>10431</v>
      </c>
      <c r="W18" s="2">
        <v>6560</v>
      </c>
      <c r="X18" s="2">
        <v>6720</v>
      </c>
      <c r="Y18" s="2">
        <v>6147</v>
      </c>
      <c r="Z18" s="2">
        <v>4600</v>
      </c>
      <c r="AA18" s="2">
        <v>5196</v>
      </c>
      <c r="AB18" s="2">
        <v>6925</v>
      </c>
      <c r="AC18" s="2">
        <v>318184</v>
      </c>
      <c r="AD18" s="2">
        <v>381049</v>
      </c>
      <c r="AE18" s="2">
        <v>370660</v>
      </c>
      <c r="AF18" s="2">
        <v>395947</v>
      </c>
      <c r="AG18" s="2">
        <v>373292</v>
      </c>
      <c r="AH18" s="2">
        <v>340661</v>
      </c>
      <c r="AI18" s="2">
        <v>342099</v>
      </c>
      <c r="AJ18" s="2">
        <v>329665</v>
      </c>
      <c r="AK18" s="2">
        <v>327258</v>
      </c>
      <c r="AL18" s="2">
        <v>372744</v>
      </c>
      <c r="AM18" s="2">
        <v>369475</v>
      </c>
      <c r="AN18" s="2">
        <v>408736</v>
      </c>
    </row>
    <row r="19" spans="1:40" x14ac:dyDescent="0.2">
      <c r="A19" s="1" t="s">
        <v>75</v>
      </c>
      <c r="B19" s="1" t="s">
        <v>76</v>
      </c>
      <c r="C19" s="1">
        <v>218.11490000000001</v>
      </c>
      <c r="D19" s="1" t="s">
        <v>42</v>
      </c>
      <c r="E19" s="1">
        <v>0.86</v>
      </c>
      <c r="F19" s="1">
        <v>7.73</v>
      </c>
      <c r="G19" s="1">
        <v>2.1999999999999999E-2</v>
      </c>
      <c r="H19" s="2">
        <v>11239</v>
      </c>
      <c r="I19" s="2">
        <v>12636</v>
      </c>
      <c r="J19" s="2">
        <v>13568</v>
      </c>
      <c r="K19" s="2">
        <v>13600</v>
      </c>
      <c r="L19" s="2">
        <v>18081</v>
      </c>
      <c r="M19" s="2">
        <v>16823</v>
      </c>
      <c r="N19" s="2">
        <v>103910</v>
      </c>
      <c r="O19" s="2">
        <v>106509</v>
      </c>
      <c r="P19" s="2">
        <v>96912</v>
      </c>
      <c r="Q19" s="2">
        <v>12119</v>
      </c>
      <c r="R19" s="2">
        <v>15102</v>
      </c>
      <c r="S19" s="2">
        <v>14803</v>
      </c>
      <c r="T19" s="2">
        <v>13940</v>
      </c>
      <c r="U19" s="2">
        <v>15390</v>
      </c>
      <c r="V19" s="2">
        <v>17438</v>
      </c>
      <c r="W19" s="2">
        <v>15229</v>
      </c>
      <c r="X19" s="2">
        <v>17380</v>
      </c>
      <c r="Y19" s="2">
        <v>18995</v>
      </c>
      <c r="Z19" s="2">
        <v>14305</v>
      </c>
      <c r="AA19" s="2">
        <v>15522</v>
      </c>
      <c r="AB19" s="2">
        <v>17877</v>
      </c>
      <c r="AC19" s="2">
        <v>86602</v>
      </c>
      <c r="AD19" s="2">
        <v>101721</v>
      </c>
      <c r="AE19" s="2">
        <v>110976</v>
      </c>
      <c r="AF19" s="2">
        <v>88619</v>
      </c>
      <c r="AG19" s="2">
        <v>97345</v>
      </c>
      <c r="AH19" s="2">
        <v>94600</v>
      </c>
      <c r="AI19" s="2">
        <v>91174</v>
      </c>
      <c r="AJ19" s="2">
        <v>83307</v>
      </c>
      <c r="AK19" s="2">
        <v>95860</v>
      </c>
      <c r="AL19" s="2">
        <v>93572</v>
      </c>
      <c r="AM19" s="2">
        <v>90592</v>
      </c>
      <c r="AN19" s="2">
        <v>99809</v>
      </c>
    </row>
    <row r="20" spans="1:40" x14ac:dyDescent="0.2">
      <c r="A20" s="1" t="s">
        <v>77</v>
      </c>
      <c r="B20" s="1" t="s">
        <v>58</v>
      </c>
      <c r="C20" s="1">
        <v>130.06299999999999</v>
      </c>
      <c r="D20" s="1" t="s">
        <v>42</v>
      </c>
      <c r="E20" s="1">
        <v>2.63</v>
      </c>
      <c r="F20" s="1">
        <v>8.34</v>
      </c>
      <c r="G20" s="1">
        <v>0.45</v>
      </c>
      <c r="H20" s="2">
        <v>100</v>
      </c>
      <c r="I20" s="2">
        <v>100</v>
      </c>
      <c r="J20" s="2">
        <v>100</v>
      </c>
      <c r="K20" s="2">
        <v>338</v>
      </c>
      <c r="L20" s="2">
        <v>100</v>
      </c>
      <c r="M20" s="2">
        <v>100</v>
      </c>
      <c r="N20" s="2">
        <v>23754</v>
      </c>
      <c r="O20" s="2">
        <v>39436</v>
      </c>
      <c r="P20" s="2">
        <v>23502</v>
      </c>
      <c r="Q20" s="2">
        <v>340260</v>
      </c>
      <c r="R20" s="2">
        <v>199565</v>
      </c>
      <c r="S20" s="2">
        <v>106732</v>
      </c>
      <c r="T20" s="2">
        <v>529586</v>
      </c>
      <c r="U20" s="2">
        <v>403562</v>
      </c>
      <c r="V20" s="2">
        <v>689514</v>
      </c>
      <c r="W20" s="2">
        <v>210236</v>
      </c>
      <c r="X20" s="2">
        <v>283546</v>
      </c>
      <c r="Y20" s="2">
        <v>406215</v>
      </c>
      <c r="Z20" s="2">
        <v>154086</v>
      </c>
      <c r="AA20" s="2">
        <v>195266</v>
      </c>
      <c r="AB20" s="2">
        <v>219657</v>
      </c>
      <c r="AC20" s="2">
        <v>2409363</v>
      </c>
      <c r="AD20" s="2">
        <v>2551153</v>
      </c>
      <c r="AE20" s="2">
        <v>2839099</v>
      </c>
      <c r="AF20" s="2">
        <v>5077405</v>
      </c>
      <c r="AG20" s="2">
        <v>4826423</v>
      </c>
      <c r="AH20" s="2">
        <v>2916998</v>
      </c>
      <c r="AI20" s="2">
        <v>5595622</v>
      </c>
      <c r="AJ20" s="2">
        <v>7027170</v>
      </c>
      <c r="AK20" s="2">
        <v>4518074</v>
      </c>
      <c r="AL20" s="2">
        <v>3309178</v>
      </c>
      <c r="AM20" s="2">
        <v>2794056</v>
      </c>
      <c r="AN20" s="2">
        <v>2112343</v>
      </c>
    </row>
    <row r="21" spans="1:40" x14ac:dyDescent="0.2">
      <c r="A21" s="1" t="s">
        <v>78</v>
      </c>
      <c r="B21" s="1" t="s">
        <v>79</v>
      </c>
      <c r="C21" s="1">
        <v>145.07400000000001</v>
      </c>
      <c r="D21" s="1" t="s">
        <v>42</v>
      </c>
      <c r="E21" s="1">
        <v>3.01</v>
      </c>
      <c r="F21" s="1">
        <v>5.05</v>
      </c>
      <c r="G21" s="1">
        <v>0.10299999999999999</v>
      </c>
      <c r="H21" s="2">
        <v>100</v>
      </c>
      <c r="I21" s="2">
        <v>100</v>
      </c>
      <c r="J21" s="2">
        <v>100</v>
      </c>
      <c r="K21" s="2">
        <v>100</v>
      </c>
      <c r="L21" s="2">
        <v>100</v>
      </c>
      <c r="M21" s="2">
        <v>100</v>
      </c>
      <c r="N21" s="2">
        <v>85604</v>
      </c>
      <c r="O21" s="2">
        <v>118813</v>
      </c>
      <c r="P21" s="2">
        <v>82522</v>
      </c>
      <c r="Q21" s="2">
        <v>6797</v>
      </c>
      <c r="R21" s="2">
        <v>3730</v>
      </c>
      <c r="S21" s="2">
        <v>2667</v>
      </c>
      <c r="T21" s="2">
        <v>6146</v>
      </c>
      <c r="U21" s="2">
        <v>5080</v>
      </c>
      <c r="V21" s="2">
        <v>8989</v>
      </c>
      <c r="W21" s="2">
        <v>2398</v>
      </c>
      <c r="X21" s="2">
        <v>2827</v>
      </c>
      <c r="Y21" s="2">
        <v>5529</v>
      </c>
      <c r="Z21" s="2">
        <v>2965</v>
      </c>
      <c r="AA21" s="2">
        <v>2954</v>
      </c>
      <c r="AB21" s="2">
        <v>4964</v>
      </c>
      <c r="AC21" s="2">
        <v>75105</v>
      </c>
      <c r="AD21" s="2">
        <v>84743</v>
      </c>
      <c r="AE21" s="2">
        <v>90439</v>
      </c>
      <c r="AF21" s="2">
        <v>86067</v>
      </c>
      <c r="AG21" s="2">
        <v>93456</v>
      </c>
      <c r="AH21" s="2">
        <v>84035</v>
      </c>
      <c r="AI21" s="2">
        <v>82329</v>
      </c>
      <c r="AJ21" s="2">
        <v>96100</v>
      </c>
      <c r="AK21" s="2">
        <v>93762</v>
      </c>
      <c r="AL21" s="2">
        <v>97211</v>
      </c>
      <c r="AM21" s="2">
        <v>88257</v>
      </c>
      <c r="AN21" s="2">
        <v>104063</v>
      </c>
    </row>
    <row r="22" spans="1:40" x14ac:dyDescent="0.2">
      <c r="A22" s="1" t="s">
        <v>80</v>
      </c>
      <c r="B22" s="1" t="s">
        <v>81</v>
      </c>
      <c r="C22" s="1">
        <v>122.0371</v>
      </c>
      <c r="D22" s="1" t="s">
        <v>42</v>
      </c>
      <c r="E22" s="1">
        <v>1.46</v>
      </c>
      <c r="F22" s="1">
        <v>8.2799999999999994</v>
      </c>
      <c r="G22" s="1">
        <v>3.7999999999999999E-2</v>
      </c>
      <c r="H22" s="2">
        <v>19530</v>
      </c>
      <c r="I22" s="2">
        <v>19170</v>
      </c>
      <c r="J22" s="2">
        <v>17480</v>
      </c>
      <c r="K22" s="2">
        <v>19554</v>
      </c>
      <c r="L22" s="2">
        <v>21261</v>
      </c>
      <c r="M22" s="2">
        <v>23507</v>
      </c>
      <c r="N22" s="2">
        <v>95029</v>
      </c>
      <c r="O22" s="2">
        <v>87597</v>
      </c>
      <c r="P22" s="2">
        <v>82069</v>
      </c>
      <c r="Q22" s="2">
        <v>37022</v>
      </c>
      <c r="R22" s="2">
        <v>48256</v>
      </c>
      <c r="S22" s="2">
        <v>38905</v>
      </c>
      <c r="T22" s="2">
        <v>33777</v>
      </c>
      <c r="U22" s="2">
        <v>39725</v>
      </c>
      <c r="V22" s="2">
        <v>76389</v>
      </c>
      <c r="W22" s="2">
        <v>26809</v>
      </c>
      <c r="X22" s="2">
        <v>30070</v>
      </c>
      <c r="Y22" s="2">
        <v>61231</v>
      </c>
      <c r="Z22" s="2">
        <v>21015</v>
      </c>
      <c r="AA22" s="2">
        <v>24933</v>
      </c>
      <c r="AB22" s="2">
        <v>32129</v>
      </c>
      <c r="AC22" s="2">
        <v>78318</v>
      </c>
      <c r="AD22" s="2">
        <v>96345</v>
      </c>
      <c r="AE22" s="2">
        <v>91576</v>
      </c>
      <c r="AF22" s="2">
        <v>99801</v>
      </c>
      <c r="AG22" s="2">
        <v>86567</v>
      </c>
      <c r="AH22" s="2">
        <v>69430</v>
      </c>
      <c r="AI22" s="2">
        <v>133139</v>
      </c>
      <c r="AJ22" s="2">
        <v>127985</v>
      </c>
      <c r="AK22" s="2">
        <v>93440</v>
      </c>
      <c r="AL22" s="2">
        <v>80706</v>
      </c>
      <c r="AM22" s="2">
        <v>122545</v>
      </c>
      <c r="AN22" s="2">
        <v>46920</v>
      </c>
    </row>
    <row r="23" spans="1:40" x14ac:dyDescent="0.2">
      <c r="A23" s="1" t="s">
        <v>82</v>
      </c>
      <c r="B23" s="1" t="s">
        <v>83</v>
      </c>
      <c r="C23" s="1">
        <v>138.03149999999999</v>
      </c>
      <c r="D23" s="1" t="s">
        <v>42</v>
      </c>
      <c r="E23" s="1">
        <v>2.36</v>
      </c>
      <c r="F23" s="1">
        <v>7.27</v>
      </c>
      <c r="G23" s="1">
        <v>4.8000000000000001E-2</v>
      </c>
      <c r="H23" s="2">
        <v>3869</v>
      </c>
      <c r="I23" s="2">
        <v>6217</v>
      </c>
      <c r="J23" s="2">
        <v>6137</v>
      </c>
      <c r="K23" s="2">
        <v>5111</v>
      </c>
      <c r="L23" s="2">
        <v>6509</v>
      </c>
      <c r="M23" s="2">
        <v>3527</v>
      </c>
      <c r="N23" s="2">
        <v>6032</v>
      </c>
      <c r="O23" s="2">
        <v>5246</v>
      </c>
      <c r="P23" s="2">
        <v>10443</v>
      </c>
      <c r="Q23" s="2">
        <v>1259</v>
      </c>
      <c r="R23" s="2">
        <v>4763</v>
      </c>
      <c r="S23" s="2">
        <v>2173</v>
      </c>
      <c r="T23" s="2">
        <v>2001</v>
      </c>
      <c r="U23" s="2">
        <v>2670</v>
      </c>
      <c r="V23" s="2">
        <v>2839</v>
      </c>
      <c r="W23" s="2">
        <v>1928</v>
      </c>
      <c r="X23" s="2">
        <v>2278</v>
      </c>
      <c r="Y23" s="2">
        <v>3945</v>
      </c>
      <c r="Z23" s="2">
        <v>1631</v>
      </c>
      <c r="AA23" s="2">
        <v>1586</v>
      </c>
      <c r="AB23" s="2">
        <v>3563</v>
      </c>
      <c r="AC23" s="2">
        <v>7669</v>
      </c>
      <c r="AD23" s="2">
        <v>20876</v>
      </c>
      <c r="AE23" s="2">
        <v>6151</v>
      </c>
      <c r="AF23" s="2">
        <v>3649</v>
      </c>
      <c r="AG23" s="2">
        <v>10818</v>
      </c>
      <c r="AH23" s="2">
        <v>5498</v>
      </c>
      <c r="AI23" s="2">
        <v>15475</v>
      </c>
      <c r="AJ23" s="2">
        <v>10719</v>
      </c>
      <c r="AK23" s="2">
        <v>6676</v>
      </c>
      <c r="AL23" s="2">
        <v>6092</v>
      </c>
      <c r="AM23" s="2">
        <v>9910</v>
      </c>
      <c r="AN23" s="2">
        <v>8989</v>
      </c>
    </row>
    <row r="24" spans="1:40" x14ac:dyDescent="0.2">
      <c r="A24" s="1" t="s">
        <v>84</v>
      </c>
      <c r="B24" s="1" t="s">
        <v>66</v>
      </c>
      <c r="C24" s="1">
        <v>166.06190000000001</v>
      </c>
      <c r="D24" s="1" t="s">
        <v>42</v>
      </c>
      <c r="E24" s="1">
        <v>1.64</v>
      </c>
      <c r="F24" s="1">
        <v>7.87</v>
      </c>
      <c r="G24" s="1">
        <v>6.9000000000000006E-2</v>
      </c>
      <c r="H24" s="2">
        <v>1545</v>
      </c>
      <c r="I24" s="2">
        <v>2252</v>
      </c>
      <c r="J24" s="2">
        <v>2046</v>
      </c>
      <c r="K24" s="2">
        <v>1645</v>
      </c>
      <c r="L24" s="2">
        <v>2181</v>
      </c>
      <c r="M24" s="2">
        <v>2157</v>
      </c>
      <c r="N24" s="2">
        <v>18907</v>
      </c>
      <c r="O24" s="2">
        <v>16563</v>
      </c>
      <c r="P24" s="2">
        <v>100</v>
      </c>
      <c r="Q24" s="2">
        <v>100</v>
      </c>
      <c r="R24" s="2">
        <v>100</v>
      </c>
      <c r="S24" s="2">
        <v>100</v>
      </c>
      <c r="T24" s="2">
        <v>100</v>
      </c>
      <c r="U24" s="2">
        <v>100</v>
      </c>
      <c r="V24" s="2">
        <v>100</v>
      </c>
      <c r="W24" s="2">
        <v>100</v>
      </c>
      <c r="X24" s="2">
        <v>100</v>
      </c>
      <c r="Y24" s="2">
        <v>100</v>
      </c>
      <c r="Z24" s="2">
        <v>100</v>
      </c>
      <c r="AA24" s="2">
        <v>100</v>
      </c>
      <c r="AB24" s="2">
        <v>100</v>
      </c>
      <c r="AC24" s="2">
        <v>10093</v>
      </c>
      <c r="AD24" s="2">
        <v>12850</v>
      </c>
      <c r="AE24" s="2">
        <v>13097</v>
      </c>
      <c r="AF24" s="2">
        <v>10276</v>
      </c>
      <c r="AG24" s="2">
        <v>9938</v>
      </c>
      <c r="AH24" s="2">
        <v>11064</v>
      </c>
      <c r="AI24" s="2">
        <v>8660</v>
      </c>
      <c r="AJ24" s="2">
        <v>10758</v>
      </c>
      <c r="AK24" s="2">
        <v>10139</v>
      </c>
      <c r="AL24" s="2">
        <v>11376</v>
      </c>
      <c r="AM24" s="2">
        <v>12072</v>
      </c>
      <c r="AN24" s="2">
        <v>12868</v>
      </c>
    </row>
    <row r="25" spans="1:40" x14ac:dyDescent="0.2">
      <c r="A25" s="1" t="s">
        <v>85</v>
      </c>
      <c r="B25" s="1" t="s">
        <v>81</v>
      </c>
      <c r="C25" s="1">
        <v>122.0371</v>
      </c>
      <c r="D25" s="1" t="s">
        <v>42</v>
      </c>
      <c r="E25" s="1">
        <v>1.5</v>
      </c>
      <c r="F25" s="1">
        <v>8.2799999999999994</v>
      </c>
      <c r="G25" s="1">
        <v>3.7999999999999999E-2</v>
      </c>
      <c r="H25" s="2">
        <v>15139</v>
      </c>
      <c r="I25" s="2">
        <v>20330</v>
      </c>
      <c r="J25" s="2">
        <v>19960</v>
      </c>
      <c r="K25" s="2">
        <v>21879</v>
      </c>
      <c r="L25" s="2">
        <v>19743</v>
      </c>
      <c r="M25" s="2">
        <v>19508</v>
      </c>
      <c r="N25" s="2">
        <v>94583</v>
      </c>
      <c r="O25" s="2">
        <v>87115</v>
      </c>
      <c r="P25" s="2">
        <v>81503</v>
      </c>
      <c r="Q25" s="2">
        <v>45067</v>
      </c>
      <c r="R25" s="2">
        <v>48997</v>
      </c>
      <c r="S25" s="2">
        <v>41988</v>
      </c>
      <c r="T25" s="2">
        <v>36191</v>
      </c>
      <c r="U25" s="2">
        <v>47325</v>
      </c>
      <c r="V25" s="2">
        <v>79141</v>
      </c>
      <c r="W25" s="2">
        <v>29379</v>
      </c>
      <c r="X25" s="2">
        <v>38808</v>
      </c>
      <c r="Y25" s="2">
        <v>62883</v>
      </c>
      <c r="Z25" s="2">
        <v>24094</v>
      </c>
      <c r="AA25" s="2">
        <v>30757</v>
      </c>
      <c r="AB25" s="2">
        <v>33588</v>
      </c>
      <c r="AC25" s="2">
        <v>82107</v>
      </c>
      <c r="AD25" s="2">
        <v>104040</v>
      </c>
      <c r="AE25" s="2">
        <v>98712</v>
      </c>
      <c r="AF25" s="2">
        <v>104990</v>
      </c>
      <c r="AG25" s="2">
        <v>91627</v>
      </c>
      <c r="AH25" s="2">
        <v>75647</v>
      </c>
      <c r="AI25" s="2">
        <v>140635</v>
      </c>
      <c r="AJ25" s="2">
        <v>141282</v>
      </c>
      <c r="AK25" s="2">
        <v>100746</v>
      </c>
      <c r="AL25" s="2">
        <v>87439</v>
      </c>
      <c r="AM25" s="2">
        <v>127490</v>
      </c>
      <c r="AN25" s="2">
        <v>55448</v>
      </c>
    </row>
    <row r="26" spans="1:40" x14ac:dyDescent="0.2">
      <c r="A26" s="1" t="s">
        <v>86</v>
      </c>
      <c r="B26" s="1" t="s">
        <v>87</v>
      </c>
      <c r="C26" s="1">
        <v>124.0523</v>
      </c>
      <c r="D26" s="1" t="s">
        <v>42</v>
      </c>
      <c r="E26" s="1">
        <v>0.85</v>
      </c>
      <c r="F26" s="1">
        <v>6</v>
      </c>
      <c r="G26" s="1">
        <v>3.5999999999999997E-2</v>
      </c>
      <c r="H26" s="2">
        <v>100</v>
      </c>
      <c r="I26" s="2">
        <v>100</v>
      </c>
      <c r="J26" s="2">
        <v>100</v>
      </c>
      <c r="K26" s="2">
        <v>100</v>
      </c>
      <c r="L26" s="2">
        <v>100</v>
      </c>
      <c r="M26" s="2">
        <v>100</v>
      </c>
      <c r="N26" s="2">
        <v>13038</v>
      </c>
      <c r="O26" s="2">
        <v>17075</v>
      </c>
      <c r="P26" s="2">
        <v>14526</v>
      </c>
      <c r="Q26" s="2">
        <v>100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2">
        <v>100</v>
      </c>
      <c r="Z26" s="2">
        <v>100</v>
      </c>
      <c r="AA26" s="2">
        <v>100</v>
      </c>
      <c r="AB26" s="2">
        <v>100</v>
      </c>
      <c r="AC26" s="2">
        <v>11443</v>
      </c>
      <c r="AD26" s="2">
        <v>17919</v>
      </c>
      <c r="AE26" s="2">
        <v>13719</v>
      </c>
      <c r="AF26" s="2">
        <v>16213</v>
      </c>
      <c r="AG26" s="2">
        <v>16973</v>
      </c>
      <c r="AH26" s="2">
        <v>14103</v>
      </c>
      <c r="AI26" s="2">
        <v>15622</v>
      </c>
      <c r="AJ26" s="2">
        <v>15120</v>
      </c>
      <c r="AK26" s="2">
        <v>16604</v>
      </c>
      <c r="AL26" s="2">
        <v>15462</v>
      </c>
      <c r="AM26" s="2">
        <v>14297</v>
      </c>
      <c r="AN26" s="2">
        <v>15437</v>
      </c>
    </row>
    <row r="27" spans="1:40" x14ac:dyDescent="0.2">
      <c r="A27" s="1" t="s">
        <v>88</v>
      </c>
      <c r="B27" s="1" t="s">
        <v>89</v>
      </c>
      <c r="C27" s="1">
        <v>183.053</v>
      </c>
      <c r="D27" s="1" t="s">
        <v>42</v>
      </c>
      <c r="E27" s="1">
        <v>1.68</v>
      </c>
      <c r="F27" s="1">
        <v>5.2</v>
      </c>
      <c r="G27" s="1">
        <v>5.3999999999999999E-2</v>
      </c>
      <c r="H27" s="2">
        <v>100</v>
      </c>
      <c r="I27" s="2">
        <v>100</v>
      </c>
      <c r="J27" s="2">
        <v>100</v>
      </c>
      <c r="K27" s="2">
        <v>100</v>
      </c>
      <c r="L27" s="2">
        <v>100</v>
      </c>
      <c r="M27" s="2">
        <v>100</v>
      </c>
      <c r="N27" s="2">
        <v>72654</v>
      </c>
      <c r="O27" s="2">
        <v>91614</v>
      </c>
      <c r="P27" s="2">
        <v>65125</v>
      </c>
      <c r="Q27" s="2">
        <v>2470</v>
      </c>
      <c r="R27" s="2">
        <v>1284</v>
      </c>
      <c r="S27" s="2">
        <v>492</v>
      </c>
      <c r="T27" s="2">
        <v>1689</v>
      </c>
      <c r="U27" s="2">
        <v>1748</v>
      </c>
      <c r="V27" s="2">
        <v>4167</v>
      </c>
      <c r="W27" s="2">
        <v>931</v>
      </c>
      <c r="X27" s="2">
        <v>100</v>
      </c>
      <c r="Y27" s="2">
        <v>2419</v>
      </c>
      <c r="Z27" s="2">
        <v>1077</v>
      </c>
      <c r="AA27" s="2">
        <v>1107</v>
      </c>
      <c r="AB27" s="2">
        <v>1517</v>
      </c>
      <c r="AC27" s="2">
        <v>41318</v>
      </c>
      <c r="AD27" s="2">
        <v>70715</v>
      </c>
      <c r="AE27" s="2">
        <v>70220</v>
      </c>
      <c r="AF27" s="2">
        <v>50917</v>
      </c>
      <c r="AG27" s="2">
        <v>66355</v>
      </c>
      <c r="AH27" s="2">
        <v>62369</v>
      </c>
      <c r="AI27" s="2">
        <v>58421</v>
      </c>
      <c r="AJ27" s="2">
        <v>74842</v>
      </c>
      <c r="AK27" s="2">
        <v>75300</v>
      </c>
      <c r="AL27" s="2">
        <v>63978</v>
      </c>
      <c r="AM27" s="2">
        <v>67645</v>
      </c>
      <c r="AN27" s="2">
        <v>79207</v>
      </c>
    </row>
    <row r="28" spans="1:40" x14ac:dyDescent="0.2">
      <c r="A28" s="1" t="s">
        <v>90</v>
      </c>
      <c r="B28" s="1" t="s">
        <v>91</v>
      </c>
      <c r="C28" s="1">
        <v>220.08430000000001</v>
      </c>
      <c r="D28" s="1" t="s">
        <v>42</v>
      </c>
      <c r="E28" s="1">
        <v>2.48</v>
      </c>
      <c r="F28" s="1">
        <v>5.13</v>
      </c>
      <c r="G28" s="1">
        <v>7.1999999999999995E-2</v>
      </c>
      <c r="H28" s="2">
        <v>100</v>
      </c>
      <c r="I28" s="2">
        <v>100</v>
      </c>
      <c r="J28" s="2">
        <v>100</v>
      </c>
      <c r="K28" s="2">
        <v>100</v>
      </c>
      <c r="L28" s="2">
        <v>100</v>
      </c>
      <c r="M28" s="2">
        <v>100</v>
      </c>
      <c r="N28" s="2">
        <v>68328</v>
      </c>
      <c r="O28" s="2">
        <v>112008</v>
      </c>
      <c r="P28" s="2">
        <v>68025</v>
      </c>
      <c r="Q28" s="2">
        <v>1397</v>
      </c>
      <c r="R28" s="2">
        <v>872</v>
      </c>
      <c r="S28" s="2">
        <v>676</v>
      </c>
      <c r="T28" s="2">
        <v>974</v>
      </c>
      <c r="U28" s="2">
        <v>1290</v>
      </c>
      <c r="V28" s="2">
        <v>2063</v>
      </c>
      <c r="W28" s="2">
        <v>100</v>
      </c>
      <c r="X28" s="2">
        <v>923</v>
      </c>
      <c r="Y28" s="2">
        <v>1137</v>
      </c>
      <c r="Z28" s="2">
        <v>100</v>
      </c>
      <c r="AA28" s="2">
        <v>876</v>
      </c>
      <c r="AB28" s="2">
        <v>708</v>
      </c>
      <c r="AC28" s="2">
        <v>33817</v>
      </c>
      <c r="AD28" s="2">
        <v>34676</v>
      </c>
      <c r="AE28" s="2">
        <v>52143</v>
      </c>
      <c r="AF28" s="2">
        <v>30751</v>
      </c>
      <c r="AG28" s="2">
        <v>46997</v>
      </c>
      <c r="AH28" s="2">
        <v>57679</v>
      </c>
      <c r="AI28" s="2">
        <v>22484</v>
      </c>
      <c r="AJ28" s="2">
        <v>43665</v>
      </c>
      <c r="AK28" s="2">
        <v>51339</v>
      </c>
      <c r="AL28" s="2">
        <v>29197</v>
      </c>
      <c r="AM28" s="2">
        <v>43919</v>
      </c>
      <c r="AN28" s="2">
        <v>55322</v>
      </c>
    </row>
    <row r="29" spans="1:40" x14ac:dyDescent="0.2">
      <c r="A29" s="1" t="s">
        <v>92</v>
      </c>
      <c r="B29" s="1" t="s">
        <v>93</v>
      </c>
      <c r="C29" s="1">
        <v>160.07380000000001</v>
      </c>
      <c r="D29" s="1" t="s">
        <v>42</v>
      </c>
      <c r="E29" s="1">
        <v>1.1200000000000001</v>
      </c>
      <c r="F29" s="1">
        <v>7.22</v>
      </c>
      <c r="G29" s="1">
        <v>2.3E-2</v>
      </c>
      <c r="H29" s="2">
        <v>82917</v>
      </c>
      <c r="I29" s="2">
        <v>102499</v>
      </c>
      <c r="J29" s="2">
        <v>101110</v>
      </c>
      <c r="K29" s="2">
        <v>101762</v>
      </c>
      <c r="L29" s="2">
        <v>100805</v>
      </c>
      <c r="M29" s="2">
        <v>102316</v>
      </c>
      <c r="N29" s="2">
        <v>201427</v>
      </c>
      <c r="O29" s="2">
        <v>227291</v>
      </c>
      <c r="P29" s="2">
        <v>187835</v>
      </c>
      <c r="Q29" s="2">
        <v>87429</v>
      </c>
      <c r="R29" s="2">
        <v>94718</v>
      </c>
      <c r="S29" s="2">
        <v>92357</v>
      </c>
      <c r="T29" s="2">
        <v>85215</v>
      </c>
      <c r="U29" s="2">
        <v>92760</v>
      </c>
      <c r="V29" s="2">
        <v>93978</v>
      </c>
      <c r="W29" s="2">
        <v>86962</v>
      </c>
      <c r="X29" s="2">
        <v>93346</v>
      </c>
      <c r="Y29" s="2">
        <v>92654</v>
      </c>
      <c r="Z29" s="2">
        <v>88768</v>
      </c>
      <c r="AA29" s="2">
        <v>93270</v>
      </c>
      <c r="AB29" s="2">
        <v>97910</v>
      </c>
      <c r="AC29" s="2">
        <v>163829</v>
      </c>
      <c r="AD29" s="2">
        <v>176903</v>
      </c>
      <c r="AE29" s="2">
        <v>206340</v>
      </c>
      <c r="AF29" s="2">
        <v>200646</v>
      </c>
      <c r="AG29" s="2">
        <v>224140</v>
      </c>
      <c r="AH29" s="2">
        <v>218426</v>
      </c>
      <c r="AI29" s="2">
        <v>184631</v>
      </c>
      <c r="AJ29" s="2">
        <v>195798</v>
      </c>
      <c r="AK29" s="2">
        <v>191263</v>
      </c>
      <c r="AL29" s="2">
        <v>236877</v>
      </c>
      <c r="AM29" s="2">
        <v>218308</v>
      </c>
      <c r="AN29" s="2">
        <v>233242</v>
      </c>
    </row>
    <row r="30" spans="1:40" x14ac:dyDescent="0.2">
      <c r="A30" s="1" t="s">
        <v>94</v>
      </c>
      <c r="B30" s="1" t="s">
        <v>95</v>
      </c>
      <c r="C30" s="1">
        <v>276.02640000000002</v>
      </c>
      <c r="D30" s="1" t="s">
        <v>42</v>
      </c>
      <c r="E30" s="1">
        <v>3.15</v>
      </c>
      <c r="F30" s="1">
        <v>1.6</v>
      </c>
      <c r="G30" s="1">
        <v>6.5000000000000002E-2</v>
      </c>
      <c r="H30" s="2">
        <v>100</v>
      </c>
      <c r="I30" s="2">
        <v>100</v>
      </c>
      <c r="J30" s="2">
        <v>100</v>
      </c>
      <c r="K30" s="2">
        <v>100</v>
      </c>
      <c r="L30" s="2">
        <v>100</v>
      </c>
      <c r="M30" s="2">
        <v>100</v>
      </c>
      <c r="N30" s="2">
        <v>100</v>
      </c>
      <c r="O30" s="2">
        <v>100</v>
      </c>
      <c r="P30" s="2">
        <v>100</v>
      </c>
      <c r="Q30" s="2">
        <v>39728</v>
      </c>
      <c r="R30" s="2">
        <v>56195</v>
      </c>
      <c r="S30" s="2">
        <v>56183</v>
      </c>
      <c r="T30" s="2">
        <v>40760</v>
      </c>
      <c r="U30" s="2">
        <v>43565</v>
      </c>
      <c r="V30" s="2">
        <v>3187</v>
      </c>
      <c r="W30" s="2">
        <v>50608</v>
      </c>
      <c r="X30" s="2">
        <v>60539</v>
      </c>
      <c r="Y30" s="2">
        <v>19057</v>
      </c>
      <c r="Z30" s="2">
        <v>53198</v>
      </c>
      <c r="AA30" s="2">
        <v>48936</v>
      </c>
      <c r="AB30" s="2">
        <v>44085</v>
      </c>
      <c r="AC30" s="2">
        <v>100</v>
      </c>
      <c r="AD30" s="2">
        <v>100</v>
      </c>
      <c r="AE30" s="2">
        <v>100</v>
      </c>
      <c r="AF30" s="2">
        <v>100</v>
      </c>
      <c r="AG30" s="2">
        <v>100</v>
      </c>
      <c r="AH30" s="2">
        <v>100</v>
      </c>
      <c r="AI30" s="2">
        <v>100</v>
      </c>
      <c r="AJ30" s="2">
        <v>100</v>
      </c>
      <c r="AK30" s="2">
        <v>100</v>
      </c>
      <c r="AL30" s="2">
        <v>100</v>
      </c>
      <c r="AM30" s="2">
        <v>100</v>
      </c>
      <c r="AN30" s="2">
        <v>100</v>
      </c>
    </row>
    <row r="31" spans="1:40" x14ac:dyDescent="0.2">
      <c r="A31" s="1" t="s">
        <v>96</v>
      </c>
      <c r="B31" s="1" t="s">
        <v>97</v>
      </c>
      <c r="C31" s="1">
        <v>258.01249999999999</v>
      </c>
      <c r="D31" s="1" t="s">
        <v>42</v>
      </c>
      <c r="E31" s="1">
        <v>1.7</v>
      </c>
      <c r="F31" s="1">
        <v>1.54</v>
      </c>
      <c r="G31" s="1">
        <v>0.03</v>
      </c>
      <c r="H31" s="2">
        <v>100</v>
      </c>
      <c r="I31" s="2">
        <v>100</v>
      </c>
      <c r="J31" s="2">
        <v>100</v>
      </c>
      <c r="K31" s="2">
        <v>100</v>
      </c>
      <c r="L31" s="2">
        <v>100</v>
      </c>
      <c r="M31" s="2">
        <v>100</v>
      </c>
      <c r="N31" s="2">
        <v>100</v>
      </c>
      <c r="O31" s="2">
        <v>100</v>
      </c>
      <c r="P31" s="2">
        <v>100</v>
      </c>
      <c r="Q31" s="2">
        <v>12223</v>
      </c>
      <c r="R31" s="2">
        <v>9621</v>
      </c>
      <c r="S31" s="2">
        <v>9921</v>
      </c>
      <c r="T31" s="2">
        <v>8351</v>
      </c>
      <c r="U31" s="2">
        <v>8960</v>
      </c>
      <c r="V31" s="2">
        <v>100</v>
      </c>
      <c r="W31" s="2">
        <v>11139</v>
      </c>
      <c r="X31" s="2">
        <v>13066</v>
      </c>
      <c r="Y31" s="2">
        <v>10404</v>
      </c>
      <c r="Z31" s="2">
        <v>16791</v>
      </c>
      <c r="AA31" s="2">
        <v>18511</v>
      </c>
      <c r="AB31" s="2">
        <v>18139</v>
      </c>
      <c r="AC31" s="2">
        <v>100</v>
      </c>
      <c r="AD31" s="2">
        <v>100</v>
      </c>
      <c r="AE31" s="2">
        <v>100</v>
      </c>
      <c r="AF31" s="2">
        <v>100</v>
      </c>
      <c r="AG31" s="2">
        <v>100</v>
      </c>
      <c r="AH31" s="2">
        <v>100</v>
      </c>
      <c r="AI31" s="2">
        <v>100</v>
      </c>
      <c r="AJ31" s="2">
        <v>100</v>
      </c>
      <c r="AK31" s="2">
        <v>100</v>
      </c>
      <c r="AL31" s="2">
        <v>100</v>
      </c>
      <c r="AM31" s="2">
        <v>100</v>
      </c>
      <c r="AN31" s="2">
        <v>100</v>
      </c>
    </row>
    <row r="32" spans="1:40" x14ac:dyDescent="0.2">
      <c r="A32" s="1" t="s">
        <v>98</v>
      </c>
      <c r="B32" s="1" t="s">
        <v>99</v>
      </c>
      <c r="C32" s="1">
        <v>160.1097</v>
      </c>
      <c r="D32" s="1" t="s">
        <v>42</v>
      </c>
      <c r="E32" s="1">
        <v>2.04</v>
      </c>
      <c r="F32" s="1">
        <v>8.0399999999999991</v>
      </c>
      <c r="G32" s="1">
        <v>2.3E-2</v>
      </c>
      <c r="H32" s="2">
        <v>11849</v>
      </c>
      <c r="I32" s="2">
        <v>17602</v>
      </c>
      <c r="J32" s="2">
        <v>14527</v>
      </c>
      <c r="K32" s="2">
        <v>19663</v>
      </c>
      <c r="L32" s="2">
        <v>20517</v>
      </c>
      <c r="M32" s="2">
        <v>20711</v>
      </c>
      <c r="N32" s="2">
        <v>28059</v>
      </c>
      <c r="O32" s="2">
        <v>30879</v>
      </c>
      <c r="P32" s="2">
        <v>26031</v>
      </c>
      <c r="Q32" s="2">
        <v>15509</v>
      </c>
      <c r="R32" s="2">
        <v>15196</v>
      </c>
      <c r="S32" s="2">
        <v>19730</v>
      </c>
      <c r="T32" s="2">
        <v>15195</v>
      </c>
      <c r="U32" s="2">
        <v>17892</v>
      </c>
      <c r="V32" s="2">
        <v>17786</v>
      </c>
      <c r="W32" s="2">
        <v>16600</v>
      </c>
      <c r="X32" s="2">
        <v>16973</v>
      </c>
      <c r="Y32" s="2">
        <v>20098</v>
      </c>
      <c r="Z32" s="2">
        <v>15691</v>
      </c>
      <c r="AA32" s="2">
        <v>18451</v>
      </c>
      <c r="AB32" s="2">
        <v>18173</v>
      </c>
      <c r="AC32" s="2">
        <v>20609</v>
      </c>
      <c r="AD32" s="2">
        <v>18694</v>
      </c>
      <c r="AE32" s="2">
        <v>21002</v>
      </c>
      <c r="AF32" s="2">
        <v>19261</v>
      </c>
      <c r="AG32" s="2">
        <v>27361</v>
      </c>
      <c r="AH32" s="2">
        <v>23403</v>
      </c>
      <c r="AI32" s="2">
        <v>23852</v>
      </c>
      <c r="AJ32" s="2">
        <v>21496</v>
      </c>
      <c r="AK32" s="2">
        <v>27082</v>
      </c>
      <c r="AL32" s="2">
        <v>20968</v>
      </c>
      <c r="AM32" s="2">
        <v>22668</v>
      </c>
      <c r="AN32" s="2">
        <v>21575</v>
      </c>
    </row>
    <row r="33" spans="1:40" x14ac:dyDescent="0.2">
      <c r="A33" s="1" t="s">
        <v>100</v>
      </c>
      <c r="B33" s="1" t="s">
        <v>101</v>
      </c>
      <c r="C33" s="1">
        <v>302.20850000000002</v>
      </c>
      <c r="D33" s="1" t="s">
        <v>42</v>
      </c>
      <c r="E33" s="1">
        <v>0.72</v>
      </c>
      <c r="F33" s="1">
        <v>11.22</v>
      </c>
      <c r="G33" s="1">
        <v>2.1999999999999999E-2</v>
      </c>
      <c r="H33" s="2">
        <v>7251</v>
      </c>
      <c r="I33" s="2">
        <v>8604</v>
      </c>
      <c r="J33" s="2">
        <v>11072</v>
      </c>
      <c r="K33" s="2">
        <v>10623</v>
      </c>
      <c r="L33" s="2">
        <v>11028</v>
      </c>
      <c r="M33" s="2">
        <v>12131</v>
      </c>
      <c r="N33" s="2">
        <v>14613</v>
      </c>
      <c r="O33" s="2">
        <v>13747</v>
      </c>
      <c r="P33" s="2">
        <v>16405</v>
      </c>
      <c r="Q33" s="2">
        <v>7267</v>
      </c>
      <c r="R33" s="2">
        <v>11034</v>
      </c>
      <c r="S33" s="2">
        <v>10078</v>
      </c>
      <c r="T33" s="2">
        <v>9727</v>
      </c>
      <c r="U33" s="2">
        <v>8788</v>
      </c>
      <c r="V33" s="2">
        <v>8810</v>
      </c>
      <c r="W33" s="2">
        <v>8677</v>
      </c>
      <c r="X33" s="2">
        <v>8306</v>
      </c>
      <c r="Y33" s="2">
        <v>8408</v>
      </c>
      <c r="Z33" s="2">
        <v>7301</v>
      </c>
      <c r="AA33" s="2">
        <v>7694</v>
      </c>
      <c r="AB33" s="2">
        <v>8614</v>
      </c>
      <c r="AC33" s="2">
        <v>9770</v>
      </c>
      <c r="AD33" s="2">
        <v>10623</v>
      </c>
      <c r="AE33" s="2">
        <v>15626</v>
      </c>
      <c r="AF33" s="2">
        <v>11650</v>
      </c>
      <c r="AG33" s="2">
        <v>11704</v>
      </c>
      <c r="AH33" s="2">
        <v>14572</v>
      </c>
      <c r="AI33" s="2">
        <v>14143</v>
      </c>
      <c r="AJ33" s="2">
        <v>12908</v>
      </c>
      <c r="AK33" s="2">
        <v>13029</v>
      </c>
      <c r="AL33" s="2">
        <v>13905</v>
      </c>
      <c r="AM33" s="2">
        <v>9141</v>
      </c>
      <c r="AN33" s="2">
        <v>15758</v>
      </c>
    </row>
    <row r="34" spans="1:40" x14ac:dyDescent="0.2">
      <c r="A34" s="1" t="s">
        <v>102</v>
      </c>
      <c r="B34" s="1" t="s">
        <v>103</v>
      </c>
      <c r="C34" s="1">
        <v>88.052199999999999</v>
      </c>
      <c r="D34" s="1" t="s">
        <v>42</v>
      </c>
      <c r="E34" s="1">
        <v>1.03</v>
      </c>
      <c r="F34" s="1">
        <v>5.56</v>
      </c>
      <c r="G34" s="1">
        <v>8.4000000000000005E-2</v>
      </c>
      <c r="H34" s="2">
        <v>7921</v>
      </c>
      <c r="I34" s="2">
        <v>12086</v>
      </c>
      <c r="J34" s="2">
        <v>10307</v>
      </c>
      <c r="K34" s="2">
        <v>3637</v>
      </c>
      <c r="L34" s="2">
        <v>2673</v>
      </c>
      <c r="M34" s="2">
        <v>2269</v>
      </c>
      <c r="N34" s="2">
        <v>19529</v>
      </c>
      <c r="O34" s="2">
        <v>24287</v>
      </c>
      <c r="P34" s="2">
        <v>22661</v>
      </c>
      <c r="Q34" s="2">
        <v>9007</v>
      </c>
      <c r="R34" s="2">
        <v>9027</v>
      </c>
      <c r="S34" s="2">
        <v>9280</v>
      </c>
      <c r="T34" s="2">
        <v>8977</v>
      </c>
      <c r="U34" s="2">
        <v>10087</v>
      </c>
      <c r="V34" s="2">
        <v>11161</v>
      </c>
      <c r="W34" s="2">
        <v>10530</v>
      </c>
      <c r="X34" s="2">
        <v>9114</v>
      </c>
      <c r="Y34" s="2">
        <v>10213</v>
      </c>
      <c r="Z34" s="2">
        <v>7867</v>
      </c>
      <c r="AA34" s="2">
        <v>9812</v>
      </c>
      <c r="AB34" s="2">
        <v>9854</v>
      </c>
      <c r="AC34" s="2">
        <v>21032</v>
      </c>
      <c r="AD34" s="2">
        <v>19804</v>
      </c>
      <c r="AE34" s="2">
        <v>23352</v>
      </c>
      <c r="AF34" s="2">
        <v>22566</v>
      </c>
      <c r="AG34" s="2">
        <v>25334</v>
      </c>
      <c r="AH34" s="2">
        <v>24293</v>
      </c>
      <c r="AI34" s="2">
        <v>24685</v>
      </c>
      <c r="AJ34" s="2">
        <v>24059</v>
      </c>
      <c r="AK34" s="2">
        <v>23252</v>
      </c>
      <c r="AL34" s="2">
        <v>26701</v>
      </c>
      <c r="AM34" s="2">
        <v>24636</v>
      </c>
      <c r="AN34" s="2">
        <v>28780</v>
      </c>
    </row>
    <row r="35" spans="1:40" x14ac:dyDescent="0.2">
      <c r="A35" s="1" t="s">
        <v>104</v>
      </c>
      <c r="B35" s="1" t="s">
        <v>60</v>
      </c>
      <c r="C35" s="1">
        <v>146.05770000000001</v>
      </c>
      <c r="D35" s="1" t="s">
        <v>42</v>
      </c>
      <c r="E35" s="1">
        <v>0.68</v>
      </c>
      <c r="F35" s="1">
        <v>6.39</v>
      </c>
      <c r="G35" s="1">
        <v>3.9E-2</v>
      </c>
      <c r="H35" s="2">
        <v>35473</v>
      </c>
      <c r="I35" s="2">
        <v>48642</v>
      </c>
      <c r="J35" s="2">
        <v>46174</v>
      </c>
      <c r="K35" s="2">
        <v>54861</v>
      </c>
      <c r="L35" s="2">
        <v>54413</v>
      </c>
      <c r="M35" s="2">
        <v>53104</v>
      </c>
      <c r="N35" s="2">
        <v>69123</v>
      </c>
      <c r="O35" s="2">
        <v>78116</v>
      </c>
      <c r="P35" s="2">
        <v>68265</v>
      </c>
      <c r="Q35" s="2">
        <v>38151</v>
      </c>
      <c r="R35" s="2">
        <v>38685</v>
      </c>
      <c r="S35" s="2">
        <v>40026</v>
      </c>
      <c r="T35" s="2">
        <v>29741</v>
      </c>
      <c r="U35" s="2">
        <v>37882</v>
      </c>
      <c r="V35" s="2">
        <v>41112</v>
      </c>
      <c r="W35" s="2">
        <v>35185</v>
      </c>
      <c r="X35" s="2">
        <v>35881</v>
      </c>
      <c r="Y35" s="2">
        <v>40155</v>
      </c>
      <c r="Z35" s="2">
        <v>37112</v>
      </c>
      <c r="AA35" s="2">
        <v>33376</v>
      </c>
      <c r="AB35" s="2">
        <v>37895</v>
      </c>
      <c r="AC35" s="2">
        <v>60198</v>
      </c>
      <c r="AD35" s="2">
        <v>68668</v>
      </c>
      <c r="AE35" s="2">
        <v>66988</v>
      </c>
      <c r="AF35" s="2">
        <v>70885</v>
      </c>
      <c r="AG35" s="2">
        <v>71498</v>
      </c>
      <c r="AH35" s="2">
        <v>66418</v>
      </c>
      <c r="AI35" s="2">
        <v>82257</v>
      </c>
      <c r="AJ35" s="2">
        <v>68943</v>
      </c>
      <c r="AK35" s="2">
        <v>76073</v>
      </c>
      <c r="AL35" s="2">
        <v>82226</v>
      </c>
      <c r="AM35" s="2">
        <v>71702</v>
      </c>
      <c r="AN35" s="2">
        <v>79426</v>
      </c>
    </row>
    <row r="36" spans="1:40" x14ac:dyDescent="0.2">
      <c r="A36" s="1" t="s">
        <v>105</v>
      </c>
      <c r="B36" s="1" t="s">
        <v>106</v>
      </c>
      <c r="C36" s="1">
        <v>338.06180000000001</v>
      </c>
      <c r="D36" s="1" t="s">
        <v>42</v>
      </c>
      <c r="E36" s="1">
        <v>1.43</v>
      </c>
      <c r="F36" s="1">
        <v>3.82</v>
      </c>
      <c r="G36" s="1">
        <v>7.6999999999999999E-2</v>
      </c>
      <c r="H36" s="2">
        <v>100</v>
      </c>
      <c r="I36" s="2">
        <v>100</v>
      </c>
      <c r="J36" s="2">
        <v>100</v>
      </c>
      <c r="K36" s="2">
        <v>100</v>
      </c>
      <c r="L36" s="2">
        <v>100</v>
      </c>
      <c r="M36" s="2">
        <v>100</v>
      </c>
      <c r="N36" s="2">
        <v>100</v>
      </c>
      <c r="O36" s="2">
        <v>100</v>
      </c>
      <c r="P36" s="2">
        <v>100</v>
      </c>
      <c r="Q36" s="2">
        <v>100</v>
      </c>
      <c r="R36" s="2">
        <v>3683</v>
      </c>
      <c r="S36" s="2">
        <v>2909</v>
      </c>
      <c r="T36" s="2">
        <v>1197</v>
      </c>
      <c r="U36" s="2">
        <v>1459</v>
      </c>
      <c r="V36" s="2">
        <v>1810</v>
      </c>
      <c r="W36" s="2">
        <v>2224</v>
      </c>
      <c r="X36" s="2">
        <v>1536</v>
      </c>
      <c r="Y36" s="2">
        <v>5830</v>
      </c>
      <c r="Z36" s="2">
        <v>1962</v>
      </c>
      <c r="AA36" s="2">
        <v>2347</v>
      </c>
      <c r="AB36" s="2">
        <v>2543</v>
      </c>
      <c r="AC36" s="2">
        <v>100</v>
      </c>
      <c r="AD36" s="2">
        <v>100</v>
      </c>
      <c r="AE36" s="2">
        <v>100</v>
      </c>
      <c r="AF36" s="2">
        <v>100</v>
      </c>
      <c r="AG36" s="2">
        <v>100</v>
      </c>
      <c r="AH36" s="2">
        <v>100</v>
      </c>
      <c r="AI36" s="2">
        <v>100</v>
      </c>
      <c r="AJ36" s="2">
        <v>100</v>
      </c>
      <c r="AK36" s="2">
        <v>100</v>
      </c>
      <c r="AL36" s="2">
        <v>100</v>
      </c>
      <c r="AM36" s="2">
        <v>100</v>
      </c>
      <c r="AN36" s="2">
        <v>100</v>
      </c>
    </row>
    <row r="37" spans="1:40" x14ac:dyDescent="0.2">
      <c r="A37" s="1" t="s">
        <v>107</v>
      </c>
      <c r="B37" s="1" t="s">
        <v>108</v>
      </c>
      <c r="C37" s="1">
        <v>158.0444</v>
      </c>
      <c r="D37" s="1" t="s">
        <v>42</v>
      </c>
      <c r="E37" s="1">
        <v>1.39</v>
      </c>
      <c r="F37" s="1">
        <v>1.85</v>
      </c>
      <c r="G37" s="1">
        <v>1.7000000000000001E-2</v>
      </c>
      <c r="H37" s="2">
        <v>100</v>
      </c>
      <c r="I37" s="2">
        <v>100</v>
      </c>
      <c r="J37" s="2">
        <v>100</v>
      </c>
      <c r="K37" s="2">
        <v>100</v>
      </c>
      <c r="L37" s="2">
        <v>100</v>
      </c>
      <c r="M37" s="2">
        <v>100</v>
      </c>
      <c r="N37" s="2">
        <v>204616</v>
      </c>
      <c r="O37" s="2">
        <v>206695</v>
      </c>
      <c r="P37" s="2">
        <v>188771</v>
      </c>
      <c r="Q37" s="2">
        <v>18555</v>
      </c>
      <c r="R37" s="2">
        <v>10750</v>
      </c>
      <c r="S37" s="2">
        <v>7871</v>
      </c>
      <c r="T37" s="2">
        <v>14746</v>
      </c>
      <c r="U37" s="2">
        <v>11223</v>
      </c>
      <c r="V37" s="2">
        <v>23208</v>
      </c>
      <c r="W37" s="2">
        <v>5837</v>
      </c>
      <c r="X37" s="2">
        <v>7567</v>
      </c>
      <c r="Y37" s="2">
        <v>11404</v>
      </c>
      <c r="Z37" s="2">
        <v>7425</v>
      </c>
      <c r="AA37" s="2">
        <v>8037</v>
      </c>
      <c r="AB37" s="2">
        <v>8900</v>
      </c>
      <c r="AC37" s="2">
        <v>154315</v>
      </c>
      <c r="AD37" s="2">
        <v>198621</v>
      </c>
      <c r="AE37" s="2">
        <v>200116</v>
      </c>
      <c r="AF37" s="2">
        <v>188957</v>
      </c>
      <c r="AG37" s="2">
        <v>198686</v>
      </c>
      <c r="AH37" s="2">
        <v>192761</v>
      </c>
      <c r="AI37" s="2">
        <v>170549</v>
      </c>
      <c r="AJ37" s="2">
        <v>200686</v>
      </c>
      <c r="AK37" s="2">
        <v>208158</v>
      </c>
      <c r="AL37" s="2">
        <v>202007</v>
      </c>
      <c r="AM37" s="2">
        <v>192015</v>
      </c>
      <c r="AN37" s="2">
        <v>224955</v>
      </c>
    </row>
    <row r="38" spans="1:40" x14ac:dyDescent="0.2">
      <c r="A38" s="1" t="s">
        <v>109</v>
      </c>
      <c r="B38" s="1" t="s">
        <v>110</v>
      </c>
      <c r="C38" s="1">
        <v>119.059</v>
      </c>
      <c r="D38" s="1" t="s">
        <v>42</v>
      </c>
      <c r="E38" s="1">
        <v>2</v>
      </c>
      <c r="F38" s="1">
        <v>1.58</v>
      </c>
      <c r="G38" s="1">
        <v>6.4000000000000001E-2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72310</v>
      </c>
      <c r="O38" s="2">
        <v>108404</v>
      </c>
      <c r="P38" s="2">
        <v>68746</v>
      </c>
      <c r="Q38" s="2">
        <v>2244325</v>
      </c>
      <c r="R38" s="2">
        <v>100</v>
      </c>
      <c r="S38" s="2">
        <v>1432186</v>
      </c>
      <c r="T38" s="2">
        <v>100</v>
      </c>
      <c r="U38" s="2">
        <v>100</v>
      </c>
      <c r="V38" s="2">
        <v>61134</v>
      </c>
      <c r="W38" s="2">
        <v>1071364</v>
      </c>
      <c r="X38" s="2">
        <v>1203393</v>
      </c>
      <c r="Y38" s="2">
        <v>774814</v>
      </c>
      <c r="Z38" s="2">
        <v>1153652</v>
      </c>
      <c r="AA38" s="2">
        <v>1228585</v>
      </c>
      <c r="AB38" s="2">
        <v>1493623</v>
      </c>
      <c r="AC38" s="2">
        <v>68511</v>
      </c>
      <c r="AD38" s="2">
        <v>88878</v>
      </c>
      <c r="AE38" s="2">
        <v>73542</v>
      </c>
      <c r="AF38" s="2">
        <v>80586</v>
      </c>
      <c r="AG38" s="2">
        <v>83954</v>
      </c>
      <c r="AH38" s="2">
        <v>75403</v>
      </c>
      <c r="AI38" s="2">
        <v>76440</v>
      </c>
      <c r="AJ38" s="2">
        <v>90761</v>
      </c>
      <c r="AK38" s="2">
        <v>80114</v>
      </c>
      <c r="AL38" s="2">
        <v>84820</v>
      </c>
      <c r="AM38" s="2">
        <v>90039</v>
      </c>
      <c r="AN38" s="2">
        <v>88200</v>
      </c>
    </row>
    <row r="39" spans="1:40" x14ac:dyDescent="0.2">
      <c r="A39" s="1" t="s">
        <v>111</v>
      </c>
      <c r="B39" s="1" t="s">
        <v>112</v>
      </c>
      <c r="C39" s="1">
        <v>116.0472</v>
      </c>
      <c r="D39" s="1" t="s">
        <v>42</v>
      </c>
      <c r="E39" s="1">
        <v>2.52</v>
      </c>
      <c r="F39" s="1">
        <v>5.6</v>
      </c>
      <c r="G39" s="1">
        <v>8.8999999999999996E-2</v>
      </c>
      <c r="H39" s="2">
        <v>2010</v>
      </c>
      <c r="I39" s="2">
        <v>2394</v>
      </c>
      <c r="J39" s="2">
        <v>3577</v>
      </c>
      <c r="K39" s="2">
        <v>9546</v>
      </c>
      <c r="L39" s="2">
        <v>1156</v>
      </c>
      <c r="M39" s="2">
        <v>3868</v>
      </c>
      <c r="N39" s="2">
        <v>125049</v>
      </c>
      <c r="O39" s="2">
        <v>136469</v>
      </c>
      <c r="P39" s="2">
        <v>130423</v>
      </c>
      <c r="Q39" s="2">
        <v>100</v>
      </c>
      <c r="R39" s="2">
        <v>100</v>
      </c>
      <c r="S39" s="2">
        <v>100</v>
      </c>
      <c r="T39" s="2">
        <v>100</v>
      </c>
      <c r="U39" s="2">
        <v>100</v>
      </c>
      <c r="V39" s="2">
        <v>100</v>
      </c>
      <c r="W39" s="2">
        <v>100</v>
      </c>
      <c r="X39" s="2">
        <v>100</v>
      </c>
      <c r="Y39" s="2">
        <v>100</v>
      </c>
      <c r="Z39" s="2">
        <v>100</v>
      </c>
      <c r="AA39" s="2">
        <v>100</v>
      </c>
      <c r="AB39" s="2">
        <v>100</v>
      </c>
      <c r="AC39" s="2">
        <v>122269</v>
      </c>
      <c r="AD39" s="2">
        <v>140607</v>
      </c>
      <c r="AE39" s="2">
        <v>106447</v>
      </c>
      <c r="AF39" s="2">
        <v>109565</v>
      </c>
      <c r="AG39" s="2">
        <v>146886</v>
      </c>
      <c r="AH39" s="2">
        <v>105592</v>
      </c>
      <c r="AI39" s="2">
        <v>137544</v>
      </c>
      <c r="AJ39" s="2">
        <v>143184</v>
      </c>
      <c r="AK39" s="2">
        <v>137153</v>
      </c>
      <c r="AL39" s="2">
        <v>146633</v>
      </c>
      <c r="AM39" s="2">
        <v>143750</v>
      </c>
      <c r="AN39" s="2">
        <v>39045</v>
      </c>
    </row>
    <row r="40" spans="1:40" x14ac:dyDescent="0.2">
      <c r="A40" s="1" t="s">
        <v>113</v>
      </c>
      <c r="B40" s="1" t="s">
        <v>114</v>
      </c>
      <c r="C40" s="1">
        <v>161.06909999999999</v>
      </c>
      <c r="D40" s="1" t="s">
        <v>42</v>
      </c>
      <c r="E40" s="1">
        <v>0.65</v>
      </c>
      <c r="F40" s="1">
        <v>2.15</v>
      </c>
      <c r="G40" s="1">
        <v>3.9E-2</v>
      </c>
      <c r="H40" s="2">
        <v>100</v>
      </c>
      <c r="I40" s="2">
        <v>100</v>
      </c>
      <c r="J40" s="2">
        <v>100</v>
      </c>
      <c r="K40" s="2">
        <v>100</v>
      </c>
      <c r="L40" s="2">
        <v>100</v>
      </c>
      <c r="M40" s="2">
        <v>100</v>
      </c>
      <c r="N40" s="2">
        <v>76313</v>
      </c>
      <c r="O40" s="2">
        <v>73794</v>
      </c>
      <c r="P40" s="2">
        <v>73853</v>
      </c>
      <c r="Q40" s="2">
        <v>21965</v>
      </c>
      <c r="R40" s="2">
        <v>22493</v>
      </c>
      <c r="S40" s="2">
        <v>17411</v>
      </c>
      <c r="T40" s="2">
        <v>35275</v>
      </c>
      <c r="U40" s="2">
        <v>29962</v>
      </c>
      <c r="V40" s="2">
        <v>49833</v>
      </c>
      <c r="W40" s="2">
        <v>38955</v>
      </c>
      <c r="X40" s="2">
        <v>33733</v>
      </c>
      <c r="Y40" s="2">
        <v>68510</v>
      </c>
      <c r="Z40" s="2">
        <v>30549</v>
      </c>
      <c r="AA40" s="2">
        <v>33981</v>
      </c>
      <c r="AB40" s="2">
        <v>36445</v>
      </c>
      <c r="AC40" s="2">
        <v>66479</v>
      </c>
      <c r="AD40" s="2">
        <v>80588</v>
      </c>
      <c r="AE40" s="2">
        <v>84425</v>
      </c>
      <c r="AF40" s="2">
        <v>73189</v>
      </c>
      <c r="AG40" s="2">
        <v>81751</v>
      </c>
      <c r="AH40" s="2">
        <v>77051</v>
      </c>
      <c r="AI40" s="2">
        <v>71482</v>
      </c>
      <c r="AJ40" s="2">
        <v>81513</v>
      </c>
      <c r="AK40" s="2">
        <v>79655</v>
      </c>
      <c r="AL40" s="2">
        <v>80224</v>
      </c>
      <c r="AM40" s="2">
        <v>73748</v>
      </c>
      <c r="AN40" s="2">
        <v>93184</v>
      </c>
    </row>
    <row r="41" spans="1:40" x14ac:dyDescent="0.2">
      <c r="A41" s="1" t="s">
        <v>115</v>
      </c>
      <c r="B41" s="1" t="s">
        <v>116</v>
      </c>
      <c r="C41" s="1">
        <v>240.12219999999999</v>
      </c>
      <c r="D41" s="1" t="s">
        <v>42</v>
      </c>
      <c r="E41" s="1">
        <v>1.33</v>
      </c>
      <c r="F41" s="1">
        <v>1.64</v>
      </c>
      <c r="G41" s="1">
        <v>0.05</v>
      </c>
      <c r="H41" s="2">
        <v>100</v>
      </c>
      <c r="I41" s="2">
        <v>100</v>
      </c>
      <c r="J41" s="2">
        <v>100</v>
      </c>
      <c r="K41" s="2">
        <v>100</v>
      </c>
      <c r="L41" s="2">
        <v>100</v>
      </c>
      <c r="M41" s="2">
        <v>100</v>
      </c>
      <c r="N41" s="2">
        <v>4068</v>
      </c>
      <c r="O41" s="2">
        <v>3528</v>
      </c>
      <c r="P41" s="2">
        <v>4154</v>
      </c>
      <c r="Q41" s="2">
        <v>4591</v>
      </c>
      <c r="R41" s="2">
        <v>2194</v>
      </c>
      <c r="S41" s="2">
        <v>1248</v>
      </c>
      <c r="T41" s="2">
        <v>2679</v>
      </c>
      <c r="U41" s="2">
        <v>2868</v>
      </c>
      <c r="V41" s="2">
        <v>674</v>
      </c>
      <c r="W41" s="2">
        <v>953</v>
      </c>
      <c r="X41" s="2">
        <v>1069</v>
      </c>
      <c r="Y41" s="2">
        <v>911</v>
      </c>
      <c r="Z41" s="2">
        <v>1392</v>
      </c>
      <c r="AA41" s="2">
        <v>1742</v>
      </c>
      <c r="AB41" s="2">
        <v>2348</v>
      </c>
      <c r="AC41" s="2">
        <v>3302</v>
      </c>
      <c r="AD41" s="2">
        <v>2677</v>
      </c>
      <c r="AE41" s="2">
        <v>3555</v>
      </c>
      <c r="AF41" s="2">
        <v>2671</v>
      </c>
      <c r="AG41" s="2">
        <v>3515</v>
      </c>
      <c r="AH41" s="2">
        <v>3739</v>
      </c>
      <c r="AI41" s="2">
        <v>3131</v>
      </c>
      <c r="AJ41" s="2">
        <v>3717</v>
      </c>
      <c r="AK41" s="2">
        <v>3401</v>
      </c>
      <c r="AL41" s="2">
        <v>3366</v>
      </c>
      <c r="AM41" s="2">
        <v>2867</v>
      </c>
      <c r="AN41" s="2">
        <v>2589</v>
      </c>
    </row>
    <row r="42" spans="1:40" x14ac:dyDescent="0.2">
      <c r="A42" s="1" t="s">
        <v>117</v>
      </c>
      <c r="B42" s="1" t="s">
        <v>118</v>
      </c>
      <c r="C42" s="1">
        <v>132.05369999999999</v>
      </c>
      <c r="D42" s="1" t="s">
        <v>42</v>
      </c>
      <c r="E42" s="1">
        <v>2.2999999999999998</v>
      </c>
      <c r="F42" s="1">
        <v>1.54</v>
      </c>
      <c r="G42" s="1">
        <v>6.7000000000000004E-2</v>
      </c>
      <c r="H42" s="2">
        <v>100</v>
      </c>
      <c r="I42" s="2">
        <v>100</v>
      </c>
      <c r="J42" s="2">
        <v>100</v>
      </c>
      <c r="K42" s="2">
        <v>100</v>
      </c>
      <c r="L42" s="2">
        <v>100</v>
      </c>
      <c r="M42" s="2">
        <v>100</v>
      </c>
      <c r="N42" s="2">
        <v>1540</v>
      </c>
      <c r="O42" s="2">
        <v>2862</v>
      </c>
      <c r="P42" s="2">
        <v>1660</v>
      </c>
      <c r="Q42" s="2">
        <v>7570</v>
      </c>
      <c r="R42" s="2">
        <v>14375</v>
      </c>
      <c r="S42" s="2">
        <v>10323</v>
      </c>
      <c r="T42" s="2">
        <v>6560</v>
      </c>
      <c r="U42" s="2">
        <v>4480</v>
      </c>
      <c r="V42" s="2">
        <v>2202</v>
      </c>
      <c r="W42" s="2">
        <v>6810</v>
      </c>
      <c r="X42" s="2">
        <v>11633</v>
      </c>
      <c r="Y42" s="2">
        <v>2668</v>
      </c>
      <c r="Z42" s="2">
        <v>6931</v>
      </c>
      <c r="AA42" s="2">
        <v>6306</v>
      </c>
      <c r="AB42" s="2">
        <v>4468</v>
      </c>
      <c r="AC42" s="2">
        <v>2678</v>
      </c>
      <c r="AD42" s="2">
        <v>3146</v>
      </c>
      <c r="AE42" s="2">
        <v>2941</v>
      </c>
      <c r="AF42" s="2">
        <v>3239</v>
      </c>
      <c r="AG42" s="2">
        <v>3104</v>
      </c>
      <c r="AH42" s="2">
        <v>2888</v>
      </c>
      <c r="AI42" s="2">
        <v>3964</v>
      </c>
      <c r="AJ42" s="2">
        <v>3841</v>
      </c>
      <c r="AK42" s="2">
        <v>3288</v>
      </c>
      <c r="AL42" s="2">
        <v>3417</v>
      </c>
      <c r="AM42" s="2">
        <v>3453</v>
      </c>
      <c r="AN42" s="2">
        <v>4070</v>
      </c>
    </row>
    <row r="43" spans="1:40" x14ac:dyDescent="0.2">
      <c r="A43" s="1" t="s">
        <v>119</v>
      </c>
      <c r="B43" s="1" t="s">
        <v>120</v>
      </c>
      <c r="C43" s="1">
        <v>133.0377</v>
      </c>
      <c r="D43" s="1" t="s">
        <v>42</v>
      </c>
      <c r="E43" s="1">
        <v>1.79</v>
      </c>
      <c r="F43" s="1">
        <v>1.57</v>
      </c>
      <c r="G43" s="1">
        <v>2.1999999999999999E-2</v>
      </c>
      <c r="H43" s="2">
        <v>100</v>
      </c>
      <c r="I43" s="2">
        <v>100</v>
      </c>
      <c r="J43" s="2">
        <v>100</v>
      </c>
      <c r="K43" s="2">
        <v>100</v>
      </c>
      <c r="L43" s="2">
        <v>100</v>
      </c>
      <c r="M43" s="2">
        <v>100</v>
      </c>
      <c r="N43" s="2">
        <v>16246</v>
      </c>
      <c r="O43" s="2">
        <v>15470</v>
      </c>
      <c r="P43" s="2">
        <v>16350</v>
      </c>
      <c r="Q43" s="2">
        <v>241819</v>
      </c>
      <c r="R43" s="2">
        <v>268295</v>
      </c>
      <c r="S43" s="2">
        <v>381844</v>
      </c>
      <c r="T43" s="2">
        <v>47823</v>
      </c>
      <c r="U43" s="2">
        <v>33634</v>
      </c>
      <c r="V43" s="2">
        <v>24242</v>
      </c>
      <c r="W43" s="2">
        <v>41508</v>
      </c>
      <c r="X43" s="2">
        <v>45127</v>
      </c>
      <c r="Y43" s="2">
        <v>17722</v>
      </c>
      <c r="Z43" s="2">
        <v>67343</v>
      </c>
      <c r="AA43" s="2">
        <v>65496</v>
      </c>
      <c r="AB43" s="2">
        <v>41620</v>
      </c>
      <c r="AC43" s="2">
        <v>16730</v>
      </c>
      <c r="AD43" s="2">
        <v>19060</v>
      </c>
      <c r="AE43" s="2">
        <v>19736</v>
      </c>
      <c r="AF43" s="2">
        <v>5983</v>
      </c>
      <c r="AG43" s="2">
        <v>8601</v>
      </c>
      <c r="AH43" s="2">
        <v>12685</v>
      </c>
      <c r="AI43" s="2">
        <v>11512</v>
      </c>
      <c r="AJ43" s="2">
        <v>10555</v>
      </c>
      <c r="AK43" s="2">
        <v>14000</v>
      </c>
      <c r="AL43" s="2">
        <v>2210</v>
      </c>
      <c r="AM43" s="2">
        <v>4092</v>
      </c>
      <c r="AN43" s="2">
        <v>9132</v>
      </c>
    </row>
    <row r="44" spans="1:40" x14ac:dyDescent="0.2">
      <c r="A44" s="1" t="s">
        <v>121</v>
      </c>
      <c r="B44" s="1" t="s">
        <v>122</v>
      </c>
      <c r="C44" s="1">
        <v>188.10470000000001</v>
      </c>
      <c r="D44" s="1" t="s">
        <v>42</v>
      </c>
      <c r="E44" s="1">
        <v>0.63</v>
      </c>
      <c r="F44" s="1">
        <v>8.86</v>
      </c>
      <c r="G44" s="1">
        <v>0.35299999999999998</v>
      </c>
      <c r="H44" s="2">
        <v>254103</v>
      </c>
      <c r="I44" s="2">
        <v>352805</v>
      </c>
      <c r="J44" s="2">
        <v>359287</v>
      </c>
      <c r="K44" s="2">
        <v>365124</v>
      </c>
      <c r="L44" s="2">
        <v>401742</v>
      </c>
      <c r="M44" s="2">
        <v>413438</v>
      </c>
      <c r="N44" s="2">
        <v>998842</v>
      </c>
      <c r="O44" s="2">
        <v>993787</v>
      </c>
      <c r="P44" s="2">
        <v>781559</v>
      </c>
      <c r="Q44" s="2">
        <v>355366</v>
      </c>
      <c r="R44" s="2">
        <v>387090</v>
      </c>
      <c r="S44" s="2">
        <v>373204</v>
      </c>
      <c r="T44" s="2">
        <v>332928</v>
      </c>
      <c r="U44" s="2">
        <v>412283</v>
      </c>
      <c r="V44" s="2">
        <v>409078</v>
      </c>
      <c r="W44" s="2">
        <v>341398</v>
      </c>
      <c r="X44" s="2">
        <v>356460</v>
      </c>
      <c r="Y44" s="2">
        <v>411040</v>
      </c>
      <c r="Z44" s="2">
        <v>352077</v>
      </c>
      <c r="AA44" s="2">
        <v>382018</v>
      </c>
      <c r="AB44" s="2">
        <v>373279</v>
      </c>
      <c r="AC44" s="2">
        <v>850619</v>
      </c>
      <c r="AD44" s="2">
        <v>58146</v>
      </c>
      <c r="AE44" s="2">
        <v>65505</v>
      </c>
      <c r="AF44" s="2">
        <v>910019</v>
      </c>
      <c r="AG44" s="2">
        <v>64495</v>
      </c>
      <c r="AH44" s="2">
        <v>21716</v>
      </c>
      <c r="AI44" s="2">
        <v>1064726</v>
      </c>
      <c r="AJ44" s="2">
        <v>24400</v>
      </c>
      <c r="AK44" s="2">
        <v>963580</v>
      </c>
      <c r="AL44" s="2">
        <v>60308</v>
      </c>
      <c r="AM44" s="2">
        <v>11497</v>
      </c>
      <c r="AN44" s="2">
        <v>19398</v>
      </c>
    </row>
    <row r="45" spans="1:40" x14ac:dyDescent="0.2">
      <c r="A45" s="1" t="s">
        <v>123</v>
      </c>
      <c r="B45" s="1" t="s">
        <v>122</v>
      </c>
      <c r="C45" s="1">
        <v>188.10480000000001</v>
      </c>
      <c r="D45" s="1" t="s">
        <v>42</v>
      </c>
      <c r="E45" s="1">
        <v>0.51</v>
      </c>
      <c r="F45" s="1">
        <v>8.86</v>
      </c>
      <c r="G45" s="1">
        <v>3.6999999999999998E-2</v>
      </c>
      <c r="H45" s="2">
        <v>254103</v>
      </c>
      <c r="I45" s="2">
        <v>352805</v>
      </c>
      <c r="J45" s="2">
        <v>359287</v>
      </c>
      <c r="K45" s="2">
        <v>365124</v>
      </c>
      <c r="L45" s="2">
        <v>401742</v>
      </c>
      <c r="M45" s="2">
        <v>413438</v>
      </c>
      <c r="N45" s="2">
        <v>1008261</v>
      </c>
      <c r="O45" s="2">
        <v>1024722</v>
      </c>
      <c r="P45" s="2">
        <v>789557</v>
      </c>
      <c r="Q45" s="2">
        <v>356807</v>
      </c>
      <c r="R45" s="2">
        <v>386489</v>
      </c>
      <c r="S45" s="2">
        <v>374885</v>
      </c>
      <c r="T45" s="2">
        <v>319731</v>
      </c>
      <c r="U45" s="2">
        <v>404795</v>
      </c>
      <c r="V45" s="2">
        <v>404305</v>
      </c>
      <c r="W45" s="2">
        <v>332147</v>
      </c>
      <c r="X45" s="2">
        <v>355217</v>
      </c>
      <c r="Y45" s="2">
        <v>405785</v>
      </c>
      <c r="Z45" s="2">
        <v>343886</v>
      </c>
      <c r="AA45" s="2">
        <v>376097</v>
      </c>
      <c r="AB45" s="2">
        <v>361779</v>
      </c>
      <c r="AC45" s="2">
        <v>822616</v>
      </c>
      <c r="AD45" s="2">
        <v>673133</v>
      </c>
      <c r="AE45" s="2">
        <v>1031242</v>
      </c>
      <c r="AF45" s="2">
        <v>852458</v>
      </c>
      <c r="AG45" s="2">
        <v>1087541</v>
      </c>
      <c r="AH45" s="2">
        <v>897383</v>
      </c>
      <c r="AI45" s="2">
        <v>1016096</v>
      </c>
      <c r="AJ45" s="2">
        <v>1067397</v>
      </c>
      <c r="AK45" s="2">
        <v>928566</v>
      </c>
      <c r="AL45" s="2">
        <v>1053573</v>
      </c>
      <c r="AM45" s="2">
        <v>1124146</v>
      </c>
      <c r="AN45" s="2">
        <v>980416</v>
      </c>
    </row>
    <row r="46" spans="1:40" x14ac:dyDescent="0.2">
      <c r="A46" s="1" t="s">
        <v>124</v>
      </c>
      <c r="B46" s="1" t="s">
        <v>125</v>
      </c>
      <c r="C46" s="1">
        <v>172.01329999999999</v>
      </c>
      <c r="D46" s="1" t="s">
        <v>42</v>
      </c>
      <c r="E46" s="1">
        <v>3.24</v>
      </c>
      <c r="F46" s="1">
        <v>1.7</v>
      </c>
      <c r="G46" s="1">
        <v>0.14899999999999999</v>
      </c>
      <c r="H46" s="2">
        <v>100</v>
      </c>
      <c r="I46" s="2">
        <v>100</v>
      </c>
      <c r="J46" s="2">
        <v>100</v>
      </c>
      <c r="K46" s="2">
        <v>100</v>
      </c>
      <c r="L46" s="2">
        <v>100</v>
      </c>
      <c r="M46" s="2">
        <v>100</v>
      </c>
      <c r="N46" s="2">
        <v>6641</v>
      </c>
      <c r="O46" s="2">
        <v>5863</v>
      </c>
      <c r="P46" s="2">
        <v>7687</v>
      </c>
      <c r="Q46" s="2">
        <v>16149</v>
      </c>
      <c r="R46" s="2">
        <v>18918</v>
      </c>
      <c r="S46" s="2">
        <v>15301</v>
      </c>
      <c r="T46" s="2">
        <v>17754</v>
      </c>
      <c r="U46" s="2">
        <v>18730</v>
      </c>
      <c r="V46" s="2">
        <v>16959</v>
      </c>
      <c r="W46" s="2">
        <v>14471</v>
      </c>
      <c r="X46" s="2">
        <v>20186</v>
      </c>
      <c r="Y46" s="2">
        <v>17864</v>
      </c>
      <c r="Z46" s="2">
        <v>12646</v>
      </c>
      <c r="AA46" s="2">
        <v>17841</v>
      </c>
      <c r="AB46" s="2">
        <v>14014</v>
      </c>
      <c r="AC46" s="2">
        <v>3820</v>
      </c>
      <c r="AD46" s="2">
        <v>100</v>
      </c>
      <c r="AE46" s="2">
        <v>4805</v>
      </c>
      <c r="AF46" s="2">
        <v>3581</v>
      </c>
      <c r="AG46" s="2">
        <v>4318</v>
      </c>
      <c r="AH46" s="2">
        <v>100</v>
      </c>
      <c r="AI46" s="2">
        <v>4819</v>
      </c>
      <c r="AJ46" s="2">
        <v>4918</v>
      </c>
      <c r="AK46" s="2">
        <v>100</v>
      </c>
      <c r="AL46" s="2">
        <v>4700</v>
      </c>
      <c r="AM46" s="2">
        <v>5103</v>
      </c>
      <c r="AN46" s="2">
        <v>100</v>
      </c>
    </row>
    <row r="47" spans="1:40" x14ac:dyDescent="0.2">
      <c r="A47" s="1" t="s">
        <v>126</v>
      </c>
      <c r="B47" s="1" t="s">
        <v>127</v>
      </c>
      <c r="C47" s="1">
        <v>665.12840000000006</v>
      </c>
      <c r="D47" s="1" t="s">
        <v>42</v>
      </c>
      <c r="E47" s="1">
        <v>2.11</v>
      </c>
      <c r="F47" s="1">
        <v>4.8</v>
      </c>
      <c r="G47" s="1">
        <v>3.5999999999999997E-2</v>
      </c>
      <c r="H47" s="2">
        <v>100</v>
      </c>
      <c r="I47" s="2">
        <v>100</v>
      </c>
      <c r="J47" s="2">
        <v>100</v>
      </c>
      <c r="K47" s="2">
        <v>100</v>
      </c>
      <c r="L47" s="2">
        <v>100</v>
      </c>
      <c r="M47" s="2">
        <v>100</v>
      </c>
      <c r="N47" s="2">
        <v>29829</v>
      </c>
      <c r="O47" s="2">
        <v>37111</v>
      </c>
      <c r="P47" s="2">
        <v>25989</v>
      </c>
      <c r="Q47" s="2">
        <v>100</v>
      </c>
      <c r="R47" s="2">
        <v>100</v>
      </c>
      <c r="S47" s="2">
        <v>100</v>
      </c>
      <c r="T47" s="2">
        <v>100</v>
      </c>
      <c r="U47" s="2">
        <v>100</v>
      </c>
      <c r="V47" s="2">
        <v>100</v>
      </c>
      <c r="W47" s="2">
        <v>100</v>
      </c>
      <c r="X47" s="2">
        <v>100</v>
      </c>
      <c r="Y47" s="2">
        <v>100</v>
      </c>
      <c r="Z47" s="2">
        <v>100</v>
      </c>
      <c r="AA47" s="2">
        <v>100</v>
      </c>
      <c r="AB47" s="2">
        <v>100</v>
      </c>
      <c r="AC47" s="2">
        <v>38232</v>
      </c>
      <c r="AD47" s="2">
        <v>24991</v>
      </c>
      <c r="AE47" s="2">
        <v>26824</v>
      </c>
      <c r="AF47" s="2">
        <v>34968</v>
      </c>
      <c r="AG47" s="2">
        <v>31580</v>
      </c>
      <c r="AH47" s="2">
        <v>27462</v>
      </c>
      <c r="AI47" s="2">
        <v>28331</v>
      </c>
      <c r="AJ47" s="2">
        <v>27697</v>
      </c>
      <c r="AK47" s="2">
        <v>27329</v>
      </c>
      <c r="AL47" s="2">
        <v>28947</v>
      </c>
      <c r="AM47" s="2">
        <v>23580</v>
      </c>
      <c r="AN47" s="2">
        <v>27065</v>
      </c>
    </row>
    <row r="48" spans="1:40" x14ac:dyDescent="0.2">
      <c r="A48" s="1" t="s">
        <v>128</v>
      </c>
      <c r="B48" s="1" t="s">
        <v>103</v>
      </c>
      <c r="C48" s="1">
        <v>88.052300000000002</v>
      </c>
      <c r="D48" s="1" t="s">
        <v>42</v>
      </c>
      <c r="E48" s="1">
        <v>1.97</v>
      </c>
      <c r="F48" s="1">
        <v>6.03</v>
      </c>
      <c r="G48" s="1">
        <v>0.11600000000000001</v>
      </c>
      <c r="H48" s="2">
        <v>100</v>
      </c>
      <c r="I48" s="2">
        <v>100</v>
      </c>
      <c r="J48" s="2">
        <v>100</v>
      </c>
      <c r="K48" s="2">
        <v>100</v>
      </c>
      <c r="L48" s="2">
        <v>100</v>
      </c>
      <c r="M48" s="2">
        <v>100</v>
      </c>
      <c r="N48" s="2">
        <v>131264</v>
      </c>
      <c r="O48" s="2">
        <v>139711</v>
      </c>
      <c r="P48" s="2">
        <v>131033</v>
      </c>
      <c r="Q48" s="2">
        <v>5199</v>
      </c>
      <c r="R48" s="2">
        <v>4224</v>
      </c>
      <c r="S48" s="2">
        <v>3379</v>
      </c>
      <c r="T48" s="2">
        <v>5240</v>
      </c>
      <c r="U48" s="2">
        <v>3954</v>
      </c>
      <c r="V48" s="2">
        <v>8225</v>
      </c>
      <c r="W48" s="2">
        <v>2892</v>
      </c>
      <c r="X48" s="2">
        <v>3648</v>
      </c>
      <c r="Y48" s="2">
        <v>5351</v>
      </c>
      <c r="Z48" s="2">
        <v>2839</v>
      </c>
      <c r="AA48" s="2">
        <v>3701</v>
      </c>
      <c r="AB48" s="2">
        <v>4724</v>
      </c>
      <c r="AC48" s="2">
        <v>110054</v>
      </c>
      <c r="AD48" s="2">
        <v>147639</v>
      </c>
      <c r="AE48" s="2">
        <v>157924</v>
      </c>
      <c r="AF48" s="2">
        <v>147035</v>
      </c>
      <c r="AG48" s="2">
        <v>144435</v>
      </c>
      <c r="AH48" s="2">
        <v>148675</v>
      </c>
      <c r="AI48" s="2">
        <v>132421</v>
      </c>
      <c r="AJ48" s="2">
        <v>150263</v>
      </c>
      <c r="AK48" s="2">
        <v>140684</v>
      </c>
      <c r="AL48" s="2">
        <v>143154</v>
      </c>
      <c r="AM48" s="2">
        <v>143531</v>
      </c>
      <c r="AN48" s="2">
        <v>171313</v>
      </c>
    </row>
    <row r="49" spans="1:40" x14ac:dyDescent="0.2">
      <c r="A49" s="1" t="s">
        <v>129</v>
      </c>
      <c r="B49" s="1" t="s">
        <v>130</v>
      </c>
      <c r="C49" s="1">
        <v>226.10650000000001</v>
      </c>
      <c r="D49" s="1" t="s">
        <v>42</v>
      </c>
      <c r="E49" s="1">
        <v>0.99</v>
      </c>
      <c r="F49" s="1">
        <v>1.55</v>
      </c>
      <c r="G49" s="1">
        <v>3.3000000000000002E-2</v>
      </c>
      <c r="H49" s="2">
        <v>100</v>
      </c>
      <c r="I49" s="2">
        <v>100</v>
      </c>
      <c r="J49" s="2">
        <v>100</v>
      </c>
      <c r="K49" s="2">
        <v>100</v>
      </c>
      <c r="L49" s="2">
        <v>100</v>
      </c>
      <c r="M49" s="2">
        <v>100</v>
      </c>
      <c r="N49" s="2">
        <v>90040</v>
      </c>
      <c r="O49" s="2">
        <v>101781</v>
      </c>
      <c r="P49" s="2">
        <v>96922</v>
      </c>
      <c r="Q49" s="2">
        <v>30707</v>
      </c>
      <c r="R49" s="2">
        <v>24304</v>
      </c>
      <c r="S49" s="2">
        <v>18295</v>
      </c>
      <c r="T49" s="2">
        <v>21351</v>
      </c>
      <c r="U49" s="2">
        <v>16360</v>
      </c>
      <c r="V49" s="2">
        <v>18428</v>
      </c>
      <c r="W49" s="2">
        <v>12204</v>
      </c>
      <c r="X49" s="2">
        <v>14539</v>
      </c>
      <c r="Y49" s="2">
        <v>11702</v>
      </c>
      <c r="Z49" s="2">
        <v>31437</v>
      </c>
      <c r="AA49" s="2">
        <v>27227</v>
      </c>
      <c r="AB49" s="2">
        <v>22433</v>
      </c>
      <c r="AC49" s="2">
        <v>72969</v>
      </c>
      <c r="AD49" s="2">
        <v>83233</v>
      </c>
      <c r="AE49" s="2">
        <v>90572</v>
      </c>
      <c r="AF49" s="2">
        <v>75730</v>
      </c>
      <c r="AG49" s="2">
        <v>82012</v>
      </c>
      <c r="AH49" s="2">
        <v>92554</v>
      </c>
      <c r="AI49" s="2">
        <v>83456</v>
      </c>
      <c r="AJ49" s="2">
        <v>84256</v>
      </c>
      <c r="AK49" s="2">
        <v>93785</v>
      </c>
      <c r="AL49" s="2">
        <v>86062</v>
      </c>
      <c r="AM49" s="2">
        <v>78445</v>
      </c>
      <c r="AN49" s="2">
        <v>93495</v>
      </c>
    </row>
    <row r="50" spans="1:40" x14ac:dyDescent="0.2">
      <c r="A50" s="1" t="s">
        <v>131</v>
      </c>
      <c r="B50" s="1" t="s">
        <v>132</v>
      </c>
      <c r="C50" s="1">
        <v>174.01609999999999</v>
      </c>
      <c r="D50" s="1" t="s">
        <v>42</v>
      </c>
      <c r="E50" s="1">
        <v>2.0699999999999998</v>
      </c>
      <c r="F50" s="1">
        <v>4.25</v>
      </c>
      <c r="G50" s="1">
        <v>0.23799999999999999</v>
      </c>
      <c r="H50" s="2">
        <v>100</v>
      </c>
      <c r="I50" s="2">
        <v>100</v>
      </c>
      <c r="J50" s="2">
        <v>100</v>
      </c>
      <c r="K50" s="2">
        <v>100</v>
      </c>
      <c r="L50" s="2">
        <v>100</v>
      </c>
      <c r="M50" s="2">
        <v>100</v>
      </c>
      <c r="N50" s="2">
        <v>23091</v>
      </c>
      <c r="O50" s="2">
        <v>19736</v>
      </c>
      <c r="P50" s="2">
        <v>22168</v>
      </c>
      <c r="Q50" s="2">
        <v>5874</v>
      </c>
      <c r="R50" s="2">
        <v>5962</v>
      </c>
      <c r="S50" s="2">
        <v>3685</v>
      </c>
      <c r="T50" s="2">
        <v>3085</v>
      </c>
      <c r="U50" s="2">
        <v>2355</v>
      </c>
      <c r="V50" s="2">
        <v>4560</v>
      </c>
      <c r="W50" s="2">
        <v>1288</v>
      </c>
      <c r="X50" s="2">
        <v>1398</v>
      </c>
      <c r="Y50" s="2">
        <v>2604</v>
      </c>
      <c r="Z50" s="2">
        <v>1438</v>
      </c>
      <c r="AA50" s="2">
        <v>2545</v>
      </c>
      <c r="AB50" s="2">
        <v>2262</v>
      </c>
      <c r="AC50" s="2">
        <v>57971</v>
      </c>
      <c r="AD50" s="2">
        <v>139617</v>
      </c>
      <c r="AE50" s="2">
        <v>96591</v>
      </c>
      <c r="AF50" s="2">
        <v>38818</v>
      </c>
      <c r="AG50" s="2">
        <v>36963</v>
      </c>
      <c r="AH50" s="2">
        <v>37592</v>
      </c>
      <c r="AI50" s="2">
        <v>36270</v>
      </c>
      <c r="AJ50" s="2">
        <v>45761</v>
      </c>
      <c r="AK50" s="2">
        <v>39762</v>
      </c>
      <c r="AL50" s="2">
        <v>81695</v>
      </c>
      <c r="AM50" s="2">
        <v>90326</v>
      </c>
      <c r="AN50" s="2">
        <v>86459</v>
      </c>
    </row>
    <row r="51" spans="1:40" x14ac:dyDescent="0.2">
      <c r="A51" s="1" t="s">
        <v>133</v>
      </c>
      <c r="B51" s="1" t="s">
        <v>54</v>
      </c>
      <c r="C51" s="1">
        <v>148.0367</v>
      </c>
      <c r="D51" s="1" t="s">
        <v>42</v>
      </c>
      <c r="E51" s="1">
        <v>2.29</v>
      </c>
      <c r="F51" s="1">
        <v>4.6500000000000004</v>
      </c>
      <c r="G51" s="1">
        <v>0.17199999999999999</v>
      </c>
      <c r="H51" s="2">
        <v>1077</v>
      </c>
      <c r="I51" s="2">
        <v>100</v>
      </c>
      <c r="J51" s="2">
        <v>100</v>
      </c>
      <c r="K51" s="2">
        <v>100</v>
      </c>
      <c r="L51" s="2">
        <v>100</v>
      </c>
      <c r="M51" s="2">
        <v>100</v>
      </c>
      <c r="N51" s="2">
        <v>340970</v>
      </c>
      <c r="O51" s="2">
        <v>449357</v>
      </c>
      <c r="P51" s="2">
        <v>339530</v>
      </c>
      <c r="Q51" s="2">
        <v>8726</v>
      </c>
      <c r="R51" s="2">
        <v>4750</v>
      </c>
      <c r="S51" s="2">
        <v>7064</v>
      </c>
      <c r="T51" s="2">
        <v>4996</v>
      </c>
      <c r="U51" s="2">
        <v>3977</v>
      </c>
      <c r="V51" s="2">
        <v>10690</v>
      </c>
      <c r="W51" s="2">
        <v>3452</v>
      </c>
      <c r="X51" s="2">
        <v>1638</v>
      </c>
      <c r="Y51" s="2">
        <v>4921</v>
      </c>
      <c r="Z51" s="2">
        <v>2319</v>
      </c>
      <c r="AA51" s="2">
        <v>2258</v>
      </c>
      <c r="AB51" s="2">
        <v>4080</v>
      </c>
      <c r="AC51" s="2">
        <v>326384</v>
      </c>
      <c r="AD51" s="2">
        <v>429714</v>
      </c>
      <c r="AE51" s="2">
        <v>356919</v>
      </c>
      <c r="AF51" s="2">
        <v>366920</v>
      </c>
      <c r="AG51" s="2">
        <v>361221</v>
      </c>
      <c r="AH51" s="2">
        <v>309521</v>
      </c>
      <c r="AI51" s="2">
        <v>325847</v>
      </c>
      <c r="AJ51" s="2">
        <v>318332</v>
      </c>
      <c r="AK51" s="2">
        <v>316567</v>
      </c>
      <c r="AL51" s="2">
        <v>322615</v>
      </c>
      <c r="AM51" s="2">
        <v>384607</v>
      </c>
      <c r="AN51" s="2">
        <v>358892</v>
      </c>
    </row>
    <row r="52" spans="1:40" x14ac:dyDescent="0.2">
      <c r="A52" s="1" t="s">
        <v>134</v>
      </c>
      <c r="B52" s="1" t="s">
        <v>135</v>
      </c>
      <c r="C52" s="1">
        <v>192.02719999999999</v>
      </c>
      <c r="D52" s="1" t="s">
        <v>42</v>
      </c>
      <c r="E52" s="1">
        <v>1.63</v>
      </c>
      <c r="F52" s="1">
        <v>4.25</v>
      </c>
      <c r="G52" s="1">
        <v>0.221</v>
      </c>
      <c r="H52" s="2">
        <v>2305</v>
      </c>
      <c r="I52" s="2">
        <v>6124</v>
      </c>
      <c r="J52" s="2">
        <v>22390</v>
      </c>
      <c r="K52" s="2">
        <v>11911</v>
      </c>
      <c r="L52" s="2">
        <v>15811</v>
      </c>
      <c r="M52" s="2">
        <v>16002</v>
      </c>
      <c r="N52" s="2">
        <v>2396525</v>
      </c>
      <c r="O52" s="2">
        <v>2109258</v>
      </c>
      <c r="P52" s="2">
        <v>2193948</v>
      </c>
      <c r="Q52" s="2">
        <v>628039</v>
      </c>
      <c r="R52" s="2">
        <v>570207</v>
      </c>
      <c r="S52" s="2">
        <v>342427</v>
      </c>
      <c r="T52" s="2">
        <v>302788</v>
      </c>
      <c r="U52" s="2">
        <v>230838</v>
      </c>
      <c r="V52" s="2">
        <v>432924</v>
      </c>
      <c r="W52" s="2">
        <v>99541</v>
      </c>
      <c r="X52" s="2">
        <v>110371</v>
      </c>
      <c r="Y52" s="2">
        <v>180238</v>
      </c>
      <c r="Z52" s="2">
        <v>169519</v>
      </c>
      <c r="AA52" s="2">
        <v>182424</v>
      </c>
      <c r="AB52" s="2">
        <v>197514</v>
      </c>
      <c r="AC52" s="2">
        <v>8953405</v>
      </c>
      <c r="AD52" s="2">
        <v>20455744</v>
      </c>
      <c r="AE52" s="2">
        <v>15225687</v>
      </c>
      <c r="AF52" s="2">
        <v>5467137</v>
      </c>
      <c r="AG52" s="2">
        <v>5176994</v>
      </c>
      <c r="AH52" s="2">
        <v>4678600</v>
      </c>
      <c r="AI52" s="2">
        <v>4759707</v>
      </c>
      <c r="AJ52" s="2">
        <v>6458898</v>
      </c>
      <c r="AK52" s="2">
        <v>4581568</v>
      </c>
      <c r="AL52" s="2">
        <v>12852991</v>
      </c>
      <c r="AM52" s="2">
        <v>12917543</v>
      </c>
      <c r="AN52" s="2">
        <v>12278918</v>
      </c>
    </row>
    <row r="53" spans="1:40" x14ac:dyDescent="0.2">
      <c r="A53" s="1" t="s">
        <v>136</v>
      </c>
      <c r="B53" s="1" t="s">
        <v>137</v>
      </c>
      <c r="C53" s="1">
        <v>169.00460000000001</v>
      </c>
      <c r="D53" s="1" t="s">
        <v>42</v>
      </c>
      <c r="E53" s="1">
        <v>2.27</v>
      </c>
      <c r="F53" s="1">
        <v>1.65</v>
      </c>
      <c r="G53" s="1">
        <v>3.5000000000000003E-2</v>
      </c>
      <c r="H53" s="2">
        <v>100</v>
      </c>
      <c r="I53" s="2">
        <v>100</v>
      </c>
      <c r="J53" s="2">
        <v>100</v>
      </c>
      <c r="K53" s="2">
        <v>100</v>
      </c>
      <c r="L53" s="2">
        <v>100</v>
      </c>
      <c r="M53" s="2">
        <v>100</v>
      </c>
      <c r="N53" s="2">
        <v>100</v>
      </c>
      <c r="O53" s="2">
        <v>1063</v>
      </c>
      <c r="P53" s="2">
        <v>1228</v>
      </c>
      <c r="Q53" s="2">
        <v>100</v>
      </c>
      <c r="R53" s="2">
        <v>100</v>
      </c>
      <c r="S53" s="2">
        <v>100</v>
      </c>
      <c r="T53" s="2">
        <v>100</v>
      </c>
      <c r="U53" s="2">
        <v>100</v>
      </c>
      <c r="V53" s="2">
        <v>100</v>
      </c>
      <c r="W53" s="2">
        <v>100</v>
      </c>
      <c r="X53" s="2">
        <v>100</v>
      </c>
      <c r="Y53" s="2">
        <v>100</v>
      </c>
      <c r="Z53" s="2">
        <v>100</v>
      </c>
      <c r="AA53" s="2">
        <v>100</v>
      </c>
      <c r="AB53" s="2">
        <v>100</v>
      </c>
      <c r="AC53" s="2">
        <v>1429</v>
      </c>
      <c r="AD53" s="2">
        <v>1764</v>
      </c>
      <c r="AE53" s="2">
        <v>1604</v>
      </c>
      <c r="AF53" s="2">
        <v>1170</v>
      </c>
      <c r="AG53" s="2">
        <v>1217</v>
      </c>
      <c r="AH53" s="2">
        <v>1717</v>
      </c>
      <c r="AI53" s="2">
        <v>1698</v>
      </c>
      <c r="AJ53" s="2">
        <v>1905</v>
      </c>
      <c r="AK53" s="2">
        <v>2433</v>
      </c>
      <c r="AL53" s="2">
        <v>100</v>
      </c>
      <c r="AM53" s="2">
        <v>1453</v>
      </c>
      <c r="AN53" s="2">
        <v>1107</v>
      </c>
    </row>
    <row r="54" spans="1:40" x14ac:dyDescent="0.2">
      <c r="A54" s="1" t="s">
        <v>138</v>
      </c>
      <c r="B54" s="1" t="s">
        <v>139</v>
      </c>
      <c r="C54" s="1">
        <v>121.02030000000001</v>
      </c>
      <c r="D54" s="1" t="s">
        <v>42</v>
      </c>
      <c r="E54" s="1">
        <v>2.75</v>
      </c>
      <c r="F54" s="1">
        <v>1.55</v>
      </c>
      <c r="G54" s="1">
        <v>0.20399999999999999</v>
      </c>
      <c r="H54" s="2">
        <v>100</v>
      </c>
      <c r="I54" s="2">
        <v>100</v>
      </c>
      <c r="J54" s="2">
        <v>100</v>
      </c>
      <c r="K54" s="2">
        <v>100</v>
      </c>
      <c r="L54" s="2">
        <v>100</v>
      </c>
      <c r="M54" s="2">
        <v>100</v>
      </c>
      <c r="N54" s="2">
        <v>2624</v>
      </c>
      <c r="O54" s="2">
        <v>2294</v>
      </c>
      <c r="P54" s="2">
        <v>2428</v>
      </c>
      <c r="Q54" s="2">
        <v>836</v>
      </c>
      <c r="R54" s="2">
        <v>512</v>
      </c>
      <c r="S54" s="2">
        <v>100</v>
      </c>
      <c r="T54" s="2">
        <v>765</v>
      </c>
      <c r="U54" s="2">
        <v>387</v>
      </c>
      <c r="V54" s="2">
        <v>100</v>
      </c>
      <c r="W54" s="2">
        <v>478</v>
      </c>
      <c r="X54" s="2">
        <v>1539</v>
      </c>
      <c r="Y54" s="2">
        <v>100</v>
      </c>
      <c r="Z54" s="2">
        <v>758</v>
      </c>
      <c r="AA54" s="2">
        <v>460</v>
      </c>
      <c r="AB54" s="2">
        <v>520</v>
      </c>
      <c r="AC54" s="2">
        <v>1779</v>
      </c>
      <c r="AD54" s="2">
        <v>1453</v>
      </c>
      <c r="AE54" s="2">
        <v>2073</v>
      </c>
      <c r="AF54" s="2">
        <v>1853</v>
      </c>
      <c r="AG54" s="2">
        <v>2111</v>
      </c>
      <c r="AH54" s="2">
        <v>2011</v>
      </c>
      <c r="AI54" s="2">
        <v>2145</v>
      </c>
      <c r="AJ54" s="2">
        <v>3587</v>
      </c>
      <c r="AK54" s="2">
        <v>3702</v>
      </c>
      <c r="AL54" s="2">
        <v>1746</v>
      </c>
      <c r="AM54" s="2">
        <v>722</v>
      </c>
      <c r="AN54" s="2">
        <v>1219</v>
      </c>
    </row>
    <row r="55" spans="1:40" x14ac:dyDescent="0.2">
      <c r="A55" s="1" t="s">
        <v>140</v>
      </c>
      <c r="B55" s="1" t="s">
        <v>141</v>
      </c>
      <c r="C55" s="1">
        <v>240.02289999999999</v>
      </c>
      <c r="D55" s="1" t="s">
        <v>42</v>
      </c>
      <c r="E55" s="1">
        <v>2.14</v>
      </c>
      <c r="F55" s="1">
        <v>1.55</v>
      </c>
      <c r="G55" s="1">
        <v>0.10299999999999999</v>
      </c>
      <c r="H55" s="2">
        <v>100</v>
      </c>
      <c r="I55" s="2">
        <v>100</v>
      </c>
      <c r="J55" s="2">
        <v>100</v>
      </c>
      <c r="K55" s="2">
        <v>100</v>
      </c>
      <c r="L55" s="2">
        <v>100</v>
      </c>
      <c r="M55" s="2">
        <v>100</v>
      </c>
      <c r="N55" s="2">
        <v>54725</v>
      </c>
      <c r="O55" s="2">
        <v>43727</v>
      </c>
      <c r="P55" s="2">
        <v>52362</v>
      </c>
      <c r="Q55" s="2">
        <v>23613</v>
      </c>
      <c r="R55" s="2">
        <v>23588</v>
      </c>
      <c r="S55" s="2">
        <v>20743</v>
      </c>
      <c r="T55" s="2">
        <v>16988</v>
      </c>
      <c r="U55" s="2">
        <v>16750</v>
      </c>
      <c r="V55" s="2">
        <v>5289</v>
      </c>
      <c r="W55" s="2">
        <v>100</v>
      </c>
      <c r="X55" s="2">
        <v>100</v>
      </c>
      <c r="Y55" s="2">
        <v>100</v>
      </c>
      <c r="Z55" s="2">
        <v>100</v>
      </c>
      <c r="AA55" s="2">
        <v>100</v>
      </c>
      <c r="AB55" s="2">
        <v>100</v>
      </c>
      <c r="AC55" s="2">
        <v>43106</v>
      </c>
      <c r="AD55" s="2">
        <v>40577</v>
      </c>
      <c r="AE55" s="2">
        <v>43335</v>
      </c>
      <c r="AF55" s="2">
        <v>37844</v>
      </c>
      <c r="AG55" s="2">
        <v>44686</v>
      </c>
      <c r="AH55" s="2">
        <v>43059</v>
      </c>
      <c r="AI55" s="2">
        <v>40739</v>
      </c>
      <c r="AJ55" s="2">
        <v>42675</v>
      </c>
      <c r="AK55" s="2">
        <v>46884</v>
      </c>
      <c r="AL55" s="2">
        <v>43613</v>
      </c>
      <c r="AM55" s="2">
        <v>41670</v>
      </c>
      <c r="AN55" s="2">
        <v>44125</v>
      </c>
    </row>
    <row r="56" spans="1:40" x14ac:dyDescent="0.2">
      <c r="A56" s="1" t="s">
        <v>142</v>
      </c>
      <c r="B56" s="1" t="s">
        <v>143</v>
      </c>
      <c r="C56" s="1">
        <v>243.08750000000001</v>
      </c>
      <c r="D56" s="1" t="s">
        <v>42</v>
      </c>
      <c r="E56" s="1">
        <v>0.96</v>
      </c>
      <c r="F56" s="1">
        <v>1.6</v>
      </c>
      <c r="G56" s="1">
        <v>2.4E-2</v>
      </c>
      <c r="H56" s="2">
        <v>100</v>
      </c>
      <c r="I56" s="2">
        <v>100</v>
      </c>
      <c r="J56" s="2">
        <v>100</v>
      </c>
      <c r="K56" s="2">
        <v>100</v>
      </c>
      <c r="L56" s="2">
        <v>100</v>
      </c>
      <c r="M56" s="2">
        <v>100</v>
      </c>
      <c r="N56" s="2">
        <v>77409</v>
      </c>
      <c r="O56" s="2">
        <v>76292</v>
      </c>
      <c r="P56" s="2">
        <v>80227</v>
      </c>
      <c r="Q56" s="2">
        <v>193879</v>
      </c>
      <c r="R56" s="2">
        <v>123058</v>
      </c>
      <c r="S56" s="2">
        <v>118437</v>
      </c>
      <c r="T56" s="2">
        <v>421351</v>
      </c>
      <c r="U56" s="2">
        <v>360143</v>
      </c>
      <c r="V56" s="2">
        <v>558097</v>
      </c>
      <c r="W56" s="2">
        <v>194210</v>
      </c>
      <c r="X56" s="2">
        <v>146594</v>
      </c>
      <c r="Y56" s="2">
        <v>136434</v>
      </c>
      <c r="Z56" s="2">
        <v>190554</v>
      </c>
      <c r="AA56" s="2">
        <v>128230</v>
      </c>
      <c r="AB56" s="2">
        <v>130556</v>
      </c>
      <c r="AC56" s="2">
        <v>88096</v>
      </c>
      <c r="AD56" s="2">
        <v>92536</v>
      </c>
      <c r="AE56" s="2">
        <v>80536</v>
      </c>
      <c r="AF56" s="2">
        <v>71711</v>
      </c>
      <c r="AG56" s="2">
        <v>85478</v>
      </c>
      <c r="AH56" s="2">
        <v>75471</v>
      </c>
      <c r="AI56" s="2">
        <v>80646</v>
      </c>
      <c r="AJ56" s="2">
        <v>87992</v>
      </c>
      <c r="AK56" s="2">
        <v>86570</v>
      </c>
      <c r="AL56" s="2">
        <v>76505</v>
      </c>
      <c r="AM56" s="2">
        <v>92556</v>
      </c>
      <c r="AN56" s="2">
        <v>82204</v>
      </c>
    </row>
    <row r="57" spans="1:40" x14ac:dyDescent="0.2">
      <c r="A57" s="1" t="s">
        <v>144</v>
      </c>
      <c r="B57" s="1" t="s">
        <v>145</v>
      </c>
      <c r="C57" s="1">
        <v>323.05079999999998</v>
      </c>
      <c r="D57" s="1" t="s">
        <v>42</v>
      </c>
      <c r="E57" s="1">
        <v>1.26</v>
      </c>
      <c r="F57" s="1">
        <v>2.37</v>
      </c>
      <c r="G57" s="1">
        <v>5.2999999999999999E-2</v>
      </c>
      <c r="H57" s="2">
        <v>100</v>
      </c>
      <c r="I57" s="2">
        <v>100</v>
      </c>
      <c r="J57" s="2">
        <v>100</v>
      </c>
      <c r="K57" s="2">
        <v>100</v>
      </c>
      <c r="L57" s="2">
        <v>100</v>
      </c>
      <c r="M57" s="2">
        <v>100</v>
      </c>
      <c r="N57" s="2">
        <v>100</v>
      </c>
      <c r="O57" s="2">
        <v>100</v>
      </c>
      <c r="P57" s="2">
        <v>100</v>
      </c>
      <c r="Q57" s="2">
        <v>155772</v>
      </c>
      <c r="R57" s="2">
        <v>139139</v>
      </c>
      <c r="S57" s="2">
        <v>129118</v>
      </c>
      <c r="T57" s="2">
        <v>164663</v>
      </c>
      <c r="U57" s="2">
        <v>131539</v>
      </c>
      <c r="V57" s="2">
        <v>205096</v>
      </c>
      <c r="W57" s="2">
        <v>154794</v>
      </c>
      <c r="X57" s="2">
        <v>132948</v>
      </c>
      <c r="Y57" s="2">
        <v>240930</v>
      </c>
      <c r="Z57" s="2">
        <v>63384</v>
      </c>
      <c r="AA57" s="2">
        <v>77702</v>
      </c>
      <c r="AB57" s="2">
        <v>91825</v>
      </c>
      <c r="AC57" s="2">
        <v>100</v>
      </c>
      <c r="AD57" s="2">
        <v>100</v>
      </c>
      <c r="AE57" s="2">
        <v>100</v>
      </c>
      <c r="AF57" s="2">
        <v>100</v>
      </c>
      <c r="AG57" s="2">
        <v>100</v>
      </c>
      <c r="AH57" s="2">
        <v>100</v>
      </c>
      <c r="AI57" s="2">
        <v>100</v>
      </c>
      <c r="AJ57" s="2">
        <v>100</v>
      </c>
      <c r="AK57" s="2">
        <v>100</v>
      </c>
      <c r="AL57" s="2">
        <v>100</v>
      </c>
      <c r="AM57" s="2">
        <v>100</v>
      </c>
      <c r="AN57" s="2">
        <v>100</v>
      </c>
    </row>
    <row r="58" spans="1:40" x14ac:dyDescent="0.2">
      <c r="A58" s="1" t="s">
        <v>146</v>
      </c>
      <c r="B58" s="1" t="s">
        <v>147</v>
      </c>
      <c r="C58" s="1">
        <v>89.047899999999998</v>
      </c>
      <c r="D58" s="1" t="s">
        <v>42</v>
      </c>
      <c r="E58" s="1">
        <v>2.66</v>
      </c>
      <c r="F58" s="1">
        <v>1.54</v>
      </c>
      <c r="G58" s="1">
        <v>2.3E-2</v>
      </c>
      <c r="H58" s="2">
        <v>100</v>
      </c>
      <c r="I58" s="2">
        <v>100</v>
      </c>
      <c r="J58" s="2">
        <v>100</v>
      </c>
      <c r="K58" s="2">
        <v>100</v>
      </c>
      <c r="L58" s="2">
        <v>100</v>
      </c>
      <c r="M58" s="2">
        <v>100</v>
      </c>
      <c r="N58" s="2">
        <v>9788</v>
      </c>
      <c r="O58" s="2">
        <v>13300</v>
      </c>
      <c r="P58" s="2">
        <v>9165</v>
      </c>
      <c r="Q58" s="2">
        <v>116780</v>
      </c>
      <c r="R58" s="2">
        <v>131304</v>
      </c>
      <c r="S58" s="2">
        <v>149484</v>
      </c>
      <c r="T58" s="2">
        <v>42509</v>
      </c>
      <c r="U58" s="2">
        <v>40345</v>
      </c>
      <c r="V58" s="2">
        <v>21563</v>
      </c>
      <c r="W58" s="2">
        <v>35914</v>
      </c>
      <c r="X58" s="2">
        <v>37653</v>
      </c>
      <c r="Y58" s="2">
        <v>31129</v>
      </c>
      <c r="Z58" s="2">
        <v>47068</v>
      </c>
      <c r="AA58" s="2">
        <v>51745</v>
      </c>
      <c r="AB58" s="2">
        <v>45438</v>
      </c>
      <c r="AC58" s="2">
        <v>26089</v>
      </c>
      <c r="AD58" s="2">
        <v>24498</v>
      </c>
      <c r="AE58" s="2">
        <v>26829</v>
      </c>
      <c r="AF58" s="2">
        <v>14467</v>
      </c>
      <c r="AG58" s="2">
        <v>13283</v>
      </c>
      <c r="AH58" s="2">
        <v>15809</v>
      </c>
      <c r="AI58" s="2">
        <v>17825</v>
      </c>
      <c r="AJ58" s="2">
        <v>19228</v>
      </c>
      <c r="AK58" s="2">
        <v>17337</v>
      </c>
      <c r="AL58" s="2">
        <v>13296</v>
      </c>
      <c r="AM58" s="2">
        <v>19363</v>
      </c>
      <c r="AN58" s="2">
        <v>14338</v>
      </c>
    </row>
    <row r="59" spans="1:40" x14ac:dyDescent="0.2">
      <c r="A59" s="1" t="s">
        <v>148</v>
      </c>
      <c r="B59" s="1" t="s">
        <v>149</v>
      </c>
      <c r="C59" s="1">
        <v>307.0566</v>
      </c>
      <c r="D59" s="1" t="s">
        <v>42</v>
      </c>
      <c r="E59" s="1">
        <v>4.76</v>
      </c>
      <c r="F59" s="1">
        <v>2.37</v>
      </c>
      <c r="G59" s="1">
        <v>3.9E-2</v>
      </c>
      <c r="H59" s="2">
        <v>100</v>
      </c>
      <c r="I59" s="2">
        <v>100</v>
      </c>
      <c r="J59" s="2">
        <v>100</v>
      </c>
      <c r="K59" s="2">
        <v>100</v>
      </c>
      <c r="L59" s="2">
        <v>100</v>
      </c>
      <c r="M59" s="2">
        <v>100</v>
      </c>
      <c r="N59" s="2">
        <v>100</v>
      </c>
      <c r="O59" s="2">
        <v>100</v>
      </c>
      <c r="P59" s="2">
        <v>100</v>
      </c>
      <c r="Q59" s="2">
        <v>4984</v>
      </c>
      <c r="R59" s="2">
        <v>5629</v>
      </c>
      <c r="S59" s="2">
        <v>4920</v>
      </c>
      <c r="T59" s="2">
        <v>5459</v>
      </c>
      <c r="U59" s="2">
        <v>4347</v>
      </c>
      <c r="V59" s="2">
        <v>4331</v>
      </c>
      <c r="W59" s="2">
        <v>5251</v>
      </c>
      <c r="X59" s="2">
        <v>4553</v>
      </c>
      <c r="Y59" s="2">
        <v>5888</v>
      </c>
      <c r="Z59" s="2">
        <v>4437</v>
      </c>
      <c r="AA59" s="2">
        <v>5569</v>
      </c>
      <c r="AB59" s="2">
        <v>6030</v>
      </c>
      <c r="AC59" s="2">
        <v>100</v>
      </c>
      <c r="AD59" s="2">
        <v>100</v>
      </c>
      <c r="AE59" s="2">
        <v>100</v>
      </c>
      <c r="AF59" s="2">
        <v>100</v>
      </c>
      <c r="AG59" s="2">
        <v>100</v>
      </c>
      <c r="AH59" s="2">
        <v>100</v>
      </c>
      <c r="AI59" s="2">
        <v>100</v>
      </c>
      <c r="AJ59" s="2">
        <v>100</v>
      </c>
      <c r="AK59" s="2">
        <v>100</v>
      </c>
      <c r="AL59" s="2">
        <v>100</v>
      </c>
      <c r="AM59" s="2">
        <v>100</v>
      </c>
      <c r="AN59" s="2">
        <v>100</v>
      </c>
    </row>
    <row r="60" spans="1:40" x14ac:dyDescent="0.2">
      <c r="A60" s="1" t="s">
        <v>150</v>
      </c>
      <c r="B60" s="1" t="s">
        <v>151</v>
      </c>
      <c r="C60" s="1">
        <v>227.09049999999999</v>
      </c>
      <c r="D60" s="1" t="s">
        <v>42</v>
      </c>
      <c r="E60" s="1">
        <v>3.67</v>
      </c>
      <c r="F60" s="1">
        <v>2.36</v>
      </c>
      <c r="G60" s="1">
        <v>0.189</v>
      </c>
      <c r="H60" s="2">
        <v>100</v>
      </c>
      <c r="I60" s="2">
        <v>100</v>
      </c>
      <c r="J60" s="2">
        <v>100</v>
      </c>
      <c r="K60" s="2">
        <v>100</v>
      </c>
      <c r="L60" s="2">
        <v>100</v>
      </c>
      <c r="M60" s="2">
        <v>100</v>
      </c>
      <c r="N60" s="2">
        <v>71461</v>
      </c>
      <c r="O60" s="2">
        <v>101644</v>
      </c>
      <c r="P60" s="2">
        <v>69161</v>
      </c>
      <c r="Q60" s="2">
        <v>5178</v>
      </c>
      <c r="R60" s="2">
        <v>3471</v>
      </c>
      <c r="S60" s="2">
        <v>2134</v>
      </c>
      <c r="T60" s="2">
        <v>5017</v>
      </c>
      <c r="U60" s="2">
        <v>3766</v>
      </c>
      <c r="V60" s="2">
        <v>6350</v>
      </c>
      <c r="W60" s="2">
        <v>2241</v>
      </c>
      <c r="X60" s="2">
        <v>3007</v>
      </c>
      <c r="Y60" s="2">
        <v>4254</v>
      </c>
      <c r="Z60" s="2">
        <v>100</v>
      </c>
      <c r="AA60" s="2">
        <v>3652</v>
      </c>
      <c r="AB60" s="2">
        <v>4095</v>
      </c>
      <c r="AC60" s="2">
        <v>50447</v>
      </c>
      <c r="AD60" s="2">
        <v>56746</v>
      </c>
      <c r="AE60" s="2">
        <v>60758</v>
      </c>
      <c r="AF60" s="2">
        <v>54826</v>
      </c>
      <c r="AG60" s="2">
        <v>62232</v>
      </c>
      <c r="AH60" s="2">
        <v>59280</v>
      </c>
      <c r="AI60" s="2">
        <v>55356</v>
      </c>
      <c r="AJ60" s="2">
        <v>60366</v>
      </c>
      <c r="AK60" s="2">
        <v>66209</v>
      </c>
      <c r="AL60" s="2">
        <v>61263</v>
      </c>
      <c r="AM60" s="2">
        <v>53623</v>
      </c>
      <c r="AN60" s="2">
        <v>65645</v>
      </c>
    </row>
    <row r="61" spans="1:40" x14ac:dyDescent="0.2">
      <c r="A61" s="1" t="s">
        <v>152</v>
      </c>
      <c r="B61" s="1" t="s">
        <v>151</v>
      </c>
      <c r="C61" s="1">
        <v>227.08969999999999</v>
      </c>
      <c r="D61" s="1" t="s">
        <v>42</v>
      </c>
      <c r="E61" s="1">
        <v>2.13</v>
      </c>
      <c r="F61" s="1">
        <v>3.97</v>
      </c>
      <c r="G61" s="1">
        <v>0.16400000000000001</v>
      </c>
      <c r="H61" s="2">
        <v>100</v>
      </c>
      <c r="I61" s="2">
        <v>100</v>
      </c>
      <c r="J61" s="2">
        <v>100</v>
      </c>
      <c r="K61" s="2">
        <v>100</v>
      </c>
      <c r="L61" s="2">
        <v>100</v>
      </c>
      <c r="M61" s="2">
        <v>100</v>
      </c>
      <c r="N61" s="2">
        <v>3641</v>
      </c>
      <c r="O61" s="2">
        <v>6086</v>
      </c>
      <c r="P61" s="2">
        <v>4033</v>
      </c>
      <c r="Q61" s="2">
        <v>100</v>
      </c>
      <c r="R61" s="2">
        <v>100</v>
      </c>
      <c r="S61" s="2">
        <v>100</v>
      </c>
      <c r="T61" s="2">
        <v>100</v>
      </c>
      <c r="U61" s="2">
        <v>100</v>
      </c>
      <c r="V61" s="2">
        <v>100</v>
      </c>
      <c r="W61" s="2">
        <v>100</v>
      </c>
      <c r="X61" s="2">
        <v>100</v>
      </c>
      <c r="Y61" s="2">
        <v>100</v>
      </c>
      <c r="Z61" s="2">
        <v>100</v>
      </c>
      <c r="AA61" s="2">
        <v>100</v>
      </c>
      <c r="AB61" s="2">
        <v>100</v>
      </c>
      <c r="AC61" s="2">
        <v>5512</v>
      </c>
      <c r="AD61" s="2">
        <v>6641</v>
      </c>
      <c r="AE61" s="2">
        <v>6909</v>
      </c>
      <c r="AF61" s="2">
        <v>5416</v>
      </c>
      <c r="AG61" s="2">
        <v>5180</v>
      </c>
      <c r="AH61" s="2">
        <v>3673</v>
      </c>
      <c r="AI61" s="2">
        <v>4214</v>
      </c>
      <c r="AJ61" s="2">
        <v>5149</v>
      </c>
      <c r="AK61" s="2">
        <v>4414</v>
      </c>
      <c r="AL61" s="2">
        <v>3673</v>
      </c>
      <c r="AM61" s="2">
        <v>4121</v>
      </c>
      <c r="AN61" s="2">
        <v>3402</v>
      </c>
    </row>
    <row r="62" spans="1:40" x14ac:dyDescent="0.2">
      <c r="A62" s="1" t="s">
        <v>153</v>
      </c>
      <c r="B62" s="1" t="s">
        <v>154</v>
      </c>
      <c r="C62" s="1">
        <v>267.09660000000002</v>
      </c>
      <c r="D62" s="1" t="s">
        <v>42</v>
      </c>
      <c r="E62" s="1">
        <v>1.1200000000000001</v>
      </c>
      <c r="F62" s="1">
        <v>5.15</v>
      </c>
      <c r="G62" s="1">
        <v>8.7999999999999995E-2</v>
      </c>
      <c r="H62" s="2">
        <v>3065</v>
      </c>
      <c r="I62" s="2">
        <v>5840</v>
      </c>
      <c r="J62" s="2">
        <v>4549</v>
      </c>
      <c r="K62" s="2">
        <v>4825</v>
      </c>
      <c r="L62" s="2">
        <v>3382</v>
      </c>
      <c r="M62" s="2">
        <v>3467</v>
      </c>
      <c r="N62" s="2">
        <v>100</v>
      </c>
      <c r="O62" s="2">
        <v>100</v>
      </c>
      <c r="P62" s="2">
        <v>100</v>
      </c>
      <c r="Q62" s="2">
        <v>5352</v>
      </c>
      <c r="R62" s="2">
        <v>4590</v>
      </c>
      <c r="S62" s="2">
        <v>5338</v>
      </c>
      <c r="T62" s="2">
        <v>5179</v>
      </c>
      <c r="U62" s="2">
        <v>5190</v>
      </c>
      <c r="V62" s="2">
        <v>5575</v>
      </c>
      <c r="W62" s="2">
        <v>4529</v>
      </c>
      <c r="X62" s="2">
        <v>4861</v>
      </c>
      <c r="Y62" s="2">
        <v>4900</v>
      </c>
      <c r="Z62" s="2">
        <v>5084</v>
      </c>
      <c r="AA62" s="2">
        <v>4188</v>
      </c>
      <c r="AB62" s="2">
        <v>5288</v>
      </c>
      <c r="AC62" s="2">
        <v>100</v>
      </c>
      <c r="AD62" s="2">
        <v>100</v>
      </c>
      <c r="AE62" s="2">
        <v>100</v>
      </c>
      <c r="AF62" s="2">
        <v>100</v>
      </c>
      <c r="AG62" s="2">
        <v>100</v>
      </c>
      <c r="AH62" s="2">
        <v>100</v>
      </c>
      <c r="AI62" s="2">
        <v>100</v>
      </c>
      <c r="AJ62" s="2">
        <v>100</v>
      </c>
      <c r="AK62" s="2">
        <v>100</v>
      </c>
      <c r="AL62" s="2">
        <v>100</v>
      </c>
      <c r="AM62" s="2">
        <v>100</v>
      </c>
      <c r="AN62" s="2">
        <v>100</v>
      </c>
    </row>
    <row r="63" spans="1:40" x14ac:dyDescent="0.2">
      <c r="A63" s="1" t="s">
        <v>155</v>
      </c>
      <c r="B63" s="1" t="s">
        <v>156</v>
      </c>
      <c r="C63" s="1">
        <v>347.06139999999999</v>
      </c>
      <c r="D63" s="1" t="s">
        <v>42</v>
      </c>
      <c r="E63" s="1">
        <v>2.36</v>
      </c>
      <c r="F63" s="1">
        <v>3.86</v>
      </c>
      <c r="G63" s="1">
        <v>0.15</v>
      </c>
      <c r="H63" s="2">
        <v>1290</v>
      </c>
      <c r="I63" s="2">
        <v>33198</v>
      </c>
      <c r="J63" s="2">
        <v>35483</v>
      </c>
      <c r="K63" s="2">
        <v>39831</v>
      </c>
      <c r="L63" s="2">
        <v>39487</v>
      </c>
      <c r="M63" s="2">
        <v>33139</v>
      </c>
      <c r="N63" s="2">
        <v>25827</v>
      </c>
      <c r="O63" s="2">
        <v>24500</v>
      </c>
      <c r="P63" s="2">
        <v>23846</v>
      </c>
      <c r="Q63" s="2">
        <v>5343</v>
      </c>
      <c r="R63" s="2">
        <v>146336</v>
      </c>
      <c r="S63" s="2">
        <v>216156</v>
      </c>
      <c r="T63" s="2">
        <v>204604</v>
      </c>
      <c r="U63" s="2">
        <v>130980</v>
      </c>
      <c r="V63" s="2">
        <v>186048</v>
      </c>
      <c r="W63" s="2">
        <v>343938</v>
      </c>
      <c r="X63" s="2">
        <v>204353</v>
      </c>
      <c r="Y63" s="2">
        <v>534163</v>
      </c>
      <c r="Z63" s="2">
        <v>101889</v>
      </c>
      <c r="AA63" s="2">
        <v>109177</v>
      </c>
      <c r="AB63" s="2">
        <v>151530</v>
      </c>
      <c r="AC63" s="2">
        <v>37028</v>
      </c>
      <c r="AD63" s="2">
        <v>45284</v>
      </c>
      <c r="AE63" s="2">
        <v>44198</v>
      </c>
      <c r="AF63" s="2">
        <v>40711</v>
      </c>
      <c r="AG63" s="2">
        <v>41853</v>
      </c>
      <c r="AH63" s="2">
        <v>35371</v>
      </c>
      <c r="AI63" s="2">
        <v>39673</v>
      </c>
      <c r="AJ63" s="2">
        <v>36851</v>
      </c>
      <c r="AK63" s="2">
        <v>37823</v>
      </c>
      <c r="AL63" s="2">
        <v>40937</v>
      </c>
      <c r="AM63" s="2">
        <v>41271</v>
      </c>
      <c r="AN63" s="2">
        <v>40067</v>
      </c>
    </row>
    <row r="64" spans="1:40" x14ac:dyDescent="0.2">
      <c r="A64" s="1" t="s">
        <v>157</v>
      </c>
      <c r="B64" s="1" t="s">
        <v>158</v>
      </c>
      <c r="C64" s="1">
        <v>228.07400000000001</v>
      </c>
      <c r="D64" s="1" t="s">
        <v>42</v>
      </c>
      <c r="E64" s="1">
        <v>1.52</v>
      </c>
      <c r="F64" s="1">
        <v>4.9800000000000004</v>
      </c>
      <c r="G64" s="1">
        <v>2.3E-2</v>
      </c>
      <c r="H64" s="2">
        <v>100</v>
      </c>
      <c r="I64" s="2">
        <v>100</v>
      </c>
      <c r="J64" s="2">
        <v>100</v>
      </c>
      <c r="K64" s="2">
        <v>100</v>
      </c>
      <c r="L64" s="2">
        <v>100</v>
      </c>
      <c r="M64" s="2">
        <v>100</v>
      </c>
      <c r="N64" s="2">
        <v>24757</v>
      </c>
      <c r="O64" s="2">
        <v>46075</v>
      </c>
      <c r="P64" s="2">
        <v>24852</v>
      </c>
      <c r="Q64" s="2">
        <v>100</v>
      </c>
      <c r="R64" s="2">
        <v>100</v>
      </c>
      <c r="S64" s="2">
        <v>100</v>
      </c>
      <c r="T64" s="2">
        <v>100</v>
      </c>
      <c r="U64" s="2">
        <v>100</v>
      </c>
      <c r="V64" s="2">
        <v>100</v>
      </c>
      <c r="W64" s="2">
        <v>100</v>
      </c>
      <c r="X64" s="2">
        <v>100</v>
      </c>
      <c r="Y64" s="2">
        <v>100</v>
      </c>
      <c r="Z64" s="2">
        <v>100</v>
      </c>
      <c r="AA64" s="2">
        <v>100</v>
      </c>
      <c r="AB64" s="2">
        <v>100</v>
      </c>
      <c r="AC64" s="2">
        <v>14037</v>
      </c>
      <c r="AD64" s="2">
        <v>18158</v>
      </c>
      <c r="AE64" s="2">
        <v>17419</v>
      </c>
      <c r="AF64" s="2">
        <v>35877</v>
      </c>
      <c r="AG64" s="2">
        <v>37350</v>
      </c>
      <c r="AH64" s="2">
        <v>26666</v>
      </c>
      <c r="AI64" s="2">
        <v>16694</v>
      </c>
      <c r="AJ64" s="2">
        <v>24062</v>
      </c>
      <c r="AK64" s="2">
        <v>14144</v>
      </c>
      <c r="AL64" s="2">
        <v>16641</v>
      </c>
      <c r="AM64" s="2">
        <v>17182</v>
      </c>
      <c r="AN64" s="2">
        <v>10661</v>
      </c>
    </row>
    <row r="65" spans="1:40" x14ac:dyDescent="0.2">
      <c r="A65" s="1" t="s">
        <v>159</v>
      </c>
      <c r="B65" s="1" t="s">
        <v>160</v>
      </c>
      <c r="C65" s="1">
        <v>169.9973</v>
      </c>
      <c r="D65" s="1" t="s">
        <v>42</v>
      </c>
      <c r="E65" s="1">
        <v>2.15</v>
      </c>
      <c r="F65" s="1">
        <v>1.71</v>
      </c>
      <c r="G65" s="1">
        <v>0.11899999999999999</v>
      </c>
      <c r="H65" s="2">
        <v>100</v>
      </c>
      <c r="I65" s="2">
        <v>100</v>
      </c>
      <c r="J65" s="2">
        <v>100</v>
      </c>
      <c r="K65" s="2">
        <v>100</v>
      </c>
      <c r="L65" s="2">
        <v>100</v>
      </c>
      <c r="M65" s="2">
        <v>100</v>
      </c>
      <c r="N65" s="2">
        <v>100</v>
      </c>
      <c r="O65" s="2">
        <v>100</v>
      </c>
      <c r="P65" s="2">
        <v>100</v>
      </c>
      <c r="Q65" s="2">
        <v>4646</v>
      </c>
      <c r="R65" s="2">
        <v>4267</v>
      </c>
      <c r="S65" s="2">
        <v>4116</v>
      </c>
      <c r="T65" s="2">
        <v>2361</v>
      </c>
      <c r="U65" s="2">
        <v>1609</v>
      </c>
      <c r="V65" s="2">
        <v>1821</v>
      </c>
      <c r="W65" s="2">
        <v>3789</v>
      </c>
      <c r="X65" s="2">
        <v>2700</v>
      </c>
      <c r="Y65" s="2">
        <v>3532</v>
      </c>
      <c r="Z65" s="2">
        <v>2393</v>
      </c>
      <c r="AA65" s="2">
        <v>2143</v>
      </c>
      <c r="AB65" s="2">
        <v>2103</v>
      </c>
      <c r="AC65" s="2">
        <v>100</v>
      </c>
      <c r="AD65" s="2">
        <v>100</v>
      </c>
      <c r="AE65" s="2">
        <v>100</v>
      </c>
      <c r="AF65" s="2">
        <v>100</v>
      </c>
      <c r="AG65" s="2">
        <v>100</v>
      </c>
      <c r="AH65" s="2">
        <v>100</v>
      </c>
      <c r="AI65" s="2">
        <v>100</v>
      </c>
      <c r="AJ65" s="2">
        <v>100</v>
      </c>
      <c r="AK65" s="2">
        <v>100</v>
      </c>
      <c r="AL65" s="2">
        <v>100</v>
      </c>
      <c r="AM65" s="2">
        <v>100</v>
      </c>
      <c r="AN65" s="2">
        <v>100</v>
      </c>
    </row>
    <row r="66" spans="1:40" x14ac:dyDescent="0.2">
      <c r="A66" s="1" t="s">
        <v>161</v>
      </c>
      <c r="B66" s="1" t="s">
        <v>162</v>
      </c>
      <c r="C66" s="1">
        <v>174.089</v>
      </c>
      <c r="D66" s="1" t="s">
        <v>42</v>
      </c>
      <c r="E66" s="1">
        <v>1.59</v>
      </c>
      <c r="F66" s="1">
        <v>8.0500000000000007</v>
      </c>
      <c r="G66" s="1">
        <v>3.4000000000000002E-2</v>
      </c>
      <c r="H66" s="2">
        <v>133691</v>
      </c>
      <c r="I66" s="2">
        <v>208096</v>
      </c>
      <c r="J66" s="2">
        <v>187717</v>
      </c>
      <c r="K66" s="2">
        <v>209911</v>
      </c>
      <c r="L66" s="2">
        <v>180016</v>
      </c>
      <c r="M66" s="2">
        <v>228000</v>
      </c>
      <c r="N66" s="2">
        <v>825676</v>
      </c>
      <c r="O66" s="2">
        <v>949737</v>
      </c>
      <c r="P66" s="2">
        <v>770224</v>
      </c>
      <c r="Q66" s="2">
        <v>206449</v>
      </c>
      <c r="R66" s="2">
        <v>217258</v>
      </c>
      <c r="S66" s="2">
        <v>221229</v>
      </c>
      <c r="T66" s="2">
        <v>197538</v>
      </c>
      <c r="U66" s="2">
        <v>220997</v>
      </c>
      <c r="V66" s="2">
        <v>205439</v>
      </c>
      <c r="W66" s="2">
        <v>204447</v>
      </c>
      <c r="X66" s="2">
        <v>226606</v>
      </c>
      <c r="Y66" s="2">
        <v>225422</v>
      </c>
      <c r="Z66" s="2">
        <v>213285</v>
      </c>
      <c r="AA66" s="2">
        <v>203737</v>
      </c>
      <c r="AB66" s="2">
        <v>225626</v>
      </c>
      <c r="AC66" s="2">
        <v>625192</v>
      </c>
      <c r="AD66" s="2">
        <v>687586</v>
      </c>
      <c r="AE66" s="2">
        <v>800430</v>
      </c>
      <c r="AF66" s="2">
        <v>751199</v>
      </c>
      <c r="AG66" s="2">
        <v>912071</v>
      </c>
      <c r="AH66" s="2">
        <v>874331</v>
      </c>
      <c r="AI66" s="2">
        <v>710976</v>
      </c>
      <c r="AJ66" s="2">
        <v>726377</v>
      </c>
      <c r="AK66" s="2">
        <v>729057</v>
      </c>
      <c r="AL66" s="2">
        <v>940612</v>
      </c>
      <c r="AM66" s="2">
        <v>942188</v>
      </c>
      <c r="AN66" s="2">
        <v>893455</v>
      </c>
    </row>
    <row r="67" spans="1:40" x14ac:dyDescent="0.2">
      <c r="A67" s="1" t="s">
        <v>163</v>
      </c>
      <c r="B67" s="1" t="s">
        <v>164</v>
      </c>
      <c r="C67" s="1">
        <v>200.17699999999999</v>
      </c>
      <c r="D67" s="1" t="s">
        <v>42</v>
      </c>
      <c r="E67" s="1">
        <v>1.94</v>
      </c>
      <c r="F67" s="1">
        <v>16.05</v>
      </c>
      <c r="G67" s="1">
        <v>0.11700000000000001</v>
      </c>
      <c r="H67" s="2">
        <v>100</v>
      </c>
      <c r="I67" s="2">
        <v>100</v>
      </c>
      <c r="J67" s="2">
        <v>100</v>
      </c>
      <c r="K67" s="2">
        <v>100</v>
      </c>
      <c r="L67" s="2">
        <v>100</v>
      </c>
      <c r="M67" s="2">
        <v>100</v>
      </c>
      <c r="N67" s="2">
        <v>4852</v>
      </c>
      <c r="O67" s="2">
        <v>6741</v>
      </c>
      <c r="P67" s="2">
        <v>5722</v>
      </c>
      <c r="Q67" s="2">
        <v>3294</v>
      </c>
      <c r="R67" s="2">
        <v>3220</v>
      </c>
      <c r="S67" s="2">
        <v>3576</v>
      </c>
      <c r="T67" s="2">
        <v>2555</v>
      </c>
      <c r="U67" s="2">
        <v>3206</v>
      </c>
      <c r="V67" s="2">
        <v>2574</v>
      </c>
      <c r="W67" s="2">
        <v>2827</v>
      </c>
      <c r="X67" s="2">
        <v>2603</v>
      </c>
      <c r="Y67" s="2">
        <v>2949</v>
      </c>
      <c r="Z67" s="2">
        <v>3246</v>
      </c>
      <c r="AA67" s="2">
        <v>3300</v>
      </c>
      <c r="AB67" s="2">
        <v>3528</v>
      </c>
      <c r="AC67" s="2">
        <v>4617</v>
      </c>
      <c r="AD67" s="2">
        <v>4003</v>
      </c>
      <c r="AE67" s="2">
        <v>4464</v>
      </c>
      <c r="AF67" s="2">
        <v>4301</v>
      </c>
      <c r="AG67" s="2">
        <v>4069</v>
      </c>
      <c r="AH67" s="2">
        <v>5388</v>
      </c>
      <c r="AI67" s="2">
        <v>3714</v>
      </c>
      <c r="AJ67" s="2">
        <v>3482</v>
      </c>
      <c r="AK67" s="2">
        <v>5048</v>
      </c>
      <c r="AL67" s="2">
        <v>5372</v>
      </c>
      <c r="AM67" s="2">
        <v>3798</v>
      </c>
      <c r="AN67" s="2">
        <v>5152</v>
      </c>
    </row>
    <row r="68" spans="1:40" x14ac:dyDescent="0.2">
      <c r="A68" s="1" t="s">
        <v>165</v>
      </c>
      <c r="B68" s="1" t="s">
        <v>166</v>
      </c>
      <c r="C68" s="1">
        <v>132.0898</v>
      </c>
      <c r="D68" s="1" t="s">
        <v>42</v>
      </c>
      <c r="E68" s="1">
        <v>1.93</v>
      </c>
      <c r="F68" s="1">
        <v>1.53</v>
      </c>
      <c r="G68" s="1">
        <v>6.3E-2</v>
      </c>
      <c r="H68" s="2">
        <v>100</v>
      </c>
      <c r="I68" s="2">
        <v>100</v>
      </c>
      <c r="J68" s="2">
        <v>100</v>
      </c>
      <c r="K68" s="2">
        <v>100</v>
      </c>
      <c r="L68" s="2">
        <v>100</v>
      </c>
      <c r="M68" s="2">
        <v>100</v>
      </c>
      <c r="N68" s="2">
        <v>157453</v>
      </c>
      <c r="O68" s="2">
        <v>144032</v>
      </c>
      <c r="P68" s="2">
        <v>153117</v>
      </c>
      <c r="Q68" s="2">
        <v>25409</v>
      </c>
      <c r="R68" s="2">
        <v>24515</v>
      </c>
      <c r="S68" s="2">
        <v>18202</v>
      </c>
      <c r="T68" s="2">
        <v>25687</v>
      </c>
      <c r="U68" s="2">
        <v>21112</v>
      </c>
      <c r="V68" s="2">
        <v>27291</v>
      </c>
      <c r="W68" s="2">
        <v>14447</v>
      </c>
      <c r="X68" s="2">
        <v>20200</v>
      </c>
      <c r="Y68" s="2">
        <v>18026</v>
      </c>
      <c r="Z68" s="2">
        <v>18657</v>
      </c>
      <c r="AA68" s="2">
        <v>15544</v>
      </c>
      <c r="AB68" s="2">
        <v>17340</v>
      </c>
      <c r="AC68" s="2">
        <v>120225</v>
      </c>
      <c r="AD68" s="2">
        <v>115226</v>
      </c>
      <c r="AE68" s="2">
        <v>126364</v>
      </c>
      <c r="AF68" s="2">
        <v>119847</v>
      </c>
      <c r="AG68" s="2">
        <v>130513</v>
      </c>
      <c r="AH68" s="2">
        <v>149282</v>
      </c>
      <c r="AI68" s="2">
        <v>118317</v>
      </c>
      <c r="AJ68" s="2">
        <v>130318</v>
      </c>
      <c r="AK68" s="2">
        <v>141516</v>
      </c>
      <c r="AL68" s="2">
        <v>132408</v>
      </c>
      <c r="AM68" s="2">
        <v>115141</v>
      </c>
      <c r="AN68" s="2">
        <v>150802</v>
      </c>
    </row>
    <row r="69" spans="1:40" x14ac:dyDescent="0.2">
      <c r="A69" s="1" t="s">
        <v>167</v>
      </c>
      <c r="B69" s="1" t="s">
        <v>168</v>
      </c>
      <c r="C69" s="1">
        <v>230.0196</v>
      </c>
      <c r="D69" s="1" t="s">
        <v>42</v>
      </c>
      <c r="E69" s="1">
        <v>2.76</v>
      </c>
      <c r="F69" s="1">
        <v>1.7</v>
      </c>
      <c r="G69" s="1">
        <v>0.14399999999999999</v>
      </c>
      <c r="H69" s="2">
        <v>100</v>
      </c>
      <c r="I69" s="2">
        <v>100</v>
      </c>
      <c r="J69" s="2">
        <v>100</v>
      </c>
      <c r="K69" s="2">
        <v>100</v>
      </c>
      <c r="L69" s="2">
        <v>100</v>
      </c>
      <c r="M69" s="2">
        <v>100</v>
      </c>
      <c r="N69" s="2">
        <v>100</v>
      </c>
      <c r="O69" s="2">
        <v>100</v>
      </c>
      <c r="P69" s="2">
        <v>100</v>
      </c>
      <c r="Q69" s="2">
        <v>70130</v>
      </c>
      <c r="R69" s="2">
        <v>98139</v>
      </c>
      <c r="S69" s="2">
        <v>90599</v>
      </c>
      <c r="T69" s="2">
        <v>63819</v>
      </c>
      <c r="U69" s="2">
        <v>73201</v>
      </c>
      <c r="V69" s="2">
        <v>41982</v>
      </c>
      <c r="W69" s="2">
        <v>82084</v>
      </c>
      <c r="X69" s="2">
        <v>86886</v>
      </c>
      <c r="Y69" s="2">
        <v>115936</v>
      </c>
      <c r="Z69" s="2">
        <v>95023</v>
      </c>
      <c r="AA69" s="2">
        <v>99041</v>
      </c>
      <c r="AB69" s="2">
        <v>97765</v>
      </c>
      <c r="AC69" s="2">
        <v>100</v>
      </c>
      <c r="AD69" s="2">
        <v>100</v>
      </c>
      <c r="AE69" s="2">
        <v>100</v>
      </c>
      <c r="AF69" s="2">
        <v>100</v>
      </c>
      <c r="AG69" s="2">
        <v>100</v>
      </c>
      <c r="AH69" s="2">
        <v>100</v>
      </c>
      <c r="AI69" s="2">
        <v>100</v>
      </c>
      <c r="AJ69" s="2">
        <v>100</v>
      </c>
      <c r="AK69" s="2">
        <v>100</v>
      </c>
      <c r="AL69" s="2">
        <v>100</v>
      </c>
      <c r="AM69" s="2">
        <v>100</v>
      </c>
      <c r="AN69" s="2">
        <v>100</v>
      </c>
    </row>
    <row r="70" spans="1:40" x14ac:dyDescent="0.2">
      <c r="A70" s="1" t="s">
        <v>169</v>
      </c>
      <c r="B70" s="1" t="s">
        <v>170</v>
      </c>
      <c r="C70" s="1">
        <v>200.00890000000001</v>
      </c>
      <c r="D70" s="1" t="s">
        <v>42</v>
      </c>
      <c r="E70" s="1">
        <v>2.0699999999999998</v>
      </c>
      <c r="F70" s="1">
        <v>1.71</v>
      </c>
      <c r="G70" s="1">
        <v>9.9000000000000005E-2</v>
      </c>
      <c r="H70" s="2">
        <v>100</v>
      </c>
      <c r="I70" s="2">
        <v>100</v>
      </c>
      <c r="J70" s="2">
        <v>100</v>
      </c>
      <c r="K70" s="2">
        <v>100</v>
      </c>
      <c r="L70" s="2">
        <v>100</v>
      </c>
      <c r="M70" s="2">
        <v>100</v>
      </c>
      <c r="N70" s="2">
        <v>100</v>
      </c>
      <c r="O70" s="2">
        <v>100</v>
      </c>
      <c r="P70" s="2">
        <v>100</v>
      </c>
      <c r="Q70" s="2">
        <v>2737</v>
      </c>
      <c r="R70" s="2">
        <v>3363</v>
      </c>
      <c r="S70" s="2">
        <v>4051</v>
      </c>
      <c r="T70" s="2">
        <v>1971</v>
      </c>
      <c r="U70" s="2">
        <v>1919</v>
      </c>
      <c r="V70" s="2">
        <v>1509</v>
      </c>
      <c r="W70" s="2">
        <v>2471</v>
      </c>
      <c r="X70" s="2">
        <v>3213</v>
      </c>
      <c r="Y70" s="2">
        <v>2222</v>
      </c>
      <c r="Z70" s="2">
        <v>3845</v>
      </c>
      <c r="AA70" s="2">
        <v>3746</v>
      </c>
      <c r="AB70" s="2">
        <v>3313</v>
      </c>
      <c r="AC70" s="2">
        <v>100</v>
      </c>
      <c r="AD70" s="2">
        <v>100</v>
      </c>
      <c r="AE70" s="2">
        <v>100</v>
      </c>
      <c r="AF70" s="2">
        <v>100</v>
      </c>
      <c r="AG70" s="2">
        <v>100</v>
      </c>
      <c r="AH70" s="2">
        <v>100</v>
      </c>
      <c r="AI70" s="2">
        <v>100</v>
      </c>
      <c r="AJ70" s="2">
        <v>100</v>
      </c>
      <c r="AK70" s="2">
        <v>100</v>
      </c>
      <c r="AL70" s="2">
        <v>100</v>
      </c>
      <c r="AM70" s="2">
        <v>100</v>
      </c>
      <c r="AN70" s="2">
        <v>100</v>
      </c>
    </row>
    <row r="71" spans="1:40" x14ac:dyDescent="0.2">
      <c r="A71" s="1" t="s">
        <v>171</v>
      </c>
      <c r="B71" s="1" t="s">
        <v>172</v>
      </c>
      <c r="C71" s="1">
        <v>141.01949999999999</v>
      </c>
      <c r="D71" s="1" t="s">
        <v>42</v>
      </c>
      <c r="E71" s="1">
        <v>4.74</v>
      </c>
      <c r="F71" s="1">
        <v>1.52</v>
      </c>
      <c r="G71" s="1">
        <v>9.9000000000000005E-2</v>
      </c>
      <c r="H71" s="2">
        <v>100</v>
      </c>
      <c r="I71" s="2">
        <v>100</v>
      </c>
      <c r="J71" s="2">
        <v>100</v>
      </c>
      <c r="K71" s="2">
        <v>100</v>
      </c>
      <c r="L71" s="2">
        <v>100</v>
      </c>
      <c r="M71" s="2">
        <v>100</v>
      </c>
      <c r="N71" s="2">
        <v>100</v>
      </c>
      <c r="O71" s="2">
        <v>100</v>
      </c>
      <c r="P71" s="2">
        <v>100</v>
      </c>
      <c r="Q71" s="2">
        <v>5339</v>
      </c>
      <c r="R71" s="2">
        <v>3752</v>
      </c>
      <c r="S71" s="2">
        <v>3512</v>
      </c>
      <c r="T71" s="2">
        <v>1882</v>
      </c>
      <c r="U71" s="2">
        <v>1401</v>
      </c>
      <c r="V71" s="2">
        <v>100</v>
      </c>
      <c r="W71" s="2">
        <v>1660</v>
      </c>
      <c r="X71" s="2">
        <v>2475</v>
      </c>
      <c r="Y71" s="2">
        <v>1373</v>
      </c>
      <c r="Z71" s="2">
        <v>2793</v>
      </c>
      <c r="AA71" s="2">
        <v>1839</v>
      </c>
      <c r="AB71" s="2">
        <v>1594</v>
      </c>
      <c r="AC71" s="2">
        <v>100</v>
      </c>
      <c r="AD71" s="2">
        <v>100</v>
      </c>
      <c r="AE71" s="2">
        <v>100</v>
      </c>
      <c r="AF71" s="2">
        <v>100</v>
      </c>
      <c r="AG71" s="2">
        <v>100</v>
      </c>
      <c r="AH71" s="2">
        <v>100</v>
      </c>
      <c r="AI71" s="2">
        <v>100</v>
      </c>
      <c r="AJ71" s="2">
        <v>100</v>
      </c>
      <c r="AK71" s="2">
        <v>100</v>
      </c>
      <c r="AL71" s="2">
        <v>100</v>
      </c>
      <c r="AM71" s="2">
        <v>100</v>
      </c>
      <c r="AN71" s="2">
        <v>100</v>
      </c>
    </row>
    <row r="72" spans="1:40" x14ac:dyDescent="0.2">
      <c r="A72" s="1" t="s">
        <v>173</v>
      </c>
      <c r="B72" s="1" t="s">
        <v>174</v>
      </c>
      <c r="C72" s="1">
        <v>132.04220000000001</v>
      </c>
      <c r="D72" s="1" t="s">
        <v>42</v>
      </c>
      <c r="E72" s="1">
        <v>2.31</v>
      </c>
      <c r="F72" s="1">
        <v>6.03</v>
      </c>
      <c r="G72" s="1">
        <v>0.53</v>
      </c>
      <c r="H72" s="2">
        <v>100</v>
      </c>
      <c r="I72" s="2">
        <v>100</v>
      </c>
      <c r="J72" s="2">
        <v>100</v>
      </c>
      <c r="K72" s="2">
        <v>100</v>
      </c>
      <c r="L72" s="2">
        <v>100</v>
      </c>
      <c r="M72" s="2">
        <v>100</v>
      </c>
      <c r="N72" s="2">
        <v>367544</v>
      </c>
      <c r="O72" s="2">
        <v>368241</v>
      </c>
      <c r="P72" s="2">
        <v>356212</v>
      </c>
      <c r="Q72" s="2">
        <v>8578</v>
      </c>
      <c r="R72" s="2">
        <v>6409</v>
      </c>
      <c r="S72" s="2">
        <v>4580</v>
      </c>
      <c r="T72" s="2">
        <v>4307</v>
      </c>
      <c r="U72" s="2">
        <v>5683</v>
      </c>
      <c r="V72" s="2">
        <v>10943</v>
      </c>
      <c r="W72" s="2">
        <v>2306</v>
      </c>
      <c r="X72" s="2">
        <v>1619</v>
      </c>
      <c r="Y72" s="2">
        <v>5754</v>
      </c>
      <c r="Z72" s="2">
        <v>3847</v>
      </c>
      <c r="AA72" s="2">
        <v>2682</v>
      </c>
      <c r="AB72" s="2">
        <v>4133</v>
      </c>
      <c r="AC72" s="2">
        <v>279466</v>
      </c>
      <c r="AD72" s="2">
        <v>387924</v>
      </c>
      <c r="AE72" s="2">
        <v>390135</v>
      </c>
      <c r="AF72" s="2">
        <v>358467</v>
      </c>
      <c r="AG72" s="2">
        <v>375217</v>
      </c>
      <c r="AH72" s="2">
        <v>28628</v>
      </c>
      <c r="AI72" s="2">
        <v>331156</v>
      </c>
      <c r="AJ72" s="2">
        <v>348695</v>
      </c>
      <c r="AK72" s="2">
        <v>354828</v>
      </c>
      <c r="AL72" s="2">
        <v>367594</v>
      </c>
      <c r="AM72" s="2">
        <v>373753</v>
      </c>
      <c r="AN72" s="2">
        <v>434034</v>
      </c>
    </row>
    <row r="73" spans="1:40" x14ac:dyDescent="0.2">
      <c r="A73" s="1" t="s">
        <v>175</v>
      </c>
      <c r="B73" s="1" t="s">
        <v>176</v>
      </c>
      <c r="C73" s="1">
        <v>441.1388</v>
      </c>
      <c r="D73" s="1" t="s">
        <v>42</v>
      </c>
      <c r="E73" s="1">
        <v>1.1399999999999999</v>
      </c>
      <c r="F73" s="1">
        <v>6.35</v>
      </c>
      <c r="G73" s="1">
        <v>2.3E-2</v>
      </c>
      <c r="H73" s="2">
        <v>100</v>
      </c>
      <c r="I73" s="2">
        <v>100</v>
      </c>
      <c r="J73" s="2">
        <v>3344</v>
      </c>
      <c r="K73" s="2">
        <v>100</v>
      </c>
      <c r="L73" s="2">
        <v>3153</v>
      </c>
      <c r="M73" s="2">
        <v>4542</v>
      </c>
      <c r="N73" s="2">
        <v>2933600</v>
      </c>
      <c r="O73" s="2">
        <v>2883100</v>
      </c>
      <c r="P73" s="2">
        <v>2738129</v>
      </c>
      <c r="Q73" s="2">
        <v>133994</v>
      </c>
      <c r="R73" s="2">
        <v>59067</v>
      </c>
      <c r="S73" s="2">
        <v>36224</v>
      </c>
      <c r="T73" s="2">
        <v>103751</v>
      </c>
      <c r="U73" s="2">
        <v>84779</v>
      </c>
      <c r="V73" s="2">
        <v>158072</v>
      </c>
      <c r="W73" s="2">
        <v>35450</v>
      </c>
      <c r="X73" s="2">
        <v>38489</v>
      </c>
      <c r="Y73" s="2">
        <v>84953</v>
      </c>
      <c r="Z73" s="2">
        <v>53541</v>
      </c>
      <c r="AA73" s="2">
        <v>44377</v>
      </c>
      <c r="AB73" s="2">
        <v>70673</v>
      </c>
      <c r="AC73" s="2">
        <v>2232156</v>
      </c>
      <c r="AD73" s="2">
        <v>2816793</v>
      </c>
      <c r="AE73" s="2">
        <v>2609681</v>
      </c>
      <c r="AF73" s="2">
        <v>2657296</v>
      </c>
      <c r="AG73" s="2">
        <v>2852940</v>
      </c>
      <c r="AH73" s="2">
        <v>2625587</v>
      </c>
      <c r="AI73" s="2">
        <v>2608312</v>
      </c>
      <c r="AJ73" s="2">
        <v>3028261</v>
      </c>
      <c r="AK73" s="2">
        <v>2469198</v>
      </c>
      <c r="AL73" s="2">
        <v>3089589</v>
      </c>
      <c r="AM73" s="2">
        <v>2596324</v>
      </c>
      <c r="AN73" s="2">
        <v>3446820</v>
      </c>
    </row>
    <row r="74" spans="1:40" x14ac:dyDescent="0.2">
      <c r="A74" s="1" t="s">
        <v>177</v>
      </c>
      <c r="B74" s="1" t="s">
        <v>178</v>
      </c>
      <c r="C74" s="1">
        <v>339.99700000000001</v>
      </c>
      <c r="D74" s="1" t="s">
        <v>42</v>
      </c>
      <c r="E74" s="1">
        <v>0.87</v>
      </c>
      <c r="F74" s="1">
        <v>1.52</v>
      </c>
      <c r="G74" s="1">
        <v>3.1E-2</v>
      </c>
      <c r="H74" s="2">
        <v>100</v>
      </c>
      <c r="I74" s="2">
        <v>100</v>
      </c>
      <c r="J74" s="2">
        <v>100</v>
      </c>
      <c r="K74" s="2">
        <v>100</v>
      </c>
      <c r="L74" s="2">
        <v>100</v>
      </c>
      <c r="M74" s="2">
        <v>100</v>
      </c>
      <c r="N74" s="2">
        <v>100</v>
      </c>
      <c r="O74" s="2">
        <v>100</v>
      </c>
      <c r="P74" s="2">
        <v>100</v>
      </c>
      <c r="Q74" s="2">
        <v>42566</v>
      </c>
      <c r="R74" s="2">
        <v>43486</v>
      </c>
      <c r="S74" s="2">
        <v>51986</v>
      </c>
      <c r="T74" s="2">
        <v>54410</v>
      </c>
      <c r="U74" s="2">
        <v>55002</v>
      </c>
      <c r="V74" s="2">
        <v>100</v>
      </c>
      <c r="W74" s="2">
        <v>72983</v>
      </c>
      <c r="X74" s="2">
        <v>89929</v>
      </c>
      <c r="Y74" s="2">
        <v>48475</v>
      </c>
      <c r="Z74" s="2">
        <v>80582</v>
      </c>
      <c r="AA74" s="2">
        <v>94200</v>
      </c>
      <c r="AB74" s="2">
        <v>78838</v>
      </c>
      <c r="AC74" s="2">
        <v>100</v>
      </c>
      <c r="AD74" s="2">
        <v>100</v>
      </c>
      <c r="AE74" s="2">
        <v>100</v>
      </c>
      <c r="AF74" s="2">
        <v>100</v>
      </c>
      <c r="AG74" s="2">
        <v>100</v>
      </c>
      <c r="AH74" s="2">
        <v>100</v>
      </c>
      <c r="AI74" s="2">
        <v>100</v>
      </c>
      <c r="AJ74" s="2">
        <v>100</v>
      </c>
      <c r="AK74" s="2">
        <v>100</v>
      </c>
      <c r="AL74" s="2">
        <v>100</v>
      </c>
      <c r="AM74" s="2">
        <v>100</v>
      </c>
      <c r="AN74" s="2">
        <v>100</v>
      </c>
    </row>
    <row r="75" spans="1:40" x14ac:dyDescent="0.2">
      <c r="A75" s="1" t="s">
        <v>179</v>
      </c>
      <c r="B75" s="1" t="s">
        <v>180</v>
      </c>
      <c r="C75" s="1">
        <v>260.02859999999998</v>
      </c>
      <c r="D75" s="1" t="s">
        <v>42</v>
      </c>
      <c r="E75" s="1">
        <v>2.61</v>
      </c>
      <c r="F75" s="1">
        <v>1.65</v>
      </c>
      <c r="G75" s="1">
        <v>7.2999999999999995E-2</v>
      </c>
      <c r="H75" s="2">
        <v>100</v>
      </c>
      <c r="I75" s="2">
        <v>100</v>
      </c>
      <c r="J75" s="2">
        <v>100</v>
      </c>
      <c r="K75" s="2">
        <v>100</v>
      </c>
      <c r="L75" s="2">
        <v>100</v>
      </c>
      <c r="M75" s="2">
        <v>100</v>
      </c>
      <c r="N75" s="2">
        <v>9983</v>
      </c>
      <c r="O75" s="2">
        <v>12749</v>
      </c>
      <c r="P75" s="2">
        <v>13680</v>
      </c>
      <c r="Q75" s="2">
        <v>305962</v>
      </c>
      <c r="R75" s="2">
        <v>452352</v>
      </c>
      <c r="S75" s="2">
        <v>355396</v>
      </c>
      <c r="T75" s="2">
        <v>233158</v>
      </c>
      <c r="U75" s="2">
        <v>202749</v>
      </c>
      <c r="V75" s="2">
        <v>96682</v>
      </c>
      <c r="W75" s="2">
        <v>372829</v>
      </c>
      <c r="X75" s="2">
        <v>562405</v>
      </c>
      <c r="Y75" s="2">
        <v>242862</v>
      </c>
      <c r="Z75" s="2">
        <v>457916</v>
      </c>
      <c r="AA75" s="2">
        <v>579784</v>
      </c>
      <c r="AB75" s="2">
        <v>334277</v>
      </c>
      <c r="AC75" s="2">
        <v>13144</v>
      </c>
      <c r="AD75" s="2">
        <v>16543</v>
      </c>
      <c r="AE75" s="2">
        <v>19103</v>
      </c>
      <c r="AF75" s="2">
        <v>15697</v>
      </c>
      <c r="AG75" s="2">
        <v>12517</v>
      </c>
      <c r="AH75" s="2">
        <v>19253</v>
      </c>
      <c r="AI75" s="2">
        <v>12452</v>
      </c>
      <c r="AJ75" s="2">
        <v>14501</v>
      </c>
      <c r="AK75" s="2">
        <v>14183</v>
      </c>
      <c r="AL75" s="2">
        <v>15399</v>
      </c>
      <c r="AM75" s="2">
        <v>16221</v>
      </c>
      <c r="AN75" s="2">
        <v>17656</v>
      </c>
    </row>
    <row r="76" spans="1:40" x14ac:dyDescent="0.2">
      <c r="A76" s="1" t="s">
        <v>181</v>
      </c>
      <c r="B76" s="1" t="s">
        <v>182</v>
      </c>
      <c r="C76" s="1">
        <v>116.0106</v>
      </c>
      <c r="D76" s="1" t="s">
        <v>42</v>
      </c>
      <c r="E76" s="1">
        <v>1.58</v>
      </c>
      <c r="F76" s="1">
        <v>4.62</v>
      </c>
      <c r="G76" s="1">
        <v>0.17100000000000001</v>
      </c>
      <c r="H76" s="2">
        <v>100</v>
      </c>
      <c r="I76" s="2">
        <v>100</v>
      </c>
      <c r="J76" s="2">
        <v>100</v>
      </c>
      <c r="K76" s="2">
        <v>100</v>
      </c>
      <c r="L76" s="2">
        <v>100</v>
      </c>
      <c r="M76" s="2">
        <v>100</v>
      </c>
      <c r="N76" s="2">
        <v>6038</v>
      </c>
      <c r="O76" s="2">
        <v>7014</v>
      </c>
      <c r="P76" s="2">
        <v>8269</v>
      </c>
      <c r="Q76" s="2">
        <v>18088</v>
      </c>
      <c r="R76" s="2">
        <v>18994</v>
      </c>
      <c r="S76" s="2">
        <v>16514</v>
      </c>
      <c r="T76" s="2">
        <v>7237</v>
      </c>
      <c r="U76" s="2">
        <v>7254</v>
      </c>
      <c r="V76" s="2">
        <v>8783</v>
      </c>
      <c r="W76" s="2">
        <v>5171</v>
      </c>
      <c r="X76" s="2">
        <v>6085</v>
      </c>
      <c r="Y76" s="2">
        <v>5943</v>
      </c>
      <c r="Z76" s="2">
        <v>10846</v>
      </c>
      <c r="AA76" s="2">
        <v>19824</v>
      </c>
      <c r="AB76" s="2">
        <v>10240</v>
      </c>
      <c r="AC76" s="2">
        <v>15854</v>
      </c>
      <c r="AD76" s="2">
        <v>17407</v>
      </c>
      <c r="AE76" s="2">
        <v>19655</v>
      </c>
      <c r="AF76" s="2">
        <v>15785</v>
      </c>
      <c r="AG76" s="2">
        <v>13653</v>
      </c>
      <c r="AH76" s="2">
        <v>14563</v>
      </c>
      <c r="AI76" s="2">
        <v>11748</v>
      </c>
      <c r="AJ76" s="2">
        <v>13793</v>
      </c>
      <c r="AK76" s="2">
        <v>14824</v>
      </c>
      <c r="AL76" s="2">
        <v>20307</v>
      </c>
      <c r="AM76" s="2">
        <v>15526</v>
      </c>
      <c r="AN76" s="2">
        <v>16936</v>
      </c>
    </row>
    <row r="77" spans="1:40" x14ac:dyDescent="0.2">
      <c r="A77" s="1" t="s">
        <v>183</v>
      </c>
      <c r="B77" s="1" t="s">
        <v>184</v>
      </c>
      <c r="C77" s="1">
        <v>210.03909999999999</v>
      </c>
      <c r="D77" s="1" t="s">
        <v>42</v>
      </c>
      <c r="E77" s="1">
        <v>1.95</v>
      </c>
      <c r="F77" s="1">
        <v>1.57</v>
      </c>
      <c r="G77" s="1">
        <v>0.13400000000000001</v>
      </c>
      <c r="H77" s="2">
        <v>100</v>
      </c>
      <c r="I77" s="2">
        <v>100</v>
      </c>
      <c r="J77" s="2">
        <v>100</v>
      </c>
      <c r="K77" s="2">
        <v>100</v>
      </c>
      <c r="L77" s="2">
        <v>100</v>
      </c>
      <c r="M77" s="2">
        <v>100</v>
      </c>
      <c r="N77" s="2">
        <v>3740</v>
      </c>
      <c r="O77" s="2">
        <v>2503</v>
      </c>
      <c r="P77" s="2">
        <v>4174</v>
      </c>
      <c r="Q77" s="2">
        <v>6178</v>
      </c>
      <c r="R77" s="2">
        <v>6975</v>
      </c>
      <c r="S77" s="2">
        <v>6836</v>
      </c>
      <c r="T77" s="2">
        <v>5753</v>
      </c>
      <c r="U77" s="2">
        <v>6949</v>
      </c>
      <c r="V77" s="2">
        <v>7831</v>
      </c>
      <c r="W77" s="2">
        <v>7195</v>
      </c>
      <c r="X77" s="2">
        <v>8712</v>
      </c>
      <c r="Y77" s="2">
        <v>100</v>
      </c>
      <c r="Z77" s="2">
        <v>5911</v>
      </c>
      <c r="AA77" s="2">
        <v>5633</v>
      </c>
      <c r="AB77" s="2">
        <v>5961</v>
      </c>
      <c r="AC77" s="2">
        <v>3741</v>
      </c>
      <c r="AD77" s="2">
        <v>100</v>
      </c>
      <c r="AE77" s="2">
        <v>3551</v>
      </c>
      <c r="AF77" s="2">
        <v>3790</v>
      </c>
      <c r="AG77" s="2">
        <v>4203</v>
      </c>
      <c r="AH77" s="2">
        <v>3271</v>
      </c>
      <c r="AI77" s="2">
        <v>6855</v>
      </c>
      <c r="AJ77" s="2">
        <v>3611</v>
      </c>
      <c r="AK77" s="2">
        <v>3891</v>
      </c>
      <c r="AL77" s="2">
        <v>3412</v>
      </c>
      <c r="AM77" s="2">
        <v>4098</v>
      </c>
      <c r="AN77" s="2">
        <v>3560</v>
      </c>
    </row>
    <row r="78" spans="1:40" x14ac:dyDescent="0.2">
      <c r="A78" s="1" t="s">
        <v>185</v>
      </c>
      <c r="B78" s="1" t="s">
        <v>186</v>
      </c>
      <c r="C78" s="1">
        <v>182.07980000000001</v>
      </c>
      <c r="D78" s="1" t="s">
        <v>42</v>
      </c>
      <c r="E78" s="1">
        <v>1.27</v>
      </c>
      <c r="F78" s="1">
        <v>1.63</v>
      </c>
      <c r="G78" s="1">
        <v>3.5999999999999997E-2</v>
      </c>
      <c r="H78" s="2">
        <v>2712</v>
      </c>
      <c r="I78" s="2">
        <v>1808</v>
      </c>
      <c r="J78" s="2">
        <v>2523</v>
      </c>
      <c r="K78" s="2">
        <v>2636</v>
      </c>
      <c r="L78" s="2">
        <v>2429</v>
      </c>
      <c r="M78" s="2">
        <v>3392</v>
      </c>
      <c r="N78" s="2">
        <v>69471</v>
      </c>
      <c r="O78" s="2">
        <v>69281</v>
      </c>
      <c r="P78" s="2">
        <v>68530</v>
      </c>
      <c r="Q78" s="2">
        <v>338038</v>
      </c>
      <c r="R78" s="2">
        <v>307764</v>
      </c>
      <c r="S78" s="2">
        <v>254161</v>
      </c>
      <c r="T78" s="2">
        <v>231417</v>
      </c>
      <c r="U78" s="2">
        <v>394650</v>
      </c>
      <c r="V78" s="2">
        <v>23228</v>
      </c>
      <c r="W78" s="2">
        <v>142668</v>
      </c>
      <c r="X78" s="2">
        <v>327131</v>
      </c>
      <c r="Y78" s="2">
        <v>62220</v>
      </c>
      <c r="Z78" s="2">
        <v>197477</v>
      </c>
      <c r="AA78" s="2">
        <v>297809</v>
      </c>
      <c r="AB78" s="2">
        <v>262499</v>
      </c>
      <c r="AC78" s="2">
        <v>65270</v>
      </c>
      <c r="AD78" s="2">
        <v>68704</v>
      </c>
      <c r="AE78" s="2">
        <v>68893</v>
      </c>
      <c r="AF78" s="2">
        <v>64692</v>
      </c>
      <c r="AG78" s="2">
        <v>72383</v>
      </c>
      <c r="AH78" s="2">
        <v>65496</v>
      </c>
      <c r="AI78" s="2">
        <v>66196</v>
      </c>
      <c r="AJ78" s="2">
        <v>73898</v>
      </c>
      <c r="AK78" s="2">
        <v>75857</v>
      </c>
      <c r="AL78" s="2">
        <v>70319</v>
      </c>
      <c r="AM78" s="2">
        <v>76381</v>
      </c>
      <c r="AN78" s="2">
        <v>70470</v>
      </c>
    </row>
    <row r="79" spans="1:40" x14ac:dyDescent="0.2">
      <c r="A79" s="1" t="s">
        <v>187</v>
      </c>
      <c r="B79" s="1" t="s">
        <v>188</v>
      </c>
      <c r="C79" s="1">
        <v>194.04220000000001</v>
      </c>
      <c r="D79" s="1" t="s">
        <v>42</v>
      </c>
      <c r="E79" s="1">
        <v>2.69</v>
      </c>
      <c r="F79" s="1">
        <v>1.63</v>
      </c>
      <c r="G79" s="1">
        <v>5.1999999999999998E-2</v>
      </c>
      <c r="H79" s="2">
        <v>23077</v>
      </c>
      <c r="I79" s="2">
        <v>100</v>
      </c>
      <c r="J79" s="2">
        <v>100</v>
      </c>
      <c r="K79" s="2">
        <v>100</v>
      </c>
      <c r="L79" s="2">
        <v>100</v>
      </c>
      <c r="M79" s="2">
        <v>100</v>
      </c>
      <c r="N79" s="2">
        <v>10943</v>
      </c>
      <c r="O79" s="2">
        <v>12070</v>
      </c>
      <c r="P79" s="2">
        <v>13593</v>
      </c>
      <c r="Q79" s="2">
        <v>12308</v>
      </c>
      <c r="R79" s="2">
        <v>9568</v>
      </c>
      <c r="S79" s="2">
        <v>6683</v>
      </c>
      <c r="T79" s="2">
        <v>9616</v>
      </c>
      <c r="U79" s="2">
        <v>7773</v>
      </c>
      <c r="V79" s="2">
        <v>2363</v>
      </c>
      <c r="W79" s="2">
        <v>8298</v>
      </c>
      <c r="X79" s="2">
        <v>10392</v>
      </c>
      <c r="Y79" s="2">
        <v>4170</v>
      </c>
      <c r="Z79" s="2">
        <v>9466</v>
      </c>
      <c r="AA79" s="2">
        <v>10562</v>
      </c>
      <c r="AB79" s="2">
        <v>7289</v>
      </c>
      <c r="AC79" s="2">
        <v>9259</v>
      </c>
      <c r="AD79" s="2">
        <v>8807</v>
      </c>
      <c r="AE79" s="2">
        <v>11676</v>
      </c>
      <c r="AF79" s="2">
        <v>9563</v>
      </c>
      <c r="AG79" s="2">
        <v>10222</v>
      </c>
      <c r="AH79" s="2">
        <v>10191</v>
      </c>
      <c r="AI79" s="2">
        <v>10450</v>
      </c>
      <c r="AJ79" s="2">
        <v>9937</v>
      </c>
      <c r="AK79" s="2">
        <v>12810</v>
      </c>
      <c r="AL79" s="2">
        <v>10269</v>
      </c>
      <c r="AM79" s="2">
        <v>8416</v>
      </c>
      <c r="AN79" s="2">
        <v>9864</v>
      </c>
    </row>
    <row r="80" spans="1:40" x14ac:dyDescent="0.2">
      <c r="A80" s="1" t="s">
        <v>189</v>
      </c>
      <c r="B80" s="1" t="s">
        <v>190</v>
      </c>
      <c r="C80" s="1">
        <v>196.0591</v>
      </c>
      <c r="D80" s="1" t="s">
        <v>42</v>
      </c>
      <c r="E80" s="1">
        <v>1.06</v>
      </c>
      <c r="F80" s="1">
        <v>1.65</v>
      </c>
      <c r="G80" s="1">
        <v>0.10299999999999999</v>
      </c>
      <c r="H80" s="2">
        <v>100</v>
      </c>
      <c r="I80" s="2">
        <v>100</v>
      </c>
      <c r="J80" s="2">
        <v>100</v>
      </c>
      <c r="K80" s="2">
        <v>100</v>
      </c>
      <c r="L80" s="2">
        <v>100</v>
      </c>
      <c r="M80" s="2">
        <v>100</v>
      </c>
      <c r="N80" s="2">
        <v>108604</v>
      </c>
      <c r="O80" s="2">
        <v>125061</v>
      </c>
      <c r="P80" s="2">
        <v>136134</v>
      </c>
      <c r="Q80" s="2">
        <v>1453676</v>
      </c>
      <c r="R80" s="2">
        <v>1306090</v>
      </c>
      <c r="S80" s="2">
        <v>761003</v>
      </c>
      <c r="T80" s="2">
        <v>638069</v>
      </c>
      <c r="U80" s="2">
        <v>485806</v>
      </c>
      <c r="V80" s="2">
        <v>120544</v>
      </c>
      <c r="W80" s="2">
        <v>764454</v>
      </c>
      <c r="X80" s="2">
        <v>1023977</v>
      </c>
      <c r="Y80" s="2">
        <v>323321</v>
      </c>
      <c r="Z80" s="2">
        <v>1306507</v>
      </c>
      <c r="AA80" s="2">
        <v>1570021</v>
      </c>
      <c r="AB80" s="2">
        <v>1039784</v>
      </c>
      <c r="AC80" s="2">
        <v>128746</v>
      </c>
      <c r="AD80" s="2">
        <v>137080</v>
      </c>
      <c r="AE80" s="2">
        <v>173039</v>
      </c>
      <c r="AF80" s="2">
        <v>111893</v>
      </c>
      <c r="AG80" s="2">
        <v>137088</v>
      </c>
      <c r="AH80" s="2">
        <v>132100</v>
      </c>
      <c r="AI80" s="2">
        <v>125800</v>
      </c>
      <c r="AJ80" s="2">
        <v>138143</v>
      </c>
      <c r="AK80" s="2">
        <v>163041</v>
      </c>
      <c r="AL80" s="2">
        <v>139829</v>
      </c>
      <c r="AM80" s="2">
        <v>142643</v>
      </c>
      <c r="AN80" s="2">
        <v>137945</v>
      </c>
    </row>
    <row r="81" spans="1:40" x14ac:dyDescent="0.2">
      <c r="A81" s="1" t="s">
        <v>191</v>
      </c>
      <c r="B81" s="1" t="s">
        <v>192</v>
      </c>
      <c r="C81" s="1">
        <v>178.04830000000001</v>
      </c>
      <c r="D81" s="1" t="s">
        <v>42</v>
      </c>
      <c r="E81" s="1">
        <v>4.72</v>
      </c>
      <c r="F81" s="1">
        <v>2.36</v>
      </c>
      <c r="G81" s="1">
        <v>0.42099999999999999</v>
      </c>
      <c r="H81" s="2">
        <v>100</v>
      </c>
      <c r="I81" s="2">
        <v>100</v>
      </c>
      <c r="J81" s="2">
        <v>100</v>
      </c>
      <c r="K81" s="2">
        <v>100</v>
      </c>
      <c r="L81" s="2">
        <v>100</v>
      </c>
      <c r="M81" s="2">
        <v>100</v>
      </c>
      <c r="N81" s="2">
        <v>14191</v>
      </c>
      <c r="O81" s="2">
        <v>9208</v>
      </c>
      <c r="P81" s="2">
        <v>12393</v>
      </c>
      <c r="Q81" s="2">
        <v>100</v>
      </c>
      <c r="R81" s="2">
        <v>100</v>
      </c>
      <c r="S81" s="2">
        <v>100</v>
      </c>
      <c r="T81" s="2">
        <v>100</v>
      </c>
      <c r="U81" s="2">
        <v>100</v>
      </c>
      <c r="V81" s="2">
        <v>100</v>
      </c>
      <c r="W81" s="2">
        <v>100</v>
      </c>
      <c r="X81" s="2">
        <v>100</v>
      </c>
      <c r="Y81" s="2">
        <v>100</v>
      </c>
      <c r="Z81" s="2">
        <v>100</v>
      </c>
      <c r="AA81" s="2">
        <v>100</v>
      </c>
      <c r="AB81" s="2">
        <v>100</v>
      </c>
      <c r="AC81" s="2">
        <v>667</v>
      </c>
      <c r="AD81" s="2">
        <v>10154</v>
      </c>
      <c r="AE81" s="2">
        <v>129</v>
      </c>
      <c r="AF81" s="2">
        <v>10077</v>
      </c>
      <c r="AG81" s="2">
        <v>10704</v>
      </c>
      <c r="AH81" s="2">
        <v>973</v>
      </c>
      <c r="AI81" s="2">
        <v>10023</v>
      </c>
      <c r="AJ81" s="2">
        <v>1646</v>
      </c>
      <c r="AK81" s="2">
        <v>100</v>
      </c>
      <c r="AL81" s="2">
        <v>10543</v>
      </c>
      <c r="AM81" s="2">
        <v>10927</v>
      </c>
      <c r="AN81" s="2">
        <v>14574</v>
      </c>
    </row>
    <row r="82" spans="1:40" x14ac:dyDescent="0.2">
      <c r="A82" s="1" t="s">
        <v>193</v>
      </c>
      <c r="B82" s="1" t="s">
        <v>194</v>
      </c>
      <c r="C82" s="1">
        <v>259.04579999999999</v>
      </c>
      <c r="D82" s="1" t="s">
        <v>42</v>
      </c>
      <c r="E82" s="1">
        <v>1.58</v>
      </c>
      <c r="F82" s="1">
        <v>1.67</v>
      </c>
      <c r="G82" s="1">
        <v>4.8000000000000001E-2</v>
      </c>
      <c r="H82" s="2">
        <v>100</v>
      </c>
      <c r="I82" s="2">
        <v>100</v>
      </c>
      <c r="J82" s="2">
        <v>100</v>
      </c>
      <c r="K82" s="2">
        <v>100</v>
      </c>
      <c r="L82" s="2">
        <v>100</v>
      </c>
      <c r="M82" s="2">
        <v>100</v>
      </c>
      <c r="N82" s="2">
        <v>100</v>
      </c>
      <c r="O82" s="2">
        <v>100</v>
      </c>
      <c r="P82" s="2">
        <v>100</v>
      </c>
      <c r="Q82" s="2">
        <v>12330</v>
      </c>
      <c r="R82" s="2">
        <v>16507</v>
      </c>
      <c r="S82" s="2">
        <v>11957</v>
      </c>
      <c r="T82" s="2">
        <v>4951</v>
      </c>
      <c r="U82" s="2">
        <v>4579</v>
      </c>
      <c r="V82" s="2">
        <v>2027</v>
      </c>
      <c r="W82" s="2">
        <v>6859</v>
      </c>
      <c r="X82" s="2">
        <v>8967</v>
      </c>
      <c r="Y82" s="2">
        <v>4875</v>
      </c>
      <c r="Z82" s="2">
        <v>11832</v>
      </c>
      <c r="AA82" s="2">
        <v>13015</v>
      </c>
      <c r="AB82" s="2">
        <v>8699</v>
      </c>
      <c r="AC82" s="2">
        <v>100</v>
      </c>
      <c r="AD82" s="2">
        <v>100</v>
      </c>
      <c r="AE82" s="2">
        <v>100</v>
      </c>
      <c r="AF82" s="2">
        <v>100</v>
      </c>
      <c r="AG82" s="2">
        <v>100</v>
      </c>
      <c r="AH82" s="2">
        <v>100</v>
      </c>
      <c r="AI82" s="2">
        <v>100</v>
      </c>
      <c r="AJ82" s="2">
        <v>100</v>
      </c>
      <c r="AK82" s="2">
        <v>100</v>
      </c>
      <c r="AL82" s="2">
        <v>100</v>
      </c>
      <c r="AM82" s="2">
        <v>100</v>
      </c>
      <c r="AN82" s="2">
        <v>100</v>
      </c>
    </row>
    <row r="83" spans="1:40" x14ac:dyDescent="0.2">
      <c r="A83" s="1" t="s">
        <v>195</v>
      </c>
      <c r="B83" s="1" t="s">
        <v>180</v>
      </c>
      <c r="C83" s="1">
        <v>260.02859999999998</v>
      </c>
      <c r="D83" s="1" t="s">
        <v>42</v>
      </c>
      <c r="E83" s="1">
        <v>2.52</v>
      </c>
      <c r="F83" s="1">
        <v>1.65</v>
      </c>
      <c r="G83" s="1">
        <v>0.35</v>
      </c>
      <c r="H83" s="2">
        <v>100</v>
      </c>
      <c r="I83" s="2">
        <v>100</v>
      </c>
      <c r="J83" s="2">
        <v>100</v>
      </c>
      <c r="K83" s="2">
        <v>100</v>
      </c>
      <c r="L83" s="2">
        <v>100</v>
      </c>
      <c r="M83" s="2">
        <v>100</v>
      </c>
      <c r="N83" s="2">
        <v>9317</v>
      </c>
      <c r="O83" s="2">
        <v>11439</v>
      </c>
      <c r="P83" s="2">
        <v>12119</v>
      </c>
      <c r="Q83" s="2">
        <v>305962</v>
      </c>
      <c r="R83" s="2">
        <v>452352</v>
      </c>
      <c r="S83" s="2">
        <v>355396</v>
      </c>
      <c r="T83" s="2">
        <v>233158</v>
      </c>
      <c r="U83" s="2">
        <v>202749</v>
      </c>
      <c r="V83" s="2">
        <v>96682</v>
      </c>
      <c r="W83" s="2">
        <v>372829</v>
      </c>
      <c r="X83" s="2">
        <v>562405</v>
      </c>
      <c r="Y83" s="2">
        <v>242862</v>
      </c>
      <c r="Z83" s="2">
        <v>457916</v>
      </c>
      <c r="AA83" s="2">
        <v>579784</v>
      </c>
      <c r="AB83" s="2">
        <v>334277</v>
      </c>
      <c r="AC83" s="2">
        <v>12701</v>
      </c>
      <c r="AD83" s="2">
        <v>16332</v>
      </c>
      <c r="AE83" s="2">
        <v>17788</v>
      </c>
      <c r="AF83" s="2">
        <v>12472</v>
      </c>
      <c r="AG83" s="2">
        <v>4294</v>
      </c>
      <c r="AH83" s="2">
        <v>15918</v>
      </c>
      <c r="AI83" s="2">
        <v>12101</v>
      </c>
      <c r="AJ83" s="2">
        <v>11025</v>
      </c>
      <c r="AK83" s="2">
        <v>14943</v>
      </c>
      <c r="AL83" s="2">
        <v>16029</v>
      </c>
      <c r="AM83" s="2">
        <v>13175</v>
      </c>
      <c r="AN83" s="2">
        <v>19550</v>
      </c>
    </row>
    <row r="84" spans="1:40" x14ac:dyDescent="0.2">
      <c r="A84" s="1" t="s">
        <v>196</v>
      </c>
      <c r="B84" s="1" t="s">
        <v>180</v>
      </c>
      <c r="C84" s="1">
        <v>260.02859999999998</v>
      </c>
      <c r="D84" s="1" t="s">
        <v>42</v>
      </c>
      <c r="E84" s="1">
        <v>2.68</v>
      </c>
      <c r="F84" s="1">
        <v>1.65</v>
      </c>
      <c r="G84" s="1">
        <v>7.2999999999999995E-2</v>
      </c>
      <c r="H84" s="2">
        <v>100</v>
      </c>
      <c r="I84" s="2">
        <v>100</v>
      </c>
      <c r="J84" s="2">
        <v>100</v>
      </c>
      <c r="K84" s="2">
        <v>100</v>
      </c>
      <c r="L84" s="2">
        <v>100</v>
      </c>
      <c r="M84" s="2">
        <v>100</v>
      </c>
      <c r="N84" s="2">
        <v>9510</v>
      </c>
      <c r="O84" s="2">
        <v>12826</v>
      </c>
      <c r="P84" s="2">
        <v>11686</v>
      </c>
      <c r="Q84" s="2">
        <v>305962</v>
      </c>
      <c r="R84" s="2">
        <v>452352</v>
      </c>
      <c r="S84" s="2">
        <v>355396</v>
      </c>
      <c r="T84" s="2">
        <v>234167</v>
      </c>
      <c r="U84" s="2">
        <v>203312</v>
      </c>
      <c r="V84" s="2">
        <v>96682</v>
      </c>
      <c r="W84" s="2">
        <v>372829</v>
      </c>
      <c r="X84" s="2">
        <v>562813</v>
      </c>
      <c r="Y84" s="2">
        <v>242862</v>
      </c>
      <c r="Z84" s="2">
        <v>458759</v>
      </c>
      <c r="AA84" s="2">
        <v>579784</v>
      </c>
      <c r="AB84" s="2">
        <v>335112</v>
      </c>
      <c r="AC84" s="2">
        <v>20893</v>
      </c>
      <c r="AD84" s="2">
        <v>16332</v>
      </c>
      <c r="AE84" s="2">
        <v>18737</v>
      </c>
      <c r="AF84" s="2">
        <v>13542</v>
      </c>
      <c r="AG84" s="2">
        <v>11195</v>
      </c>
      <c r="AH84" s="2">
        <v>18013</v>
      </c>
      <c r="AI84" s="2">
        <v>12159</v>
      </c>
      <c r="AJ84" s="2">
        <v>11164</v>
      </c>
      <c r="AK84" s="2">
        <v>15187</v>
      </c>
      <c r="AL84" s="2">
        <v>17392</v>
      </c>
      <c r="AM84" s="2">
        <v>13565</v>
      </c>
      <c r="AN84" s="2">
        <v>18379</v>
      </c>
    </row>
    <row r="85" spans="1:40" x14ac:dyDescent="0.2">
      <c r="A85" s="1" t="s">
        <v>197</v>
      </c>
      <c r="B85" s="1" t="s">
        <v>188</v>
      </c>
      <c r="C85" s="1">
        <v>194.04220000000001</v>
      </c>
      <c r="D85" s="1" t="s">
        <v>42</v>
      </c>
      <c r="E85" s="1">
        <v>2.69</v>
      </c>
      <c r="F85" s="1">
        <v>1.63</v>
      </c>
      <c r="G85" s="1">
        <v>5.1999999999999998E-2</v>
      </c>
      <c r="H85" s="2">
        <v>23077</v>
      </c>
      <c r="I85" s="2">
        <v>100</v>
      </c>
      <c r="J85" s="2">
        <v>100</v>
      </c>
      <c r="K85" s="2">
        <v>100</v>
      </c>
      <c r="L85" s="2">
        <v>100</v>
      </c>
      <c r="M85" s="2">
        <v>100</v>
      </c>
      <c r="N85" s="2">
        <v>10897</v>
      </c>
      <c r="O85" s="2">
        <v>11926</v>
      </c>
      <c r="P85" s="2">
        <v>13585</v>
      </c>
      <c r="Q85" s="2">
        <v>12409</v>
      </c>
      <c r="R85" s="2">
        <v>9617</v>
      </c>
      <c r="S85" s="2">
        <v>6718</v>
      </c>
      <c r="T85" s="2">
        <v>9682</v>
      </c>
      <c r="U85" s="2">
        <v>7850</v>
      </c>
      <c r="V85" s="2">
        <v>2507</v>
      </c>
      <c r="W85" s="2">
        <v>8322</v>
      </c>
      <c r="X85" s="2">
        <v>10525</v>
      </c>
      <c r="Y85" s="2">
        <v>4357</v>
      </c>
      <c r="Z85" s="2">
        <v>9907</v>
      </c>
      <c r="AA85" s="2">
        <v>10761</v>
      </c>
      <c r="AB85" s="2">
        <v>7339</v>
      </c>
      <c r="AC85" s="2">
        <v>9321</v>
      </c>
      <c r="AD85" s="2">
        <v>8911</v>
      </c>
      <c r="AE85" s="2">
        <v>11363</v>
      </c>
      <c r="AF85" s="2">
        <v>9630</v>
      </c>
      <c r="AG85" s="2">
        <v>10429</v>
      </c>
      <c r="AH85" s="2">
        <v>10258</v>
      </c>
      <c r="AI85" s="2">
        <v>10475</v>
      </c>
      <c r="AJ85" s="2">
        <v>9996</v>
      </c>
      <c r="AK85" s="2">
        <v>12774</v>
      </c>
      <c r="AL85" s="2">
        <v>10403</v>
      </c>
      <c r="AM85" s="2">
        <v>8483</v>
      </c>
      <c r="AN85" s="2">
        <v>9363</v>
      </c>
    </row>
    <row r="86" spans="1:40" x14ac:dyDescent="0.2">
      <c r="A86" s="1" t="s">
        <v>198</v>
      </c>
      <c r="B86" s="1" t="s">
        <v>199</v>
      </c>
      <c r="C86" s="1">
        <v>147.05369999999999</v>
      </c>
      <c r="D86" s="1" t="s">
        <v>42</v>
      </c>
      <c r="E86" s="1">
        <v>2.9</v>
      </c>
      <c r="F86" s="1">
        <v>1.68</v>
      </c>
      <c r="G86" s="1">
        <v>0.26900000000000002</v>
      </c>
      <c r="H86" s="2">
        <v>100</v>
      </c>
      <c r="I86" s="2">
        <v>100</v>
      </c>
      <c r="J86" s="2">
        <v>100</v>
      </c>
      <c r="K86" s="2">
        <v>100</v>
      </c>
      <c r="L86" s="2">
        <v>100</v>
      </c>
      <c r="M86" s="2">
        <v>100</v>
      </c>
      <c r="N86" s="2">
        <v>716505</v>
      </c>
      <c r="O86" s="2">
        <v>745647</v>
      </c>
      <c r="P86" s="2">
        <v>640996</v>
      </c>
      <c r="Q86" s="2">
        <v>13729789</v>
      </c>
      <c r="R86" s="2">
        <v>12427184</v>
      </c>
      <c r="S86" s="2">
        <v>41844</v>
      </c>
      <c r="T86" s="2">
        <v>12846497</v>
      </c>
      <c r="U86" s="2">
        <v>40043</v>
      </c>
      <c r="V86" s="2">
        <v>4565350</v>
      </c>
      <c r="W86" s="2">
        <v>7777555</v>
      </c>
      <c r="X86" s="2">
        <v>6924880</v>
      </c>
      <c r="Y86" s="2">
        <v>5592990</v>
      </c>
      <c r="Z86" s="2">
        <v>6031227</v>
      </c>
      <c r="AA86" s="2">
        <v>6268275</v>
      </c>
      <c r="AB86" s="2">
        <v>7088914</v>
      </c>
      <c r="AC86" s="2">
        <v>850286</v>
      </c>
      <c r="AD86" s="2">
        <v>46472</v>
      </c>
      <c r="AE86" s="2">
        <v>963251</v>
      </c>
      <c r="AF86" s="2">
        <v>549059</v>
      </c>
      <c r="AG86" s="2">
        <v>804284</v>
      </c>
      <c r="AH86" s="2">
        <v>729070</v>
      </c>
      <c r="AI86" s="2">
        <v>38341</v>
      </c>
      <c r="AJ86" s="2">
        <v>40819</v>
      </c>
      <c r="AK86" s="2">
        <v>1307750</v>
      </c>
      <c r="AL86" s="2">
        <v>187681</v>
      </c>
      <c r="AM86" s="2">
        <v>376963</v>
      </c>
      <c r="AN86" s="2">
        <v>8794</v>
      </c>
    </row>
    <row r="87" spans="1:40" x14ac:dyDescent="0.2">
      <c r="A87" s="1" t="s">
        <v>200</v>
      </c>
      <c r="B87" s="1" t="s">
        <v>201</v>
      </c>
      <c r="C87" s="1">
        <v>146.07</v>
      </c>
      <c r="D87" s="1" t="s">
        <v>42</v>
      </c>
      <c r="E87" s="1">
        <v>1.06</v>
      </c>
      <c r="F87" s="1">
        <v>1.57</v>
      </c>
      <c r="G87" s="1">
        <v>3.5000000000000003E-2</v>
      </c>
      <c r="H87" s="2">
        <v>100</v>
      </c>
      <c r="I87" s="2">
        <v>100</v>
      </c>
      <c r="J87" s="2">
        <v>100</v>
      </c>
      <c r="K87" s="2">
        <v>100</v>
      </c>
      <c r="L87" s="2">
        <v>100</v>
      </c>
      <c r="M87" s="2">
        <v>100</v>
      </c>
      <c r="N87" s="2">
        <v>20453025</v>
      </c>
      <c r="O87" s="2">
        <v>21258201</v>
      </c>
      <c r="P87" s="2">
        <v>20370523</v>
      </c>
      <c r="Q87" s="2">
        <v>22758431</v>
      </c>
      <c r="R87" s="2">
        <v>15628316</v>
      </c>
      <c r="S87" s="2">
        <v>12033289</v>
      </c>
      <c r="T87" s="2">
        <v>18718361</v>
      </c>
      <c r="U87" s="2">
        <v>13694211</v>
      </c>
      <c r="V87" s="2">
        <v>4977454</v>
      </c>
      <c r="W87" s="2">
        <v>8971114</v>
      </c>
      <c r="X87" s="2">
        <v>10436896</v>
      </c>
      <c r="Y87" s="2">
        <v>9506232</v>
      </c>
      <c r="Z87" s="2">
        <v>7113306</v>
      </c>
      <c r="AA87" s="2">
        <v>6216886</v>
      </c>
      <c r="AB87" s="2">
        <v>10232138</v>
      </c>
      <c r="AC87" s="2">
        <v>15359459</v>
      </c>
      <c r="AD87" s="2">
        <v>12945803</v>
      </c>
      <c r="AE87" s="2">
        <v>14392056</v>
      </c>
      <c r="AF87" s="2">
        <v>14941182</v>
      </c>
      <c r="AG87" s="2">
        <v>18453235</v>
      </c>
      <c r="AH87" s="2">
        <v>16342062</v>
      </c>
      <c r="AI87" s="2">
        <v>14819684</v>
      </c>
      <c r="AJ87" s="2">
        <v>18444453</v>
      </c>
      <c r="AK87" s="2">
        <v>18872500</v>
      </c>
      <c r="AL87" s="2">
        <v>15491437</v>
      </c>
      <c r="AM87" s="2">
        <v>17394419</v>
      </c>
      <c r="AN87" s="2">
        <v>15125794</v>
      </c>
    </row>
    <row r="88" spans="1:40" x14ac:dyDescent="0.2">
      <c r="A88" s="1" t="s">
        <v>202</v>
      </c>
      <c r="B88" s="1" t="s">
        <v>174</v>
      </c>
      <c r="C88" s="1">
        <v>132.0421</v>
      </c>
      <c r="D88" s="1" t="s">
        <v>42</v>
      </c>
      <c r="E88" s="1">
        <v>2.38</v>
      </c>
      <c r="F88" s="1">
        <v>5.56</v>
      </c>
      <c r="G88" s="1">
        <v>0.16300000000000001</v>
      </c>
      <c r="H88" s="2">
        <v>22144</v>
      </c>
      <c r="I88" s="2">
        <v>15457</v>
      </c>
      <c r="J88" s="2">
        <v>18949</v>
      </c>
      <c r="K88" s="2">
        <v>9088</v>
      </c>
      <c r="L88" s="2">
        <v>6978</v>
      </c>
      <c r="M88" s="2">
        <v>10173</v>
      </c>
      <c r="N88" s="2">
        <v>46873</v>
      </c>
      <c r="O88" s="2">
        <v>50945</v>
      </c>
      <c r="P88" s="2">
        <v>46087</v>
      </c>
      <c r="Q88" s="2">
        <v>26994</v>
      </c>
      <c r="R88" s="2">
        <v>24975</v>
      </c>
      <c r="S88" s="2">
        <v>22823</v>
      </c>
      <c r="T88" s="2">
        <v>22386</v>
      </c>
      <c r="U88" s="2">
        <v>26325</v>
      </c>
      <c r="V88" s="2">
        <v>32839</v>
      </c>
      <c r="W88" s="2">
        <v>25304</v>
      </c>
      <c r="X88" s="2">
        <v>26845</v>
      </c>
      <c r="Y88" s="2">
        <v>27507</v>
      </c>
      <c r="Z88" s="2">
        <v>28521</v>
      </c>
      <c r="AA88" s="2">
        <v>25460</v>
      </c>
      <c r="AB88" s="2">
        <v>26007</v>
      </c>
      <c r="AC88" s="2">
        <v>50550</v>
      </c>
      <c r="AD88" s="2">
        <v>51289</v>
      </c>
      <c r="AE88" s="2">
        <v>47641</v>
      </c>
      <c r="AF88" s="2">
        <v>56321</v>
      </c>
      <c r="AG88" s="2">
        <v>55773</v>
      </c>
      <c r="AH88" s="2">
        <v>50467</v>
      </c>
      <c r="AI88" s="2">
        <v>54696</v>
      </c>
      <c r="AJ88" s="2">
        <v>45865</v>
      </c>
      <c r="AK88" s="2">
        <v>9690</v>
      </c>
      <c r="AL88" s="2">
        <v>62081</v>
      </c>
      <c r="AM88" s="2">
        <v>47023</v>
      </c>
      <c r="AN88" s="2">
        <v>48154</v>
      </c>
    </row>
    <row r="89" spans="1:40" x14ac:dyDescent="0.2">
      <c r="A89" s="1" t="s">
        <v>203</v>
      </c>
      <c r="B89" s="1" t="s">
        <v>204</v>
      </c>
      <c r="C89" s="1">
        <v>307.08359999999999</v>
      </c>
      <c r="D89" s="1" t="s">
        <v>42</v>
      </c>
      <c r="E89" s="1">
        <v>3.84</v>
      </c>
      <c r="F89" s="1">
        <v>3.92</v>
      </c>
      <c r="G89" s="1">
        <v>0.216</v>
      </c>
      <c r="H89" s="2">
        <v>100</v>
      </c>
      <c r="I89" s="2">
        <v>3547</v>
      </c>
      <c r="J89" s="2">
        <v>2999</v>
      </c>
      <c r="K89" s="2">
        <v>3219</v>
      </c>
      <c r="L89" s="2">
        <v>1910</v>
      </c>
      <c r="M89" s="2">
        <v>2301</v>
      </c>
      <c r="N89" s="2">
        <v>2669</v>
      </c>
      <c r="O89" s="2">
        <v>2460</v>
      </c>
      <c r="P89" s="2">
        <v>2549</v>
      </c>
      <c r="Q89" s="2">
        <v>2231</v>
      </c>
      <c r="R89" s="2">
        <v>7484</v>
      </c>
      <c r="S89" s="2">
        <v>8724</v>
      </c>
      <c r="T89" s="2">
        <v>15092</v>
      </c>
      <c r="U89" s="2">
        <v>15720</v>
      </c>
      <c r="V89" s="2">
        <v>13426</v>
      </c>
      <c r="W89" s="2">
        <v>38430</v>
      </c>
      <c r="X89" s="2">
        <v>67019</v>
      </c>
      <c r="Y89" s="2">
        <v>58441</v>
      </c>
      <c r="Z89" s="2">
        <v>17455</v>
      </c>
      <c r="AA89" s="2">
        <v>33375</v>
      </c>
      <c r="AB89" s="2">
        <v>31683</v>
      </c>
      <c r="AC89" s="2">
        <v>7221</v>
      </c>
      <c r="AD89" s="2">
        <v>9132</v>
      </c>
      <c r="AE89" s="2">
        <v>9685</v>
      </c>
      <c r="AF89" s="2">
        <v>6920</v>
      </c>
      <c r="AG89" s="2">
        <v>8809</v>
      </c>
      <c r="AH89" s="2">
        <v>10522</v>
      </c>
      <c r="AI89" s="2">
        <v>7453</v>
      </c>
      <c r="AJ89" s="2">
        <v>9733</v>
      </c>
      <c r="AK89" s="2">
        <v>8422</v>
      </c>
      <c r="AL89" s="2">
        <v>6899</v>
      </c>
      <c r="AM89" s="2">
        <v>7786</v>
      </c>
      <c r="AN89" s="2">
        <v>9815</v>
      </c>
    </row>
    <row r="90" spans="1:40" x14ac:dyDescent="0.2">
      <c r="A90" s="1" t="s">
        <v>205</v>
      </c>
      <c r="B90" s="1" t="s">
        <v>206</v>
      </c>
      <c r="C90" s="1">
        <v>90.0321</v>
      </c>
      <c r="D90" s="1" t="s">
        <v>42</v>
      </c>
      <c r="E90" s="1">
        <v>2.57</v>
      </c>
      <c r="F90" s="1">
        <v>3.13</v>
      </c>
      <c r="G90" s="1">
        <v>3.9E-2</v>
      </c>
      <c r="H90" s="2">
        <v>29480</v>
      </c>
      <c r="I90" s="2">
        <v>34063</v>
      </c>
      <c r="J90" s="2">
        <v>38883</v>
      </c>
      <c r="K90" s="2">
        <v>41489</v>
      </c>
      <c r="L90" s="2">
        <v>34232</v>
      </c>
      <c r="M90" s="2">
        <v>35550</v>
      </c>
      <c r="N90" s="2">
        <v>8126380</v>
      </c>
      <c r="O90" s="2">
        <v>9315430</v>
      </c>
      <c r="P90" s="2">
        <v>6121270</v>
      </c>
      <c r="Q90" s="2">
        <v>4307394</v>
      </c>
      <c r="R90" s="2">
        <v>3465352</v>
      </c>
      <c r="S90" s="2">
        <v>2130587</v>
      </c>
      <c r="T90" s="2">
        <v>3889253</v>
      </c>
      <c r="U90" s="2">
        <v>3943813</v>
      </c>
      <c r="V90" s="2">
        <v>4100678</v>
      </c>
      <c r="W90" s="2">
        <v>2368941</v>
      </c>
      <c r="X90" s="2">
        <v>3296572</v>
      </c>
      <c r="Y90" s="2">
        <v>3569380</v>
      </c>
      <c r="Z90" s="2">
        <v>2856963</v>
      </c>
      <c r="AA90" s="2">
        <v>4465522</v>
      </c>
      <c r="AB90" s="2">
        <v>3522586</v>
      </c>
      <c r="AC90" s="2">
        <v>19602172</v>
      </c>
      <c r="AD90" s="2">
        <v>22241848</v>
      </c>
      <c r="AE90" s="2">
        <v>18906521</v>
      </c>
      <c r="AF90" s="2">
        <v>19674867</v>
      </c>
      <c r="AG90" s="2">
        <v>25009272</v>
      </c>
      <c r="AH90" s="2">
        <v>17056007</v>
      </c>
      <c r="AI90" s="2">
        <v>21588135</v>
      </c>
      <c r="AJ90" s="2">
        <v>26076792</v>
      </c>
      <c r="AK90" s="2">
        <v>25766689</v>
      </c>
      <c r="AL90" s="2">
        <v>23237739</v>
      </c>
      <c r="AM90" s="2">
        <v>32501133</v>
      </c>
      <c r="AN90" s="2">
        <v>23861816</v>
      </c>
    </row>
    <row r="91" spans="1:40" x14ac:dyDescent="0.2">
      <c r="A91" s="1" t="s">
        <v>207</v>
      </c>
      <c r="B91" s="1" t="s">
        <v>160</v>
      </c>
      <c r="C91" s="1">
        <v>169.9973</v>
      </c>
      <c r="D91" s="1" t="s">
        <v>42</v>
      </c>
      <c r="E91" s="1">
        <v>2.23</v>
      </c>
      <c r="F91" s="1">
        <v>1.71</v>
      </c>
      <c r="G91" s="1">
        <v>0.11899999999999999</v>
      </c>
      <c r="H91" s="2">
        <v>5032</v>
      </c>
      <c r="I91" s="2">
        <v>100</v>
      </c>
      <c r="J91" s="2">
        <v>100</v>
      </c>
      <c r="K91" s="2">
        <v>100</v>
      </c>
      <c r="L91" s="2">
        <v>100</v>
      </c>
      <c r="M91" s="2">
        <v>100</v>
      </c>
      <c r="N91" s="2">
        <v>100</v>
      </c>
      <c r="O91" s="2">
        <v>100</v>
      </c>
      <c r="P91" s="2">
        <v>100</v>
      </c>
      <c r="Q91" s="2">
        <v>4536</v>
      </c>
      <c r="R91" s="2">
        <v>4073</v>
      </c>
      <c r="S91" s="2">
        <v>4071</v>
      </c>
      <c r="T91" s="2">
        <v>2316</v>
      </c>
      <c r="U91" s="2">
        <v>1599</v>
      </c>
      <c r="V91" s="2">
        <v>1787</v>
      </c>
      <c r="W91" s="2">
        <v>3670</v>
      </c>
      <c r="X91" s="2">
        <v>2630</v>
      </c>
      <c r="Y91" s="2">
        <v>3412</v>
      </c>
      <c r="Z91" s="2">
        <v>2366</v>
      </c>
      <c r="AA91" s="2">
        <v>2143</v>
      </c>
      <c r="AB91" s="2">
        <v>2071</v>
      </c>
      <c r="AC91" s="2">
        <v>100</v>
      </c>
      <c r="AD91" s="2">
        <v>100</v>
      </c>
      <c r="AE91" s="2">
        <v>100</v>
      </c>
      <c r="AF91" s="2">
        <v>100</v>
      </c>
      <c r="AG91" s="2">
        <v>100</v>
      </c>
      <c r="AH91" s="2">
        <v>100</v>
      </c>
      <c r="AI91" s="2">
        <v>100</v>
      </c>
      <c r="AJ91" s="2">
        <v>100</v>
      </c>
      <c r="AK91" s="2">
        <v>100</v>
      </c>
      <c r="AL91" s="2">
        <v>100</v>
      </c>
      <c r="AM91" s="2">
        <v>100</v>
      </c>
      <c r="AN91" s="2">
        <v>100</v>
      </c>
    </row>
    <row r="92" spans="1:40" x14ac:dyDescent="0.2">
      <c r="A92" s="1" t="s">
        <v>208</v>
      </c>
      <c r="B92" s="1" t="s">
        <v>209</v>
      </c>
      <c r="C92" s="1">
        <v>106.02630000000001</v>
      </c>
      <c r="D92" s="1" t="s">
        <v>42</v>
      </c>
      <c r="E92" s="1">
        <v>2.14</v>
      </c>
      <c r="F92" s="1">
        <v>1.99</v>
      </c>
      <c r="G92" s="1">
        <v>2.3E-2</v>
      </c>
      <c r="H92" s="2">
        <v>100</v>
      </c>
      <c r="I92" s="2">
        <v>100</v>
      </c>
      <c r="J92" s="2">
        <v>100</v>
      </c>
      <c r="K92" s="2">
        <v>100</v>
      </c>
      <c r="L92" s="2">
        <v>100</v>
      </c>
      <c r="M92" s="2">
        <v>100</v>
      </c>
      <c r="N92" s="2">
        <v>22352</v>
      </c>
      <c r="O92" s="2">
        <v>23717</v>
      </c>
      <c r="P92" s="2">
        <v>22074</v>
      </c>
      <c r="Q92" s="2">
        <v>3438</v>
      </c>
      <c r="R92" s="2">
        <v>1987</v>
      </c>
      <c r="S92" s="2">
        <v>2004</v>
      </c>
      <c r="T92" s="2">
        <v>2225</v>
      </c>
      <c r="U92" s="2">
        <v>2159</v>
      </c>
      <c r="V92" s="2">
        <v>4042</v>
      </c>
      <c r="W92" s="2">
        <v>1777</v>
      </c>
      <c r="X92" s="2">
        <v>1409</v>
      </c>
      <c r="Y92" s="2">
        <v>2587</v>
      </c>
      <c r="Z92" s="2">
        <v>2035</v>
      </c>
      <c r="AA92" s="2">
        <v>2382</v>
      </c>
      <c r="AB92" s="2">
        <v>1827</v>
      </c>
      <c r="AC92" s="2">
        <v>24530</v>
      </c>
      <c r="AD92" s="2">
        <v>27471</v>
      </c>
      <c r="AE92" s="2">
        <v>28286</v>
      </c>
      <c r="AF92" s="2">
        <v>24126</v>
      </c>
      <c r="AG92" s="2">
        <v>27928</v>
      </c>
      <c r="AH92" s="2">
        <v>27199</v>
      </c>
      <c r="AI92" s="2">
        <v>26484</v>
      </c>
      <c r="AJ92" s="2">
        <v>27357</v>
      </c>
      <c r="AK92" s="2">
        <v>28506</v>
      </c>
      <c r="AL92" s="2">
        <v>33750</v>
      </c>
      <c r="AM92" s="2">
        <v>33230</v>
      </c>
      <c r="AN92" s="2">
        <v>33310</v>
      </c>
    </row>
    <row r="93" spans="1:40" x14ac:dyDescent="0.2">
      <c r="A93" s="1" t="s">
        <v>210</v>
      </c>
      <c r="B93" s="1" t="s">
        <v>125</v>
      </c>
      <c r="C93" s="1">
        <v>172.01339999999999</v>
      </c>
      <c r="D93" s="1" t="s">
        <v>42</v>
      </c>
      <c r="E93" s="1">
        <v>2.81</v>
      </c>
      <c r="F93" s="1">
        <v>1.7</v>
      </c>
      <c r="G93" s="1">
        <v>0.14899999999999999</v>
      </c>
      <c r="H93" s="2">
        <v>100</v>
      </c>
      <c r="I93" s="2">
        <v>100</v>
      </c>
      <c r="J93" s="2">
        <v>100</v>
      </c>
      <c r="K93" s="2">
        <v>100</v>
      </c>
      <c r="L93" s="2">
        <v>100</v>
      </c>
      <c r="M93" s="2">
        <v>100</v>
      </c>
      <c r="N93" s="2">
        <v>6945</v>
      </c>
      <c r="O93" s="2">
        <v>6008</v>
      </c>
      <c r="P93" s="2">
        <v>7810</v>
      </c>
      <c r="Q93" s="2">
        <v>15242</v>
      </c>
      <c r="R93" s="2">
        <v>18175</v>
      </c>
      <c r="S93" s="2">
        <v>14550</v>
      </c>
      <c r="T93" s="2">
        <v>16527</v>
      </c>
      <c r="U93" s="2">
        <v>17975</v>
      </c>
      <c r="V93" s="2">
        <v>15712</v>
      </c>
      <c r="W93" s="2">
        <v>13410</v>
      </c>
      <c r="X93" s="2">
        <v>19232</v>
      </c>
      <c r="Y93" s="2">
        <v>16848</v>
      </c>
      <c r="Z93" s="2">
        <v>11440</v>
      </c>
      <c r="AA93" s="2">
        <v>16831</v>
      </c>
      <c r="AB93" s="2">
        <v>13008</v>
      </c>
      <c r="AC93" s="2">
        <v>4063</v>
      </c>
      <c r="AD93" s="2">
        <v>100</v>
      </c>
      <c r="AE93" s="2">
        <v>4679</v>
      </c>
      <c r="AF93" s="2">
        <v>3449</v>
      </c>
      <c r="AG93" s="2">
        <v>4919</v>
      </c>
      <c r="AH93" s="2">
        <v>4941</v>
      </c>
      <c r="AI93" s="2">
        <v>4858</v>
      </c>
      <c r="AJ93" s="2">
        <v>5050</v>
      </c>
      <c r="AK93" s="2">
        <v>100</v>
      </c>
      <c r="AL93" s="2">
        <v>4268</v>
      </c>
      <c r="AM93" s="2">
        <v>4774</v>
      </c>
      <c r="AN93" s="2">
        <v>100</v>
      </c>
    </row>
    <row r="94" spans="1:40" x14ac:dyDescent="0.2">
      <c r="A94" s="1" t="s">
        <v>211</v>
      </c>
      <c r="B94" s="1" t="s">
        <v>212</v>
      </c>
      <c r="C94" s="1">
        <v>75.032300000000006</v>
      </c>
      <c r="D94" s="1" t="s">
        <v>42</v>
      </c>
      <c r="E94" s="1">
        <v>4.95</v>
      </c>
      <c r="F94" s="1">
        <v>2.37</v>
      </c>
      <c r="G94" s="1">
        <v>5.2999999999999999E-2</v>
      </c>
      <c r="H94" s="2">
        <v>100</v>
      </c>
      <c r="I94" s="2">
        <v>100</v>
      </c>
      <c r="J94" s="2">
        <v>100</v>
      </c>
      <c r="K94" s="2">
        <v>100</v>
      </c>
      <c r="L94" s="2">
        <v>100</v>
      </c>
      <c r="M94" s="2">
        <v>100</v>
      </c>
      <c r="N94" s="2">
        <v>73078</v>
      </c>
      <c r="O94" s="2">
        <v>82569</v>
      </c>
      <c r="P94" s="2">
        <v>72399</v>
      </c>
      <c r="Q94" s="2">
        <v>302436</v>
      </c>
      <c r="R94" s="2">
        <v>263468</v>
      </c>
      <c r="S94" s="2">
        <v>225680</v>
      </c>
      <c r="T94" s="2">
        <v>272192</v>
      </c>
      <c r="U94" s="2">
        <v>235162</v>
      </c>
      <c r="V94" s="2">
        <v>43370</v>
      </c>
      <c r="W94" s="2">
        <v>162649</v>
      </c>
      <c r="X94" s="2">
        <v>194514</v>
      </c>
      <c r="Y94" s="2">
        <v>125050</v>
      </c>
      <c r="Z94" s="2">
        <v>172289</v>
      </c>
      <c r="AA94" s="2">
        <v>173610</v>
      </c>
      <c r="AB94" s="2">
        <v>190477</v>
      </c>
      <c r="AC94" s="2">
        <v>66647</v>
      </c>
      <c r="AD94" s="2">
        <v>77950</v>
      </c>
      <c r="AE94" s="2">
        <v>71049</v>
      </c>
      <c r="AF94" s="2">
        <v>77279</v>
      </c>
      <c r="AG94" s="2">
        <v>77211</v>
      </c>
      <c r="AH94" s="2">
        <v>75699</v>
      </c>
      <c r="AI94" s="2">
        <v>83706</v>
      </c>
      <c r="AJ94" s="2">
        <v>85824</v>
      </c>
      <c r="AK94" s="2">
        <v>78229</v>
      </c>
      <c r="AL94" s="2">
        <v>76485</v>
      </c>
      <c r="AM94" s="2">
        <v>91742</v>
      </c>
      <c r="AN94" s="2">
        <v>78390</v>
      </c>
    </row>
    <row r="95" spans="1:40" x14ac:dyDescent="0.2">
      <c r="A95" s="1" t="s">
        <v>213</v>
      </c>
      <c r="B95" s="1" t="s">
        <v>214</v>
      </c>
      <c r="C95" s="1">
        <v>449.3125</v>
      </c>
      <c r="D95" s="1" t="s">
        <v>42</v>
      </c>
      <c r="E95" s="1">
        <v>0.74</v>
      </c>
      <c r="F95" s="1">
        <v>11.82</v>
      </c>
      <c r="G95" s="1">
        <v>0.02</v>
      </c>
      <c r="H95" s="2">
        <v>100</v>
      </c>
      <c r="I95" s="2">
        <v>100</v>
      </c>
      <c r="J95" s="2">
        <v>100</v>
      </c>
      <c r="K95" s="2">
        <v>100</v>
      </c>
      <c r="L95" s="2">
        <v>100</v>
      </c>
      <c r="M95" s="2">
        <v>100</v>
      </c>
      <c r="N95" s="2">
        <v>381120</v>
      </c>
      <c r="O95" s="2">
        <v>474199</v>
      </c>
      <c r="P95" s="2">
        <v>433233</v>
      </c>
      <c r="Q95" s="2">
        <v>61875</v>
      </c>
      <c r="R95" s="2">
        <v>32078</v>
      </c>
      <c r="S95" s="2">
        <v>22609</v>
      </c>
      <c r="T95" s="2">
        <v>55049</v>
      </c>
      <c r="U95" s="2">
        <v>47963</v>
      </c>
      <c r="V95" s="2">
        <v>81408</v>
      </c>
      <c r="W95" s="2">
        <v>13724</v>
      </c>
      <c r="X95" s="2">
        <v>21860</v>
      </c>
      <c r="Y95" s="2">
        <v>43173</v>
      </c>
      <c r="Z95" s="2">
        <v>21950</v>
      </c>
      <c r="AA95" s="2">
        <v>26761</v>
      </c>
      <c r="AB95" s="2">
        <v>36017</v>
      </c>
      <c r="AC95" s="2">
        <v>295922</v>
      </c>
      <c r="AD95" s="2">
        <v>372238</v>
      </c>
      <c r="AE95" s="2">
        <v>455867</v>
      </c>
      <c r="AF95" s="2">
        <v>350814</v>
      </c>
      <c r="AG95" s="2">
        <v>402243</v>
      </c>
      <c r="AH95" s="2">
        <v>437914</v>
      </c>
      <c r="AI95" s="2">
        <v>275255</v>
      </c>
      <c r="AJ95" s="2">
        <v>387144</v>
      </c>
      <c r="AK95" s="2">
        <v>469012</v>
      </c>
      <c r="AL95" s="2">
        <v>384299</v>
      </c>
      <c r="AM95" s="2">
        <v>319292</v>
      </c>
      <c r="AN95" s="2">
        <v>573177</v>
      </c>
    </row>
    <row r="96" spans="1:40" x14ac:dyDescent="0.2">
      <c r="A96" s="1" t="s">
        <v>215</v>
      </c>
      <c r="B96" s="1" t="s">
        <v>216</v>
      </c>
      <c r="C96" s="1">
        <v>465.30759999999998</v>
      </c>
      <c r="D96" s="1" t="s">
        <v>42</v>
      </c>
      <c r="E96" s="1">
        <v>0.82</v>
      </c>
      <c r="F96" s="1">
        <v>10.36</v>
      </c>
      <c r="G96" s="1">
        <v>2.1000000000000001E-2</v>
      </c>
      <c r="H96" s="2">
        <v>100</v>
      </c>
      <c r="I96" s="2">
        <v>100</v>
      </c>
      <c r="J96" s="2">
        <v>100</v>
      </c>
      <c r="K96" s="2">
        <v>100</v>
      </c>
      <c r="L96" s="2">
        <v>100</v>
      </c>
      <c r="M96" s="2">
        <v>100</v>
      </c>
      <c r="N96" s="2">
        <v>105442</v>
      </c>
      <c r="O96" s="2">
        <v>110436</v>
      </c>
      <c r="P96" s="2">
        <v>104657</v>
      </c>
      <c r="Q96" s="2">
        <v>9683</v>
      </c>
      <c r="R96" s="2">
        <v>4287</v>
      </c>
      <c r="S96" s="2">
        <v>3185</v>
      </c>
      <c r="T96" s="2">
        <v>8713</v>
      </c>
      <c r="U96" s="2">
        <v>6895</v>
      </c>
      <c r="V96" s="2">
        <v>12748</v>
      </c>
      <c r="W96" s="2">
        <v>3021</v>
      </c>
      <c r="X96" s="2">
        <v>3060</v>
      </c>
      <c r="Y96" s="2">
        <v>7413</v>
      </c>
      <c r="Z96" s="2">
        <v>3337</v>
      </c>
      <c r="AA96" s="2">
        <v>3633</v>
      </c>
      <c r="AB96" s="2">
        <v>5680</v>
      </c>
      <c r="AC96" s="2">
        <v>80174</v>
      </c>
      <c r="AD96" s="2">
        <v>96903</v>
      </c>
      <c r="AE96" s="2">
        <v>102320</v>
      </c>
      <c r="AF96" s="2">
        <v>85686</v>
      </c>
      <c r="AG96" s="2">
        <v>102865</v>
      </c>
      <c r="AH96" s="2">
        <v>100015</v>
      </c>
      <c r="AI96" s="2">
        <v>84886</v>
      </c>
      <c r="AJ96" s="2">
        <v>105520</v>
      </c>
      <c r="AK96" s="2">
        <v>107096</v>
      </c>
      <c r="AL96" s="2">
        <v>101137</v>
      </c>
      <c r="AM96" s="2">
        <v>92996</v>
      </c>
      <c r="AN96" s="2">
        <v>119563</v>
      </c>
    </row>
    <row r="97" spans="1:40" x14ac:dyDescent="0.2">
      <c r="A97" s="1" t="s">
        <v>217</v>
      </c>
      <c r="B97" s="1" t="s">
        <v>218</v>
      </c>
      <c r="C97" s="1">
        <v>76.016099999999994</v>
      </c>
      <c r="D97" s="1" t="s">
        <v>42</v>
      </c>
      <c r="E97" s="1">
        <v>2.56</v>
      </c>
      <c r="F97" s="1">
        <v>1.72</v>
      </c>
      <c r="G97" s="1">
        <v>0.11899999999999999</v>
      </c>
      <c r="H97" s="2">
        <v>760</v>
      </c>
      <c r="I97" s="2">
        <v>1029</v>
      </c>
      <c r="J97" s="2">
        <v>1125</v>
      </c>
      <c r="K97" s="2">
        <v>1667</v>
      </c>
      <c r="L97" s="2">
        <v>1961</v>
      </c>
      <c r="M97" s="2">
        <v>1174</v>
      </c>
      <c r="N97" s="2">
        <v>43817</v>
      </c>
      <c r="O97" s="2">
        <v>46324</v>
      </c>
      <c r="P97" s="2">
        <v>50601</v>
      </c>
      <c r="Q97" s="2">
        <v>9552</v>
      </c>
      <c r="R97" s="2">
        <v>21463</v>
      </c>
      <c r="S97" s="2">
        <v>11764</v>
      </c>
      <c r="T97" s="2">
        <v>10771</v>
      </c>
      <c r="U97" s="2">
        <v>7289</v>
      </c>
      <c r="V97" s="2">
        <v>5875</v>
      </c>
      <c r="W97" s="2">
        <v>10646</v>
      </c>
      <c r="X97" s="2">
        <v>24749</v>
      </c>
      <c r="Y97" s="2">
        <v>4820</v>
      </c>
      <c r="Z97" s="2">
        <v>39198</v>
      </c>
      <c r="AA97" s="2">
        <v>36246</v>
      </c>
      <c r="AB97" s="2">
        <v>16689</v>
      </c>
      <c r="AC97" s="2">
        <v>28918</v>
      </c>
      <c r="AD97" s="2">
        <v>38855</v>
      </c>
      <c r="AE97" s="2">
        <v>50275</v>
      </c>
      <c r="AF97" s="2">
        <v>34649</v>
      </c>
      <c r="AG97" s="2">
        <v>37771</v>
      </c>
      <c r="AH97" s="2">
        <v>43746</v>
      </c>
      <c r="AI97" s="2">
        <v>38050</v>
      </c>
      <c r="AJ97" s="2">
        <v>47024</v>
      </c>
      <c r="AK97" s="2">
        <v>46082</v>
      </c>
      <c r="AL97" s="2">
        <v>40870</v>
      </c>
      <c r="AM97" s="2">
        <v>32911</v>
      </c>
      <c r="AN97" s="2">
        <v>46055</v>
      </c>
    </row>
    <row r="98" spans="1:40" x14ac:dyDescent="0.2">
      <c r="A98" s="1" t="s">
        <v>219</v>
      </c>
      <c r="B98" s="1" t="s">
        <v>220</v>
      </c>
      <c r="C98" s="1">
        <v>74.000500000000002</v>
      </c>
      <c r="D98" s="1" t="s">
        <v>42</v>
      </c>
      <c r="E98" s="1">
        <v>2.94</v>
      </c>
      <c r="F98" s="1">
        <v>1.6</v>
      </c>
      <c r="G98" s="1">
        <v>0.154</v>
      </c>
      <c r="H98" s="2">
        <v>100</v>
      </c>
      <c r="I98" s="2">
        <v>100</v>
      </c>
      <c r="J98" s="2">
        <v>100</v>
      </c>
      <c r="K98" s="2">
        <v>100</v>
      </c>
      <c r="L98" s="2">
        <v>100</v>
      </c>
      <c r="M98" s="2">
        <v>100</v>
      </c>
      <c r="N98" s="2">
        <v>10035</v>
      </c>
      <c r="O98" s="2">
        <v>10073</v>
      </c>
      <c r="P98" s="2">
        <v>9515</v>
      </c>
      <c r="Q98" s="2">
        <v>19580</v>
      </c>
      <c r="R98" s="2">
        <v>17406</v>
      </c>
      <c r="S98" s="2">
        <v>15186</v>
      </c>
      <c r="T98" s="2">
        <v>18420</v>
      </c>
      <c r="U98" s="2">
        <v>16394</v>
      </c>
      <c r="V98" s="2">
        <v>2901</v>
      </c>
      <c r="W98" s="2">
        <v>11606</v>
      </c>
      <c r="X98" s="2">
        <v>13443</v>
      </c>
      <c r="Y98" s="2">
        <v>5447</v>
      </c>
      <c r="Z98" s="2">
        <v>14612</v>
      </c>
      <c r="AA98" s="2">
        <v>14294</v>
      </c>
      <c r="AB98" s="2">
        <v>16141</v>
      </c>
      <c r="AC98" s="2">
        <v>8154</v>
      </c>
      <c r="AD98" s="2">
        <v>8462</v>
      </c>
      <c r="AE98" s="2">
        <v>9809</v>
      </c>
      <c r="AF98" s="2">
        <v>8559</v>
      </c>
      <c r="AG98" s="2">
        <v>9021</v>
      </c>
      <c r="AH98" s="2">
        <v>9791</v>
      </c>
      <c r="AI98" s="2">
        <v>9385</v>
      </c>
      <c r="AJ98" s="2">
        <v>9584</v>
      </c>
      <c r="AK98" s="2">
        <v>10264</v>
      </c>
      <c r="AL98" s="2">
        <v>9278</v>
      </c>
      <c r="AM98" s="2">
        <v>9610</v>
      </c>
      <c r="AN98" s="2">
        <v>8838</v>
      </c>
    </row>
    <row r="99" spans="1:40" x14ac:dyDescent="0.2">
      <c r="A99" s="1" t="s">
        <v>221</v>
      </c>
      <c r="B99" s="1" t="s">
        <v>222</v>
      </c>
      <c r="C99" s="1">
        <v>283.09050000000002</v>
      </c>
      <c r="D99" s="1" t="s">
        <v>42</v>
      </c>
      <c r="E99" s="1">
        <v>1.45</v>
      </c>
      <c r="F99" s="1">
        <v>5.0599999999999996</v>
      </c>
      <c r="G99" s="1">
        <v>5.0999999999999997E-2</v>
      </c>
      <c r="H99" s="2">
        <v>2211</v>
      </c>
      <c r="I99" s="2">
        <v>3155</v>
      </c>
      <c r="J99" s="2">
        <v>2902</v>
      </c>
      <c r="K99" s="2">
        <v>3312</v>
      </c>
      <c r="L99" s="2">
        <v>2459</v>
      </c>
      <c r="M99" s="2">
        <v>2890</v>
      </c>
      <c r="N99" s="2">
        <v>100</v>
      </c>
      <c r="O99" s="2">
        <v>100</v>
      </c>
      <c r="P99" s="2">
        <v>100</v>
      </c>
      <c r="Q99" s="2">
        <v>5752</v>
      </c>
      <c r="R99" s="2">
        <v>4011</v>
      </c>
      <c r="S99" s="2">
        <v>4131</v>
      </c>
      <c r="T99" s="2">
        <v>3348</v>
      </c>
      <c r="U99" s="2">
        <v>3593</v>
      </c>
      <c r="V99" s="2">
        <v>3937</v>
      </c>
      <c r="W99" s="2">
        <v>4880</v>
      </c>
      <c r="X99" s="2">
        <v>4204</v>
      </c>
      <c r="Y99" s="2">
        <v>5608</v>
      </c>
      <c r="Z99" s="2">
        <v>3218</v>
      </c>
      <c r="AA99" s="2">
        <v>3837</v>
      </c>
      <c r="AB99" s="2">
        <v>3896</v>
      </c>
      <c r="AC99" s="2">
        <v>100</v>
      </c>
      <c r="AD99" s="2">
        <v>100</v>
      </c>
      <c r="AE99" s="2">
        <v>100</v>
      </c>
      <c r="AF99" s="2">
        <v>100</v>
      </c>
      <c r="AG99" s="2">
        <v>100</v>
      </c>
      <c r="AH99" s="2">
        <v>100</v>
      </c>
      <c r="AI99" s="2">
        <v>100</v>
      </c>
      <c r="AJ99" s="2">
        <v>100</v>
      </c>
      <c r="AK99" s="2">
        <v>100</v>
      </c>
      <c r="AL99" s="2">
        <v>100</v>
      </c>
      <c r="AM99" s="2">
        <v>100</v>
      </c>
      <c r="AN99" s="2">
        <v>100</v>
      </c>
    </row>
    <row r="100" spans="1:40" x14ac:dyDescent="0.2">
      <c r="A100" s="1" t="s">
        <v>223</v>
      </c>
      <c r="B100" s="1" t="s">
        <v>224</v>
      </c>
      <c r="C100" s="1">
        <v>363.05669999999998</v>
      </c>
      <c r="D100" s="1" t="s">
        <v>42</v>
      </c>
      <c r="E100" s="1">
        <v>1.67</v>
      </c>
      <c r="F100" s="1">
        <v>4.0199999999999996</v>
      </c>
      <c r="G100" s="1">
        <v>0.20200000000000001</v>
      </c>
      <c r="H100" s="2">
        <v>100</v>
      </c>
      <c r="I100" s="2">
        <v>6113</v>
      </c>
      <c r="J100" s="2">
        <v>6473</v>
      </c>
      <c r="K100" s="2">
        <v>7418</v>
      </c>
      <c r="L100" s="2">
        <v>8114</v>
      </c>
      <c r="M100" s="2">
        <v>5566</v>
      </c>
      <c r="N100" s="2">
        <v>22152</v>
      </c>
      <c r="O100" s="2">
        <v>19372</v>
      </c>
      <c r="P100" s="2">
        <v>19073</v>
      </c>
      <c r="Q100" s="2">
        <v>21327</v>
      </c>
      <c r="R100" s="2">
        <v>16843</v>
      </c>
      <c r="S100" s="2">
        <v>26193</v>
      </c>
      <c r="T100" s="2">
        <v>22078</v>
      </c>
      <c r="U100" s="2">
        <v>13627</v>
      </c>
      <c r="V100" s="2">
        <v>21550</v>
      </c>
      <c r="W100" s="2">
        <v>31407</v>
      </c>
      <c r="X100" s="2">
        <v>20504</v>
      </c>
      <c r="Y100" s="2">
        <v>70739</v>
      </c>
      <c r="Z100" s="2">
        <v>12342</v>
      </c>
      <c r="AA100" s="2">
        <v>13238</v>
      </c>
      <c r="AB100" s="2">
        <v>21224</v>
      </c>
      <c r="AC100" s="2">
        <v>13684</v>
      </c>
      <c r="AD100" s="2">
        <v>16445</v>
      </c>
      <c r="AE100" s="2">
        <v>14168</v>
      </c>
      <c r="AF100" s="2">
        <v>9587</v>
      </c>
      <c r="AG100" s="2">
        <v>11130</v>
      </c>
      <c r="AH100" s="2">
        <v>11368</v>
      </c>
      <c r="AI100" s="2">
        <v>11590</v>
      </c>
      <c r="AJ100" s="2">
        <v>9868</v>
      </c>
      <c r="AK100" s="2">
        <v>13617</v>
      </c>
      <c r="AL100" s="2">
        <v>11186</v>
      </c>
      <c r="AM100" s="2">
        <v>12925</v>
      </c>
      <c r="AN100" s="2">
        <v>14436</v>
      </c>
    </row>
    <row r="101" spans="1:40" x14ac:dyDescent="0.2">
      <c r="A101" s="1" t="s">
        <v>225</v>
      </c>
      <c r="B101" s="1" t="s">
        <v>226</v>
      </c>
      <c r="C101" s="1">
        <v>180.0634</v>
      </c>
      <c r="D101" s="1" t="s">
        <v>42</v>
      </c>
      <c r="E101" s="1">
        <v>0.61</v>
      </c>
      <c r="F101" s="1">
        <v>1.62</v>
      </c>
      <c r="G101" s="1">
        <v>0.19900000000000001</v>
      </c>
      <c r="H101" s="2">
        <v>100</v>
      </c>
      <c r="I101" s="2">
        <v>100</v>
      </c>
      <c r="J101" s="2">
        <v>100</v>
      </c>
      <c r="K101" s="2">
        <v>100</v>
      </c>
      <c r="L101" s="2">
        <v>100</v>
      </c>
      <c r="M101" s="2">
        <v>100</v>
      </c>
      <c r="N101" s="2">
        <v>84744</v>
      </c>
      <c r="O101" s="2">
        <v>96079</v>
      </c>
      <c r="P101" s="2">
        <v>85234</v>
      </c>
      <c r="Q101" s="2">
        <v>271180</v>
      </c>
      <c r="R101" s="2">
        <v>335413</v>
      </c>
      <c r="S101" s="2">
        <v>264822</v>
      </c>
      <c r="T101" s="2">
        <v>301512</v>
      </c>
      <c r="U101" s="2">
        <v>259844</v>
      </c>
      <c r="V101" s="2">
        <v>58024</v>
      </c>
      <c r="W101" s="2">
        <v>174303</v>
      </c>
      <c r="X101" s="2">
        <v>188432</v>
      </c>
      <c r="Y101" s="2">
        <v>75429</v>
      </c>
      <c r="Z101" s="2">
        <v>393202</v>
      </c>
      <c r="AA101" s="2">
        <v>353673</v>
      </c>
      <c r="AB101" s="2">
        <v>288774</v>
      </c>
      <c r="AC101" s="2">
        <v>73990</v>
      </c>
      <c r="AD101" s="2">
        <v>76955</v>
      </c>
      <c r="AE101" s="2">
        <v>90258</v>
      </c>
      <c r="AF101" s="2">
        <v>81103</v>
      </c>
      <c r="AG101" s="2">
        <v>83769</v>
      </c>
      <c r="AH101" s="2">
        <v>82197</v>
      </c>
      <c r="AI101" s="2">
        <v>81253</v>
      </c>
      <c r="AJ101" s="2">
        <v>81805</v>
      </c>
      <c r="AK101" s="2">
        <v>89775</v>
      </c>
      <c r="AL101" s="2">
        <v>86242</v>
      </c>
      <c r="AM101" s="2">
        <v>79102</v>
      </c>
      <c r="AN101" s="2">
        <v>83014</v>
      </c>
    </row>
    <row r="102" spans="1:40" x14ac:dyDescent="0.2">
      <c r="A102" s="1" t="s">
        <v>227</v>
      </c>
      <c r="B102" s="1" t="s">
        <v>228</v>
      </c>
      <c r="C102" s="1">
        <v>179.05850000000001</v>
      </c>
      <c r="D102" s="1" t="s">
        <v>42</v>
      </c>
      <c r="E102" s="1">
        <v>1.6</v>
      </c>
      <c r="F102" s="1">
        <v>7.47</v>
      </c>
      <c r="G102" s="1">
        <v>2.1000000000000001E-2</v>
      </c>
      <c r="H102" s="2">
        <v>100</v>
      </c>
      <c r="I102" s="2">
        <v>100</v>
      </c>
      <c r="J102" s="2">
        <v>100</v>
      </c>
      <c r="K102" s="2">
        <v>100</v>
      </c>
      <c r="L102" s="2">
        <v>100</v>
      </c>
      <c r="M102" s="2">
        <v>100</v>
      </c>
      <c r="N102" s="2">
        <v>1878402</v>
      </c>
      <c r="O102" s="2">
        <v>1842752</v>
      </c>
      <c r="P102" s="2">
        <v>1544919</v>
      </c>
      <c r="Q102" s="2">
        <v>90626</v>
      </c>
      <c r="R102" s="2">
        <v>45008</v>
      </c>
      <c r="S102" s="2">
        <v>30430</v>
      </c>
      <c r="T102" s="2">
        <v>77875</v>
      </c>
      <c r="U102" s="2">
        <v>67137</v>
      </c>
      <c r="V102" s="2">
        <v>133008</v>
      </c>
      <c r="W102" s="2">
        <v>23949</v>
      </c>
      <c r="X102" s="2">
        <v>27367</v>
      </c>
      <c r="Y102" s="2">
        <v>73223</v>
      </c>
      <c r="Z102" s="2">
        <v>29906</v>
      </c>
      <c r="AA102" s="2">
        <v>33708</v>
      </c>
      <c r="AB102" s="2">
        <v>53783</v>
      </c>
      <c r="AC102" s="2">
        <v>1414946</v>
      </c>
      <c r="AD102" s="2">
        <v>1639256</v>
      </c>
      <c r="AE102" s="2">
        <v>1634625</v>
      </c>
      <c r="AF102" s="2">
        <v>1518890</v>
      </c>
      <c r="AG102" s="2">
        <v>1873216</v>
      </c>
      <c r="AH102" s="2">
        <v>1646101</v>
      </c>
      <c r="AI102" s="2">
        <v>1476764</v>
      </c>
      <c r="AJ102" s="2">
        <v>1725455</v>
      </c>
      <c r="AK102" s="2">
        <v>1870514</v>
      </c>
      <c r="AL102" s="2">
        <v>1703053</v>
      </c>
      <c r="AM102" s="2">
        <v>1538576</v>
      </c>
      <c r="AN102" s="2">
        <v>1920046</v>
      </c>
    </row>
    <row r="103" spans="1:40" x14ac:dyDescent="0.2">
      <c r="A103" s="1" t="s">
        <v>229</v>
      </c>
      <c r="B103" s="1" t="s">
        <v>110</v>
      </c>
      <c r="C103" s="1">
        <v>119.059</v>
      </c>
      <c r="D103" s="1" t="s">
        <v>42</v>
      </c>
      <c r="E103" s="1">
        <v>1.99</v>
      </c>
      <c r="F103" s="1">
        <v>1.58</v>
      </c>
      <c r="G103" s="1">
        <v>6.4000000000000001E-2</v>
      </c>
      <c r="H103" s="2">
        <v>100</v>
      </c>
      <c r="I103" s="2">
        <v>100</v>
      </c>
      <c r="J103" s="2">
        <v>100</v>
      </c>
      <c r="K103" s="2">
        <v>100</v>
      </c>
      <c r="L103" s="2">
        <v>100</v>
      </c>
      <c r="M103" s="2">
        <v>100</v>
      </c>
      <c r="N103" s="2">
        <v>72194</v>
      </c>
      <c r="O103" s="2">
        <v>108131</v>
      </c>
      <c r="P103" s="2">
        <v>68659</v>
      </c>
      <c r="Q103" s="2">
        <v>2244877</v>
      </c>
      <c r="R103" s="2">
        <v>100</v>
      </c>
      <c r="S103" s="2">
        <v>1433278</v>
      </c>
      <c r="T103" s="2">
        <v>100</v>
      </c>
      <c r="U103" s="2">
        <v>100</v>
      </c>
      <c r="V103" s="2">
        <v>61638</v>
      </c>
      <c r="W103" s="2">
        <v>1072212</v>
      </c>
      <c r="X103" s="2">
        <v>1205328</v>
      </c>
      <c r="Y103" s="2">
        <v>775167</v>
      </c>
      <c r="Z103" s="2">
        <v>1154285</v>
      </c>
      <c r="AA103" s="2">
        <v>1229594</v>
      </c>
      <c r="AB103" s="2">
        <v>1493031</v>
      </c>
      <c r="AC103" s="2">
        <v>70620</v>
      </c>
      <c r="AD103" s="2">
        <v>91593</v>
      </c>
      <c r="AE103" s="2">
        <v>75076</v>
      </c>
      <c r="AF103" s="2">
        <v>83069</v>
      </c>
      <c r="AG103" s="2">
        <v>86489</v>
      </c>
      <c r="AH103" s="2">
        <v>77163</v>
      </c>
      <c r="AI103" s="2">
        <v>78957</v>
      </c>
      <c r="AJ103" s="2">
        <v>93868</v>
      </c>
      <c r="AK103" s="2">
        <v>81836</v>
      </c>
      <c r="AL103" s="2">
        <v>86842</v>
      </c>
      <c r="AM103" s="2">
        <v>92902</v>
      </c>
      <c r="AN103" s="2">
        <v>89883</v>
      </c>
    </row>
    <row r="104" spans="1:40" x14ac:dyDescent="0.2">
      <c r="A104" s="1" t="s">
        <v>230</v>
      </c>
      <c r="B104" s="1" t="s">
        <v>231</v>
      </c>
      <c r="C104" s="1">
        <v>132.07820000000001</v>
      </c>
      <c r="D104" s="1" t="s">
        <v>42</v>
      </c>
      <c r="E104" s="1">
        <v>1.91</v>
      </c>
      <c r="F104" s="1">
        <v>7.77</v>
      </c>
      <c r="G104" s="1">
        <v>0.104</v>
      </c>
      <c r="H104" s="2">
        <v>2108</v>
      </c>
      <c r="I104" s="2">
        <v>1735</v>
      </c>
      <c r="J104" s="2">
        <v>2794</v>
      </c>
      <c r="K104" s="2">
        <v>2096</v>
      </c>
      <c r="L104" s="2">
        <v>2363</v>
      </c>
      <c r="M104" s="2">
        <v>3094</v>
      </c>
      <c r="N104" s="2">
        <v>79593</v>
      </c>
      <c r="O104" s="2">
        <v>81378</v>
      </c>
      <c r="P104" s="2">
        <v>80276</v>
      </c>
      <c r="Q104" s="2">
        <v>13143</v>
      </c>
      <c r="R104" s="2">
        <v>8365</v>
      </c>
      <c r="S104" s="2">
        <v>4693</v>
      </c>
      <c r="T104" s="2">
        <v>10287</v>
      </c>
      <c r="U104" s="2">
        <v>8189</v>
      </c>
      <c r="V104" s="2">
        <v>10601</v>
      </c>
      <c r="W104" s="2">
        <v>7317</v>
      </c>
      <c r="X104" s="2">
        <v>10994</v>
      </c>
      <c r="Y104" s="2">
        <v>9306</v>
      </c>
      <c r="Z104" s="2">
        <v>9197</v>
      </c>
      <c r="AA104" s="2">
        <v>13106</v>
      </c>
      <c r="AB104" s="2">
        <v>8270</v>
      </c>
      <c r="AC104" s="2">
        <v>104893</v>
      </c>
      <c r="AD104" s="2">
        <v>129856</v>
      </c>
      <c r="AE104" s="2">
        <v>119740</v>
      </c>
      <c r="AF104" s="2">
        <v>144122</v>
      </c>
      <c r="AG104" s="2">
        <v>154938</v>
      </c>
      <c r="AH104" s="2">
        <v>109268</v>
      </c>
      <c r="AI104" s="2">
        <v>193901</v>
      </c>
      <c r="AJ104" s="2">
        <v>347988</v>
      </c>
      <c r="AK104" s="2">
        <v>169615</v>
      </c>
      <c r="AL104" s="2">
        <v>216990</v>
      </c>
      <c r="AM104" s="2">
        <v>279873</v>
      </c>
      <c r="AN104" s="2">
        <v>192464</v>
      </c>
    </row>
    <row r="105" spans="1:40" x14ac:dyDescent="0.2">
      <c r="A105" s="1" t="s">
        <v>232</v>
      </c>
      <c r="B105" s="1" t="s">
        <v>70</v>
      </c>
      <c r="C105" s="1">
        <v>182.0575</v>
      </c>
      <c r="D105" s="1" t="s">
        <v>42</v>
      </c>
      <c r="E105" s="1">
        <v>0.8</v>
      </c>
      <c r="F105" s="1">
        <v>6.66</v>
      </c>
      <c r="G105" s="1">
        <v>2.3E-2</v>
      </c>
      <c r="H105" s="2">
        <v>100</v>
      </c>
      <c r="I105" s="2">
        <v>100</v>
      </c>
      <c r="J105" s="2">
        <v>100</v>
      </c>
      <c r="K105" s="2">
        <v>100</v>
      </c>
      <c r="L105" s="2">
        <v>100</v>
      </c>
      <c r="M105" s="2">
        <v>100</v>
      </c>
      <c r="N105" s="2">
        <v>123515</v>
      </c>
      <c r="O105" s="2">
        <v>117780</v>
      </c>
      <c r="P105" s="2">
        <v>112305</v>
      </c>
      <c r="Q105" s="2">
        <v>27834</v>
      </c>
      <c r="R105" s="2">
        <v>30281</v>
      </c>
      <c r="S105" s="2">
        <v>17964</v>
      </c>
      <c r="T105" s="2">
        <v>17023</v>
      </c>
      <c r="U105" s="2">
        <v>13416</v>
      </c>
      <c r="V105" s="2">
        <v>25185</v>
      </c>
      <c r="W105" s="2">
        <v>9817</v>
      </c>
      <c r="X105" s="2">
        <v>17037</v>
      </c>
      <c r="Y105" s="2">
        <v>17213</v>
      </c>
      <c r="Z105" s="2">
        <v>22611</v>
      </c>
      <c r="AA105" s="2">
        <v>39073</v>
      </c>
      <c r="AB105" s="2">
        <v>27714</v>
      </c>
      <c r="AC105" s="2">
        <v>117547</v>
      </c>
      <c r="AD105" s="2">
        <v>172734</v>
      </c>
      <c r="AE105" s="2">
        <v>141529</v>
      </c>
      <c r="AF105" s="2">
        <v>136572</v>
      </c>
      <c r="AG105" s="2">
        <v>143039</v>
      </c>
      <c r="AH105" s="2">
        <v>125788</v>
      </c>
      <c r="AI105" s="2">
        <v>144526</v>
      </c>
      <c r="AJ105" s="2">
        <v>182538</v>
      </c>
      <c r="AK105" s="2">
        <v>144772</v>
      </c>
      <c r="AL105" s="2">
        <v>165296</v>
      </c>
      <c r="AM105" s="2">
        <v>171478</v>
      </c>
      <c r="AN105" s="2">
        <v>182068</v>
      </c>
    </row>
    <row r="106" spans="1:40" x14ac:dyDescent="0.2">
      <c r="A106" s="1" t="s">
        <v>233</v>
      </c>
      <c r="B106" s="1" t="s">
        <v>70</v>
      </c>
      <c r="C106" s="1">
        <v>182.0575</v>
      </c>
      <c r="D106" s="1" t="s">
        <v>42</v>
      </c>
      <c r="E106" s="1">
        <v>0.79</v>
      </c>
      <c r="F106" s="1">
        <v>6.66</v>
      </c>
      <c r="G106" s="1">
        <v>2.3E-2</v>
      </c>
      <c r="H106" s="2">
        <v>100</v>
      </c>
      <c r="I106" s="2">
        <v>100</v>
      </c>
      <c r="J106" s="2">
        <v>100</v>
      </c>
      <c r="K106" s="2">
        <v>100</v>
      </c>
      <c r="L106" s="2">
        <v>100</v>
      </c>
      <c r="M106" s="2">
        <v>100</v>
      </c>
      <c r="N106" s="2">
        <v>123515</v>
      </c>
      <c r="O106" s="2">
        <v>117780</v>
      </c>
      <c r="P106" s="2">
        <v>112305</v>
      </c>
      <c r="Q106" s="2">
        <v>25875</v>
      </c>
      <c r="R106" s="2">
        <v>30595</v>
      </c>
      <c r="S106" s="2">
        <v>18086</v>
      </c>
      <c r="T106" s="2">
        <v>16762</v>
      </c>
      <c r="U106" s="2">
        <v>13582</v>
      </c>
      <c r="V106" s="2">
        <v>24300</v>
      </c>
      <c r="W106" s="2">
        <v>9302</v>
      </c>
      <c r="X106" s="2">
        <v>16208</v>
      </c>
      <c r="Y106" s="2">
        <v>16284</v>
      </c>
      <c r="Z106" s="2">
        <v>22644</v>
      </c>
      <c r="AA106" s="2">
        <v>38917</v>
      </c>
      <c r="AB106" s="2">
        <v>28378</v>
      </c>
      <c r="AC106" s="2">
        <v>117547</v>
      </c>
      <c r="AD106" s="2">
        <v>172734</v>
      </c>
      <c r="AE106" s="2">
        <v>141529</v>
      </c>
      <c r="AF106" s="2">
        <v>136572</v>
      </c>
      <c r="AG106" s="2">
        <v>143039</v>
      </c>
      <c r="AH106" s="2">
        <v>125788</v>
      </c>
      <c r="AI106" s="2">
        <v>144526</v>
      </c>
      <c r="AJ106" s="2">
        <v>182538</v>
      </c>
      <c r="AK106" s="2">
        <v>144772</v>
      </c>
      <c r="AL106" s="2">
        <v>165296</v>
      </c>
      <c r="AM106" s="2">
        <v>171478</v>
      </c>
      <c r="AN106" s="2">
        <v>182068</v>
      </c>
    </row>
    <row r="107" spans="1:40" x14ac:dyDescent="0.2">
      <c r="A107" s="1" t="s">
        <v>234</v>
      </c>
      <c r="B107" s="1" t="s">
        <v>235</v>
      </c>
      <c r="C107" s="1">
        <v>203.05840000000001</v>
      </c>
      <c r="D107" s="1" t="s">
        <v>42</v>
      </c>
      <c r="E107" s="1">
        <v>0.92</v>
      </c>
      <c r="F107" s="1">
        <v>9.3000000000000007</v>
      </c>
      <c r="G107" s="1">
        <v>0.02</v>
      </c>
      <c r="H107" s="2">
        <v>100</v>
      </c>
      <c r="I107" s="2">
        <v>100</v>
      </c>
      <c r="J107" s="2">
        <v>100</v>
      </c>
      <c r="K107" s="2">
        <v>100</v>
      </c>
      <c r="L107" s="2">
        <v>100</v>
      </c>
      <c r="M107" s="2">
        <v>100</v>
      </c>
      <c r="N107" s="2">
        <v>35524</v>
      </c>
      <c r="O107" s="2">
        <v>35945</v>
      </c>
      <c r="P107" s="2">
        <v>30399</v>
      </c>
      <c r="Q107" s="2">
        <v>100</v>
      </c>
      <c r="R107" s="2">
        <v>100</v>
      </c>
      <c r="S107" s="2">
        <v>100</v>
      </c>
      <c r="T107" s="2">
        <v>100</v>
      </c>
      <c r="U107" s="2">
        <v>100</v>
      </c>
      <c r="V107" s="2">
        <v>100</v>
      </c>
      <c r="W107" s="2">
        <v>100</v>
      </c>
      <c r="X107" s="2">
        <v>100</v>
      </c>
      <c r="Y107" s="2">
        <v>100</v>
      </c>
      <c r="Z107" s="2">
        <v>100</v>
      </c>
      <c r="AA107" s="2">
        <v>100</v>
      </c>
      <c r="AB107" s="2">
        <v>100</v>
      </c>
      <c r="AC107" s="2">
        <v>22436</v>
      </c>
      <c r="AD107" s="2">
        <v>28627</v>
      </c>
      <c r="AE107" s="2">
        <v>33244</v>
      </c>
      <c r="AF107" s="2">
        <v>26260</v>
      </c>
      <c r="AG107" s="2">
        <v>27206</v>
      </c>
      <c r="AH107" s="2">
        <v>28256</v>
      </c>
      <c r="AI107" s="2">
        <v>24641</v>
      </c>
      <c r="AJ107" s="2">
        <v>30618</v>
      </c>
      <c r="AK107" s="2">
        <v>32512</v>
      </c>
      <c r="AL107" s="2">
        <v>24967</v>
      </c>
      <c r="AM107" s="2">
        <v>28127</v>
      </c>
      <c r="AN107" s="2">
        <v>30873</v>
      </c>
    </row>
    <row r="108" spans="1:40" x14ac:dyDescent="0.2">
      <c r="A108" s="1" t="s">
        <v>236</v>
      </c>
      <c r="B108" s="1" t="s">
        <v>237</v>
      </c>
      <c r="C108" s="1">
        <v>159.0684</v>
      </c>
      <c r="D108" s="1" t="s">
        <v>42</v>
      </c>
      <c r="E108" s="1">
        <v>2.0699999999999998</v>
      </c>
      <c r="F108" s="1">
        <v>9.2899999999999991</v>
      </c>
      <c r="G108" s="1">
        <v>0.61499999999999999</v>
      </c>
      <c r="H108" s="2">
        <v>100</v>
      </c>
      <c r="I108" s="2">
        <v>100</v>
      </c>
      <c r="J108" s="2">
        <v>100</v>
      </c>
      <c r="K108" s="2">
        <v>100</v>
      </c>
      <c r="L108" s="2">
        <v>100</v>
      </c>
      <c r="M108" s="2">
        <v>100</v>
      </c>
      <c r="N108" s="2">
        <v>12128</v>
      </c>
      <c r="O108" s="2">
        <v>11151</v>
      </c>
      <c r="P108" s="2">
        <v>11720</v>
      </c>
      <c r="Q108" s="2">
        <v>100</v>
      </c>
      <c r="R108" s="2">
        <v>100</v>
      </c>
      <c r="S108" s="2">
        <v>100</v>
      </c>
      <c r="T108" s="2">
        <v>100</v>
      </c>
      <c r="U108" s="2">
        <v>100</v>
      </c>
      <c r="V108" s="2">
        <v>100</v>
      </c>
      <c r="W108" s="2">
        <v>100</v>
      </c>
      <c r="X108" s="2">
        <v>100</v>
      </c>
      <c r="Y108" s="2">
        <v>100</v>
      </c>
      <c r="Z108" s="2">
        <v>100</v>
      </c>
      <c r="AA108" s="2">
        <v>100</v>
      </c>
      <c r="AB108" s="2">
        <v>100</v>
      </c>
      <c r="AC108" s="2">
        <v>3846</v>
      </c>
      <c r="AD108" s="2">
        <v>4127</v>
      </c>
      <c r="AE108" s="2">
        <v>11524</v>
      </c>
      <c r="AF108" s="2">
        <v>3519</v>
      </c>
      <c r="AG108" s="2">
        <v>9519</v>
      </c>
      <c r="AH108" s="2">
        <v>4510</v>
      </c>
      <c r="AI108" s="2">
        <v>8384</v>
      </c>
      <c r="AJ108" s="2">
        <v>8722</v>
      </c>
      <c r="AK108" s="2">
        <v>3217</v>
      </c>
      <c r="AL108" s="2">
        <v>8539</v>
      </c>
      <c r="AM108" s="2">
        <v>3927</v>
      </c>
      <c r="AN108" s="2">
        <v>9239</v>
      </c>
    </row>
    <row r="109" spans="1:40" x14ac:dyDescent="0.2">
      <c r="A109" s="1" t="s">
        <v>238</v>
      </c>
      <c r="B109" s="1" t="s">
        <v>239</v>
      </c>
      <c r="C109" s="1">
        <v>268.08019999999999</v>
      </c>
      <c r="D109" s="1" t="s">
        <v>42</v>
      </c>
      <c r="E109" s="1">
        <v>1.22</v>
      </c>
      <c r="F109" s="1">
        <v>5.05</v>
      </c>
      <c r="G109" s="1">
        <v>7.0999999999999994E-2</v>
      </c>
      <c r="H109" s="2">
        <v>100</v>
      </c>
      <c r="I109" s="2">
        <v>100</v>
      </c>
      <c r="J109" s="2">
        <v>100</v>
      </c>
      <c r="K109" s="2">
        <v>100</v>
      </c>
      <c r="L109" s="2">
        <v>100</v>
      </c>
      <c r="M109" s="2">
        <v>100</v>
      </c>
      <c r="N109" s="2">
        <v>30292</v>
      </c>
      <c r="O109" s="2">
        <v>21224</v>
      </c>
      <c r="P109" s="2">
        <v>18775</v>
      </c>
      <c r="Q109" s="2">
        <v>10149</v>
      </c>
      <c r="R109" s="2">
        <v>4909</v>
      </c>
      <c r="S109" s="2">
        <v>6731</v>
      </c>
      <c r="T109" s="2">
        <v>6172</v>
      </c>
      <c r="U109" s="2">
        <v>2904</v>
      </c>
      <c r="V109" s="2">
        <v>6831</v>
      </c>
      <c r="W109" s="2">
        <v>19831</v>
      </c>
      <c r="X109" s="2">
        <v>5014</v>
      </c>
      <c r="Y109" s="2">
        <v>43257</v>
      </c>
      <c r="Z109" s="2">
        <v>2618</v>
      </c>
      <c r="AA109" s="2">
        <v>1321</v>
      </c>
      <c r="AB109" s="2">
        <v>5397</v>
      </c>
      <c r="AC109" s="2">
        <v>30960</v>
      </c>
      <c r="AD109" s="2">
        <v>35577</v>
      </c>
      <c r="AE109" s="2">
        <v>35362</v>
      </c>
      <c r="AF109" s="2">
        <v>16369</v>
      </c>
      <c r="AG109" s="2">
        <v>20884</v>
      </c>
      <c r="AH109" s="2">
        <v>19636</v>
      </c>
      <c r="AI109" s="2">
        <v>21017</v>
      </c>
      <c r="AJ109" s="2">
        <v>21364</v>
      </c>
      <c r="AK109" s="2">
        <v>24123</v>
      </c>
      <c r="AL109" s="2">
        <v>27799</v>
      </c>
      <c r="AM109" s="2">
        <v>29183</v>
      </c>
      <c r="AN109" s="2">
        <v>30215</v>
      </c>
    </row>
    <row r="110" spans="1:40" x14ac:dyDescent="0.2">
      <c r="A110" s="1" t="s">
        <v>240</v>
      </c>
      <c r="B110" s="1" t="s">
        <v>62</v>
      </c>
      <c r="C110" s="1">
        <v>130.02709999999999</v>
      </c>
      <c r="D110" s="1" t="s">
        <v>42</v>
      </c>
      <c r="E110" s="1">
        <v>1.6</v>
      </c>
      <c r="F110" s="1">
        <v>5.64</v>
      </c>
      <c r="G110" s="1">
        <v>0.315</v>
      </c>
      <c r="H110" s="2">
        <v>100</v>
      </c>
      <c r="I110" s="2">
        <v>100</v>
      </c>
      <c r="J110" s="2">
        <v>100</v>
      </c>
      <c r="K110" s="2">
        <v>100</v>
      </c>
      <c r="L110" s="2">
        <v>100</v>
      </c>
      <c r="M110" s="2">
        <v>100</v>
      </c>
      <c r="N110" s="2">
        <v>3430491</v>
      </c>
      <c r="O110" s="2">
        <v>3672179</v>
      </c>
      <c r="P110" s="2">
        <v>3433897</v>
      </c>
      <c r="Q110" s="2">
        <v>5596</v>
      </c>
      <c r="R110" s="2">
        <v>3693</v>
      </c>
      <c r="S110" s="2">
        <v>3077</v>
      </c>
      <c r="T110" s="2">
        <v>3060</v>
      </c>
      <c r="U110" s="2">
        <v>3728</v>
      </c>
      <c r="V110" s="2">
        <v>5288</v>
      </c>
      <c r="W110" s="2">
        <v>3339</v>
      </c>
      <c r="X110" s="2">
        <v>2964</v>
      </c>
      <c r="Y110" s="2">
        <v>4064</v>
      </c>
      <c r="Z110" s="2">
        <v>3906</v>
      </c>
      <c r="AA110" s="2">
        <v>3194</v>
      </c>
      <c r="AB110" s="2">
        <v>3110</v>
      </c>
      <c r="AC110" s="2">
        <v>2923458</v>
      </c>
      <c r="AD110" s="2">
        <v>3310276</v>
      </c>
      <c r="AE110" s="2">
        <v>3530636</v>
      </c>
      <c r="AF110" s="2">
        <v>3263277</v>
      </c>
      <c r="AG110" s="2">
        <v>3077448</v>
      </c>
      <c r="AH110" s="2">
        <v>2951081</v>
      </c>
      <c r="AI110" s="2">
        <v>2711783</v>
      </c>
      <c r="AJ110" s="2">
        <v>2812033</v>
      </c>
      <c r="AK110" s="2">
        <v>3249529</v>
      </c>
      <c r="AL110" s="2">
        <v>2831533</v>
      </c>
      <c r="AM110" s="2">
        <v>2690971</v>
      </c>
      <c r="AN110" s="2">
        <v>3220669</v>
      </c>
    </row>
    <row r="111" spans="1:40" x14ac:dyDescent="0.2">
      <c r="A111" s="1" t="s">
        <v>241</v>
      </c>
      <c r="B111" s="1" t="s">
        <v>58</v>
      </c>
      <c r="C111" s="1">
        <v>130.06299999999999</v>
      </c>
      <c r="D111" s="1" t="s">
        <v>42</v>
      </c>
      <c r="E111" s="1">
        <v>2.68</v>
      </c>
      <c r="F111" s="1">
        <v>8.34</v>
      </c>
      <c r="G111" s="1">
        <v>0.13700000000000001</v>
      </c>
      <c r="H111" s="2">
        <v>100</v>
      </c>
      <c r="I111" s="2">
        <v>100</v>
      </c>
      <c r="J111" s="2">
        <v>100</v>
      </c>
      <c r="K111" s="2">
        <v>100</v>
      </c>
      <c r="L111" s="2">
        <v>100</v>
      </c>
      <c r="M111" s="2">
        <v>100</v>
      </c>
      <c r="N111" s="2">
        <v>50475</v>
      </c>
      <c r="O111" s="2">
        <v>52091</v>
      </c>
      <c r="P111" s="2">
        <v>46921</v>
      </c>
      <c r="Q111" s="2">
        <v>350640</v>
      </c>
      <c r="R111" s="2">
        <v>209677</v>
      </c>
      <c r="S111" s="2">
        <v>110065</v>
      </c>
      <c r="T111" s="2">
        <v>542333</v>
      </c>
      <c r="U111" s="2">
        <v>416199</v>
      </c>
      <c r="V111" s="2">
        <v>697031</v>
      </c>
      <c r="W111" s="2">
        <v>213964</v>
      </c>
      <c r="X111" s="2">
        <v>290701</v>
      </c>
      <c r="Y111" s="2">
        <v>410885</v>
      </c>
      <c r="Z111" s="2">
        <v>159908</v>
      </c>
      <c r="AA111" s="2">
        <v>197116</v>
      </c>
      <c r="AB111" s="2">
        <v>225049</v>
      </c>
      <c r="AC111" s="2">
        <v>2672861</v>
      </c>
      <c r="AD111" s="2">
        <v>2949715</v>
      </c>
      <c r="AE111" s="2">
        <v>3128055</v>
      </c>
      <c r="AF111" s="2">
        <v>5562898</v>
      </c>
      <c r="AG111" s="2">
        <v>5346525</v>
      </c>
      <c r="AH111" s="2">
        <v>3287763</v>
      </c>
      <c r="AI111" s="2">
        <v>6247411</v>
      </c>
      <c r="AJ111" s="2">
        <v>7712401</v>
      </c>
      <c r="AK111" s="2">
        <v>4989763</v>
      </c>
      <c r="AL111" s="2">
        <v>3707368</v>
      </c>
      <c r="AM111" s="2">
        <v>3171097</v>
      </c>
      <c r="AN111" s="2">
        <v>2497239</v>
      </c>
    </row>
    <row r="112" spans="1:40" x14ac:dyDescent="0.2">
      <c r="A112" s="1" t="s">
        <v>242</v>
      </c>
      <c r="B112" s="1" t="s">
        <v>243</v>
      </c>
      <c r="C112" s="1">
        <v>189.04239999999999</v>
      </c>
      <c r="D112" s="1" t="s">
        <v>42</v>
      </c>
      <c r="E112" s="1">
        <v>3.91</v>
      </c>
      <c r="F112" s="1">
        <v>7.06</v>
      </c>
      <c r="G112" s="1">
        <v>5.6000000000000001E-2</v>
      </c>
      <c r="H112" s="2">
        <v>100</v>
      </c>
      <c r="I112" s="2">
        <v>100</v>
      </c>
      <c r="J112" s="2">
        <v>100</v>
      </c>
      <c r="K112" s="2">
        <v>100</v>
      </c>
      <c r="L112" s="2">
        <v>100</v>
      </c>
      <c r="M112" s="2">
        <v>100</v>
      </c>
      <c r="N112" s="2">
        <v>18798</v>
      </c>
      <c r="O112" s="2">
        <v>18769</v>
      </c>
      <c r="P112" s="2">
        <v>16638</v>
      </c>
      <c r="Q112" s="2">
        <v>1892</v>
      </c>
      <c r="R112" s="2">
        <v>1084</v>
      </c>
      <c r="S112" s="2">
        <v>703</v>
      </c>
      <c r="T112" s="2">
        <v>1464</v>
      </c>
      <c r="U112" s="2">
        <v>100</v>
      </c>
      <c r="V112" s="2">
        <v>2009</v>
      </c>
      <c r="W112" s="2">
        <v>100</v>
      </c>
      <c r="X112" s="2">
        <v>630</v>
      </c>
      <c r="Y112" s="2">
        <v>1377</v>
      </c>
      <c r="Z112" s="2">
        <v>100</v>
      </c>
      <c r="AA112" s="2">
        <v>868</v>
      </c>
      <c r="AB112" s="2">
        <v>1237</v>
      </c>
      <c r="AC112" s="2">
        <v>12261</v>
      </c>
      <c r="AD112" s="2">
        <v>18186</v>
      </c>
      <c r="AE112" s="2">
        <v>26811</v>
      </c>
      <c r="AF112" s="2">
        <v>14416</v>
      </c>
      <c r="AG112" s="2">
        <v>19565</v>
      </c>
      <c r="AH112" s="2">
        <v>16662</v>
      </c>
      <c r="AI112" s="2">
        <v>15443</v>
      </c>
      <c r="AJ112" s="2">
        <v>18046</v>
      </c>
      <c r="AK112" s="2">
        <v>18182</v>
      </c>
      <c r="AL112" s="2">
        <v>17896</v>
      </c>
      <c r="AM112" s="2">
        <v>15781</v>
      </c>
      <c r="AN112" s="2">
        <v>19104</v>
      </c>
    </row>
    <row r="113" spans="1:40" x14ac:dyDescent="0.2">
      <c r="A113" s="1" t="s">
        <v>244</v>
      </c>
      <c r="B113" s="1" t="s">
        <v>206</v>
      </c>
      <c r="C113" s="1">
        <v>90.0321</v>
      </c>
      <c r="D113" s="1" t="s">
        <v>42</v>
      </c>
      <c r="E113" s="1">
        <v>2.54</v>
      </c>
      <c r="F113" s="1">
        <v>3.13</v>
      </c>
      <c r="G113" s="1">
        <v>3.9E-2</v>
      </c>
      <c r="H113" s="2">
        <v>29480</v>
      </c>
      <c r="I113" s="2">
        <v>34063</v>
      </c>
      <c r="J113" s="2">
        <v>38883</v>
      </c>
      <c r="K113" s="2">
        <v>41489</v>
      </c>
      <c r="L113" s="2">
        <v>34232</v>
      </c>
      <c r="M113" s="2">
        <v>35550</v>
      </c>
      <c r="N113" s="2">
        <v>8662282</v>
      </c>
      <c r="O113" s="2">
        <v>9895690</v>
      </c>
      <c r="P113" s="2">
        <v>6438462</v>
      </c>
      <c r="Q113" s="2">
        <v>4430649</v>
      </c>
      <c r="R113" s="2">
        <v>3604796</v>
      </c>
      <c r="S113" s="2">
        <v>2234140</v>
      </c>
      <c r="T113" s="2">
        <v>4060385</v>
      </c>
      <c r="U113" s="2">
        <v>4116036</v>
      </c>
      <c r="V113" s="2">
        <v>4264875</v>
      </c>
      <c r="W113" s="2">
        <v>2440500</v>
      </c>
      <c r="X113" s="2">
        <v>3514104</v>
      </c>
      <c r="Y113" s="2">
        <v>3799853</v>
      </c>
      <c r="Z113" s="2">
        <v>3004626</v>
      </c>
      <c r="AA113" s="2">
        <v>4668483</v>
      </c>
      <c r="AB113" s="2">
        <v>3750656</v>
      </c>
      <c r="AC113" s="2">
        <v>20201965</v>
      </c>
      <c r="AD113" s="2">
        <v>23169151</v>
      </c>
      <c r="AE113" s="2">
        <v>19674141</v>
      </c>
      <c r="AF113" s="2">
        <v>20312578</v>
      </c>
      <c r="AG113" s="2">
        <v>25945177</v>
      </c>
      <c r="AH113" s="2">
        <v>17799790</v>
      </c>
      <c r="AI113" s="2">
        <v>22684308</v>
      </c>
      <c r="AJ113" s="2">
        <v>27721511</v>
      </c>
      <c r="AK113" s="2">
        <v>26777492</v>
      </c>
      <c r="AL113" s="2">
        <v>24216059</v>
      </c>
      <c r="AM113" s="2">
        <v>33951205</v>
      </c>
      <c r="AN113" s="2">
        <v>24912197</v>
      </c>
    </row>
    <row r="114" spans="1:40" x14ac:dyDescent="0.2">
      <c r="A114" s="1" t="s">
        <v>245</v>
      </c>
      <c r="B114" s="1" t="s">
        <v>246</v>
      </c>
      <c r="C114" s="1">
        <v>379.10250000000002</v>
      </c>
      <c r="D114" s="1" t="s">
        <v>42</v>
      </c>
      <c r="E114" s="1">
        <v>1.42</v>
      </c>
      <c r="F114" s="1">
        <v>4.59</v>
      </c>
      <c r="G114" s="1">
        <v>0.29899999999999999</v>
      </c>
      <c r="H114" s="2">
        <v>100</v>
      </c>
      <c r="I114" s="2">
        <v>100</v>
      </c>
      <c r="J114" s="2">
        <v>100</v>
      </c>
      <c r="K114" s="2">
        <v>100</v>
      </c>
      <c r="L114" s="2">
        <v>100</v>
      </c>
      <c r="M114" s="2">
        <v>100</v>
      </c>
      <c r="N114" s="2">
        <v>40338</v>
      </c>
      <c r="O114" s="2">
        <v>59354</v>
      </c>
      <c r="P114" s="2">
        <v>30559</v>
      </c>
      <c r="Q114" s="2">
        <v>100</v>
      </c>
      <c r="R114" s="2">
        <v>100</v>
      </c>
      <c r="S114" s="2">
        <v>100</v>
      </c>
      <c r="T114" s="2">
        <v>100</v>
      </c>
      <c r="U114" s="2">
        <v>100</v>
      </c>
      <c r="V114" s="2">
        <v>100</v>
      </c>
      <c r="W114" s="2">
        <v>100</v>
      </c>
      <c r="X114" s="2">
        <v>100</v>
      </c>
      <c r="Y114" s="2">
        <v>100</v>
      </c>
      <c r="Z114" s="2">
        <v>100</v>
      </c>
      <c r="AA114" s="2">
        <v>100</v>
      </c>
      <c r="AB114" s="2">
        <v>100</v>
      </c>
      <c r="AC114" s="2">
        <v>54449</v>
      </c>
      <c r="AD114" s="2">
        <v>95207</v>
      </c>
      <c r="AE114" s="2">
        <v>35301</v>
      </c>
      <c r="AF114" s="2">
        <v>84861</v>
      </c>
      <c r="AG114" s="2">
        <v>15194</v>
      </c>
      <c r="AH114" s="2">
        <v>46134</v>
      </c>
      <c r="AI114" s="2">
        <v>65987</v>
      </c>
      <c r="AJ114" s="2">
        <v>61258</v>
      </c>
      <c r="AK114" s="2">
        <v>10051</v>
      </c>
      <c r="AL114" s="2">
        <v>40852</v>
      </c>
      <c r="AM114" s="2">
        <v>81895</v>
      </c>
      <c r="AN114" s="2">
        <v>71195</v>
      </c>
    </row>
    <row r="115" spans="1:40" x14ac:dyDescent="0.2">
      <c r="A115" s="1" t="s">
        <v>247</v>
      </c>
      <c r="B115" s="1" t="s">
        <v>147</v>
      </c>
      <c r="C115" s="1">
        <v>89.047899999999998</v>
      </c>
      <c r="D115" s="1" t="s">
        <v>42</v>
      </c>
      <c r="E115" s="1">
        <v>2.71</v>
      </c>
      <c r="F115" s="1">
        <v>1.54</v>
      </c>
      <c r="G115" s="1">
        <v>2.3E-2</v>
      </c>
      <c r="H115" s="2">
        <v>100</v>
      </c>
      <c r="I115" s="2">
        <v>100</v>
      </c>
      <c r="J115" s="2">
        <v>100</v>
      </c>
      <c r="K115" s="2">
        <v>100</v>
      </c>
      <c r="L115" s="2">
        <v>100</v>
      </c>
      <c r="M115" s="2">
        <v>100</v>
      </c>
      <c r="N115" s="2">
        <v>8845</v>
      </c>
      <c r="O115" s="2">
        <v>12070</v>
      </c>
      <c r="P115" s="2">
        <v>7661</v>
      </c>
      <c r="Q115" s="2">
        <v>117584</v>
      </c>
      <c r="R115" s="2">
        <v>131741</v>
      </c>
      <c r="S115" s="2">
        <v>147313</v>
      </c>
      <c r="T115" s="2">
        <v>43047</v>
      </c>
      <c r="U115" s="2">
        <v>40873</v>
      </c>
      <c r="V115" s="2">
        <v>21874</v>
      </c>
      <c r="W115" s="2">
        <v>35777</v>
      </c>
      <c r="X115" s="2">
        <v>38074</v>
      </c>
      <c r="Y115" s="2">
        <v>31418</v>
      </c>
      <c r="Z115" s="2">
        <v>47330</v>
      </c>
      <c r="AA115" s="2">
        <v>52152</v>
      </c>
      <c r="AB115" s="2">
        <v>45924</v>
      </c>
      <c r="AC115" s="2">
        <v>26089</v>
      </c>
      <c r="AD115" s="2">
        <v>25653</v>
      </c>
      <c r="AE115" s="2">
        <v>26829</v>
      </c>
      <c r="AF115" s="2">
        <v>14467</v>
      </c>
      <c r="AG115" s="2">
        <v>13283</v>
      </c>
      <c r="AH115" s="2">
        <v>15809</v>
      </c>
      <c r="AI115" s="2">
        <v>17825</v>
      </c>
      <c r="AJ115" s="2">
        <v>19228</v>
      </c>
      <c r="AK115" s="2">
        <v>18109</v>
      </c>
      <c r="AL115" s="2">
        <v>13296</v>
      </c>
      <c r="AM115" s="2">
        <v>19363</v>
      </c>
      <c r="AN115" s="2">
        <v>14338</v>
      </c>
    </row>
    <row r="116" spans="1:40" x14ac:dyDescent="0.2">
      <c r="A116" s="1" t="s">
        <v>248</v>
      </c>
      <c r="B116" s="1" t="s">
        <v>166</v>
      </c>
      <c r="C116" s="1">
        <v>132.08969999999999</v>
      </c>
      <c r="D116" s="1" t="s">
        <v>42</v>
      </c>
      <c r="E116" s="1">
        <v>1.9</v>
      </c>
      <c r="F116" s="1">
        <v>1.53</v>
      </c>
      <c r="G116" s="1">
        <v>6.3E-2</v>
      </c>
      <c r="H116" s="2">
        <v>100</v>
      </c>
      <c r="I116" s="2">
        <v>100</v>
      </c>
      <c r="J116" s="2">
        <v>100</v>
      </c>
      <c r="K116" s="2">
        <v>100</v>
      </c>
      <c r="L116" s="2">
        <v>100</v>
      </c>
      <c r="M116" s="2">
        <v>100</v>
      </c>
      <c r="N116" s="2">
        <v>140942</v>
      </c>
      <c r="O116" s="2">
        <v>125110</v>
      </c>
      <c r="P116" s="2">
        <v>129882</v>
      </c>
      <c r="Q116" s="2">
        <v>17868</v>
      </c>
      <c r="R116" s="2">
        <v>19877</v>
      </c>
      <c r="S116" s="2">
        <v>14720</v>
      </c>
      <c r="T116" s="2">
        <v>20928</v>
      </c>
      <c r="U116" s="2">
        <v>15518</v>
      </c>
      <c r="V116" s="2">
        <v>17193</v>
      </c>
      <c r="W116" s="2">
        <v>12166</v>
      </c>
      <c r="X116" s="2">
        <v>17475</v>
      </c>
      <c r="Y116" s="2">
        <v>12626</v>
      </c>
      <c r="Z116" s="2">
        <v>15377</v>
      </c>
      <c r="AA116" s="2">
        <v>12478</v>
      </c>
      <c r="AB116" s="2">
        <v>12604</v>
      </c>
      <c r="AC116" s="2">
        <v>99433</v>
      </c>
      <c r="AD116" s="2">
        <v>95136</v>
      </c>
      <c r="AE116" s="2">
        <v>105421</v>
      </c>
      <c r="AF116" s="2">
        <v>100984</v>
      </c>
      <c r="AG116" s="2">
        <v>107641</v>
      </c>
      <c r="AH116" s="2">
        <v>123880</v>
      </c>
      <c r="AI116" s="2">
        <v>101945</v>
      </c>
      <c r="AJ116" s="2">
        <v>111243</v>
      </c>
      <c r="AK116" s="2">
        <v>119403</v>
      </c>
      <c r="AL116" s="2">
        <v>116810</v>
      </c>
      <c r="AM116" s="2">
        <v>96219</v>
      </c>
      <c r="AN116" s="2">
        <v>133171</v>
      </c>
    </row>
    <row r="117" spans="1:40" x14ac:dyDescent="0.2">
      <c r="A117" s="1" t="s">
        <v>249</v>
      </c>
      <c r="B117" s="1" t="s">
        <v>250</v>
      </c>
      <c r="C117" s="1">
        <v>146.10570000000001</v>
      </c>
      <c r="D117" s="1" t="s">
        <v>42</v>
      </c>
      <c r="E117" s="1">
        <v>1.63</v>
      </c>
      <c r="F117" s="1">
        <v>1.45</v>
      </c>
      <c r="G117" s="1">
        <v>0.10199999999999999</v>
      </c>
      <c r="H117" s="2">
        <v>100</v>
      </c>
      <c r="I117" s="2">
        <v>100</v>
      </c>
      <c r="J117" s="2">
        <v>100</v>
      </c>
      <c r="K117" s="2">
        <v>100</v>
      </c>
      <c r="L117" s="2">
        <v>100</v>
      </c>
      <c r="M117" s="2">
        <v>100</v>
      </c>
      <c r="N117" s="2">
        <v>266558</v>
      </c>
      <c r="O117" s="2">
        <v>283253</v>
      </c>
      <c r="P117" s="2">
        <v>272125</v>
      </c>
      <c r="Q117" s="2">
        <v>133497</v>
      </c>
      <c r="R117" s="2">
        <v>82425</v>
      </c>
      <c r="S117" s="2">
        <v>68404</v>
      </c>
      <c r="T117" s="2">
        <v>122568</v>
      </c>
      <c r="U117" s="2">
        <v>119364</v>
      </c>
      <c r="V117" s="2">
        <v>187780</v>
      </c>
      <c r="W117" s="2">
        <v>67525</v>
      </c>
      <c r="X117" s="2">
        <v>76233</v>
      </c>
      <c r="Y117" s="2">
        <v>123019</v>
      </c>
      <c r="Z117" s="2">
        <v>66952</v>
      </c>
      <c r="AA117" s="2">
        <v>67146</v>
      </c>
      <c r="AB117" s="2">
        <v>99229</v>
      </c>
      <c r="AC117" s="2">
        <v>245983</v>
      </c>
      <c r="AD117" s="2">
        <v>234337</v>
      </c>
      <c r="AE117" s="2">
        <v>270068</v>
      </c>
      <c r="AF117" s="2">
        <v>260524</v>
      </c>
      <c r="AG117" s="2">
        <v>270005</v>
      </c>
      <c r="AH117" s="2">
        <v>270345</v>
      </c>
      <c r="AI117" s="2">
        <v>254647</v>
      </c>
      <c r="AJ117" s="2">
        <v>240709</v>
      </c>
      <c r="AK117" s="2">
        <v>266593</v>
      </c>
      <c r="AL117" s="2">
        <v>254789</v>
      </c>
      <c r="AM117" s="2">
        <v>263921</v>
      </c>
      <c r="AN117" s="2">
        <v>265900</v>
      </c>
    </row>
    <row r="118" spans="1:40" x14ac:dyDescent="0.2">
      <c r="A118" s="1" t="s">
        <v>251</v>
      </c>
      <c r="B118" s="1" t="s">
        <v>252</v>
      </c>
      <c r="C118" s="1">
        <v>134.02119999999999</v>
      </c>
      <c r="D118" s="1" t="s">
        <v>42</v>
      </c>
      <c r="E118" s="1">
        <v>1.37</v>
      </c>
      <c r="F118" s="1">
        <v>2.58</v>
      </c>
      <c r="G118" s="1">
        <v>8.6999999999999994E-2</v>
      </c>
      <c r="H118" s="2">
        <v>563</v>
      </c>
      <c r="I118" s="2">
        <v>884</v>
      </c>
      <c r="J118" s="2">
        <v>916</v>
      </c>
      <c r="K118" s="2">
        <v>1465</v>
      </c>
      <c r="L118" s="2">
        <v>926</v>
      </c>
      <c r="M118" s="2">
        <v>1185</v>
      </c>
      <c r="N118" s="2">
        <v>152820</v>
      </c>
      <c r="O118" s="2">
        <v>976389</v>
      </c>
      <c r="P118" s="2">
        <v>143651</v>
      </c>
      <c r="Q118" s="2">
        <v>358310</v>
      </c>
      <c r="R118" s="2">
        <v>361799</v>
      </c>
      <c r="S118" s="2">
        <v>316497</v>
      </c>
      <c r="T118" s="2">
        <v>150545</v>
      </c>
      <c r="U118" s="2">
        <v>119770</v>
      </c>
      <c r="V118" s="2">
        <v>109794</v>
      </c>
      <c r="W118" s="2">
        <v>89531</v>
      </c>
      <c r="X118" s="2">
        <v>115478</v>
      </c>
      <c r="Y118" s="2">
        <v>86774</v>
      </c>
      <c r="Z118" s="2">
        <v>166473</v>
      </c>
      <c r="AA118" s="2">
        <v>381190</v>
      </c>
      <c r="AB118" s="2">
        <v>217674</v>
      </c>
      <c r="AC118" s="2">
        <v>249310</v>
      </c>
      <c r="AD118" s="2">
        <v>189761</v>
      </c>
      <c r="AE118" s="2">
        <v>233027</v>
      </c>
      <c r="AF118" s="2">
        <v>211453</v>
      </c>
      <c r="AG118" s="2">
        <v>185903</v>
      </c>
      <c r="AH118" s="2">
        <v>139447</v>
      </c>
      <c r="AI118" s="2">
        <v>133344</v>
      </c>
      <c r="AJ118" s="2">
        <v>179183</v>
      </c>
      <c r="AK118" s="2">
        <v>129348</v>
      </c>
      <c r="AL118" s="2">
        <v>316268</v>
      </c>
      <c r="AM118" s="2">
        <v>297323</v>
      </c>
      <c r="AN118" s="2">
        <v>187315</v>
      </c>
    </row>
    <row r="119" spans="1:40" x14ac:dyDescent="0.2">
      <c r="A119" s="1" t="s">
        <v>253</v>
      </c>
      <c r="B119" s="1" t="s">
        <v>182</v>
      </c>
      <c r="C119" s="1">
        <v>116.0106</v>
      </c>
      <c r="D119" s="1" t="s">
        <v>42</v>
      </c>
      <c r="E119" s="1">
        <v>1.66</v>
      </c>
      <c r="F119" s="1">
        <v>4.62</v>
      </c>
      <c r="G119" s="1">
        <v>0.17100000000000001</v>
      </c>
      <c r="H119" s="2">
        <v>100</v>
      </c>
      <c r="I119" s="2">
        <v>100</v>
      </c>
      <c r="J119" s="2">
        <v>100</v>
      </c>
      <c r="K119" s="2">
        <v>100</v>
      </c>
      <c r="L119" s="2">
        <v>100</v>
      </c>
      <c r="M119" s="2">
        <v>100</v>
      </c>
      <c r="N119" s="2">
        <v>8112</v>
      </c>
      <c r="O119" s="2">
        <v>8388</v>
      </c>
      <c r="P119" s="2">
        <v>9359</v>
      </c>
      <c r="Q119" s="2">
        <v>20472</v>
      </c>
      <c r="R119" s="2">
        <v>19177</v>
      </c>
      <c r="S119" s="2">
        <v>16727</v>
      </c>
      <c r="T119" s="2">
        <v>7270</v>
      </c>
      <c r="U119" s="2">
        <v>7406</v>
      </c>
      <c r="V119" s="2">
        <v>9671</v>
      </c>
      <c r="W119" s="2">
        <v>5225</v>
      </c>
      <c r="X119" s="2">
        <v>6268</v>
      </c>
      <c r="Y119" s="2">
        <v>6031</v>
      </c>
      <c r="Z119" s="2">
        <v>11050</v>
      </c>
      <c r="AA119" s="2">
        <v>20014</v>
      </c>
      <c r="AB119" s="2">
        <v>10402</v>
      </c>
      <c r="AC119" s="2">
        <v>15911</v>
      </c>
      <c r="AD119" s="2">
        <v>17481</v>
      </c>
      <c r="AE119" s="2">
        <v>20363</v>
      </c>
      <c r="AF119" s="2">
        <v>16541</v>
      </c>
      <c r="AG119" s="2">
        <v>13787</v>
      </c>
      <c r="AH119" s="2">
        <v>14985</v>
      </c>
      <c r="AI119" s="2">
        <v>12108</v>
      </c>
      <c r="AJ119" s="2">
        <v>14635</v>
      </c>
      <c r="AK119" s="2">
        <v>14991</v>
      </c>
      <c r="AL119" s="2">
        <v>20325</v>
      </c>
      <c r="AM119" s="2">
        <v>16157</v>
      </c>
      <c r="AN119" s="2">
        <v>17060</v>
      </c>
    </row>
    <row r="120" spans="1:40" x14ac:dyDescent="0.2">
      <c r="A120" s="1" t="s">
        <v>254</v>
      </c>
      <c r="B120" s="1" t="s">
        <v>56</v>
      </c>
      <c r="C120" s="1">
        <v>152.04660000000001</v>
      </c>
      <c r="D120" s="1" t="s">
        <v>42</v>
      </c>
      <c r="E120" s="1">
        <v>2.9</v>
      </c>
      <c r="F120" s="1">
        <v>7.42</v>
      </c>
      <c r="G120" s="1">
        <v>0.20100000000000001</v>
      </c>
      <c r="H120" s="2">
        <v>100</v>
      </c>
      <c r="I120" s="2">
        <v>100</v>
      </c>
      <c r="J120" s="2">
        <v>100</v>
      </c>
      <c r="K120" s="2">
        <v>100</v>
      </c>
      <c r="L120" s="2">
        <v>100</v>
      </c>
      <c r="M120" s="2">
        <v>100</v>
      </c>
      <c r="N120" s="2">
        <v>19868</v>
      </c>
      <c r="O120" s="2">
        <v>21864</v>
      </c>
      <c r="P120" s="2">
        <v>16662</v>
      </c>
      <c r="Q120" s="2">
        <v>100</v>
      </c>
      <c r="R120" s="2">
        <v>2600</v>
      </c>
      <c r="S120" s="2">
        <v>2383</v>
      </c>
      <c r="T120" s="2">
        <v>2200</v>
      </c>
      <c r="U120" s="2">
        <v>100</v>
      </c>
      <c r="V120" s="2">
        <v>2224</v>
      </c>
      <c r="W120" s="2">
        <v>1893</v>
      </c>
      <c r="X120" s="2">
        <v>1642</v>
      </c>
      <c r="Y120" s="2">
        <v>2914</v>
      </c>
      <c r="Z120" s="2">
        <v>2183</v>
      </c>
      <c r="AA120" s="2">
        <v>2023</v>
      </c>
      <c r="AB120" s="2">
        <v>2574</v>
      </c>
      <c r="AC120" s="2">
        <v>19485</v>
      </c>
      <c r="AD120" s="2">
        <v>24201</v>
      </c>
      <c r="AE120" s="2">
        <v>22580</v>
      </c>
      <c r="AF120" s="2">
        <v>22669</v>
      </c>
      <c r="AG120" s="2">
        <v>24275</v>
      </c>
      <c r="AH120" s="2">
        <v>27591</v>
      </c>
      <c r="AI120" s="2">
        <v>25474</v>
      </c>
      <c r="AJ120" s="2">
        <v>28874</v>
      </c>
      <c r="AK120" s="2">
        <v>27541</v>
      </c>
      <c r="AL120" s="2">
        <v>22396</v>
      </c>
      <c r="AM120" s="2">
        <v>24134</v>
      </c>
      <c r="AN120" s="2">
        <v>28270</v>
      </c>
    </row>
    <row r="121" spans="1:40" x14ac:dyDescent="0.2">
      <c r="A121" s="1" t="s">
        <v>255</v>
      </c>
      <c r="B121" s="1" t="s">
        <v>186</v>
      </c>
      <c r="C121" s="1">
        <v>182.07980000000001</v>
      </c>
      <c r="D121" s="1" t="s">
        <v>42</v>
      </c>
      <c r="E121" s="1">
        <v>1.27</v>
      </c>
      <c r="F121" s="1">
        <v>1.63</v>
      </c>
      <c r="G121" s="1">
        <v>3.5999999999999997E-2</v>
      </c>
      <c r="H121" s="2">
        <v>2712</v>
      </c>
      <c r="I121" s="2">
        <v>1808</v>
      </c>
      <c r="J121" s="2">
        <v>2523</v>
      </c>
      <c r="K121" s="2">
        <v>2636</v>
      </c>
      <c r="L121" s="2">
        <v>2429</v>
      </c>
      <c r="M121" s="2">
        <v>3392</v>
      </c>
      <c r="N121" s="2">
        <v>69471</v>
      </c>
      <c r="O121" s="2">
        <v>69281</v>
      </c>
      <c r="P121" s="2">
        <v>68530</v>
      </c>
      <c r="Q121" s="2">
        <v>338038</v>
      </c>
      <c r="R121" s="2">
        <v>307764</v>
      </c>
      <c r="S121" s="2">
        <v>254161</v>
      </c>
      <c r="T121" s="2">
        <v>231417</v>
      </c>
      <c r="U121" s="2">
        <v>394650</v>
      </c>
      <c r="V121" s="2">
        <v>23228</v>
      </c>
      <c r="W121" s="2">
        <v>142668</v>
      </c>
      <c r="X121" s="2">
        <v>327131</v>
      </c>
      <c r="Y121" s="2">
        <v>62220</v>
      </c>
      <c r="Z121" s="2">
        <v>197477</v>
      </c>
      <c r="AA121" s="2">
        <v>297809</v>
      </c>
      <c r="AB121" s="2">
        <v>262499</v>
      </c>
      <c r="AC121" s="2">
        <v>65270</v>
      </c>
      <c r="AD121" s="2">
        <v>68704</v>
      </c>
      <c r="AE121" s="2">
        <v>68893</v>
      </c>
      <c r="AF121" s="2">
        <v>64692</v>
      </c>
      <c r="AG121" s="2">
        <v>72383</v>
      </c>
      <c r="AH121" s="2">
        <v>65496</v>
      </c>
      <c r="AI121" s="2">
        <v>66196</v>
      </c>
      <c r="AJ121" s="2">
        <v>73898</v>
      </c>
      <c r="AK121" s="2">
        <v>75857</v>
      </c>
      <c r="AL121" s="2">
        <v>70319</v>
      </c>
      <c r="AM121" s="2">
        <v>76381</v>
      </c>
      <c r="AN121" s="2">
        <v>70470</v>
      </c>
    </row>
    <row r="122" spans="1:40" x14ac:dyDescent="0.2">
      <c r="A122" s="1" t="s">
        <v>256</v>
      </c>
      <c r="B122" s="1" t="s">
        <v>180</v>
      </c>
      <c r="C122" s="1">
        <v>260.02859999999998</v>
      </c>
      <c r="D122" s="1" t="s">
        <v>42</v>
      </c>
      <c r="E122" s="1">
        <v>2.67</v>
      </c>
      <c r="F122" s="1">
        <v>1.65</v>
      </c>
      <c r="G122" s="1">
        <v>7.2999999999999995E-2</v>
      </c>
      <c r="H122" s="2">
        <v>100</v>
      </c>
      <c r="I122" s="2">
        <v>100</v>
      </c>
      <c r="J122" s="2">
        <v>100</v>
      </c>
      <c r="K122" s="2">
        <v>100</v>
      </c>
      <c r="L122" s="2">
        <v>100</v>
      </c>
      <c r="M122" s="2">
        <v>100</v>
      </c>
      <c r="N122" s="2">
        <v>9510</v>
      </c>
      <c r="O122" s="2">
        <v>12826</v>
      </c>
      <c r="P122" s="2">
        <v>11686</v>
      </c>
      <c r="Q122" s="2">
        <v>298295</v>
      </c>
      <c r="R122" s="2">
        <v>452899</v>
      </c>
      <c r="S122" s="2">
        <v>363967</v>
      </c>
      <c r="T122" s="2">
        <v>230449</v>
      </c>
      <c r="U122" s="2">
        <v>197395</v>
      </c>
      <c r="V122" s="2">
        <v>92492</v>
      </c>
      <c r="W122" s="2">
        <v>381570</v>
      </c>
      <c r="X122" s="2">
        <v>566891</v>
      </c>
      <c r="Y122" s="2">
        <v>258392</v>
      </c>
      <c r="Z122" s="2">
        <v>460275</v>
      </c>
      <c r="AA122" s="2">
        <v>583573</v>
      </c>
      <c r="AB122" s="2">
        <v>326854</v>
      </c>
      <c r="AC122" s="2">
        <v>20893</v>
      </c>
      <c r="AD122" s="2">
        <v>16332</v>
      </c>
      <c r="AE122" s="2">
        <v>18737</v>
      </c>
      <c r="AF122" s="2">
        <v>13542</v>
      </c>
      <c r="AG122" s="2">
        <v>11195</v>
      </c>
      <c r="AH122" s="2">
        <v>18013</v>
      </c>
      <c r="AI122" s="2">
        <v>12159</v>
      </c>
      <c r="AJ122" s="2">
        <v>11164</v>
      </c>
      <c r="AK122" s="2">
        <v>15187</v>
      </c>
      <c r="AL122" s="2">
        <v>17392</v>
      </c>
      <c r="AM122" s="2">
        <v>13565</v>
      </c>
      <c r="AN122" s="2">
        <v>18379</v>
      </c>
    </row>
    <row r="123" spans="1:40" x14ac:dyDescent="0.2">
      <c r="A123" s="1" t="s">
        <v>257</v>
      </c>
      <c r="B123" s="1" t="s">
        <v>258</v>
      </c>
      <c r="C123" s="1">
        <v>165.04580000000001</v>
      </c>
      <c r="D123" s="1" t="s">
        <v>42</v>
      </c>
      <c r="E123" s="1">
        <v>1.29</v>
      </c>
      <c r="F123" s="1">
        <v>1.71</v>
      </c>
      <c r="G123" s="1">
        <v>3.3000000000000002E-2</v>
      </c>
      <c r="H123" s="2">
        <v>100</v>
      </c>
      <c r="I123" s="2">
        <v>100</v>
      </c>
      <c r="J123" s="2">
        <v>100</v>
      </c>
      <c r="K123" s="2">
        <v>100</v>
      </c>
      <c r="L123" s="2">
        <v>100</v>
      </c>
      <c r="M123" s="2">
        <v>100</v>
      </c>
      <c r="N123" s="2">
        <v>99535</v>
      </c>
      <c r="O123" s="2">
        <v>98743</v>
      </c>
      <c r="P123" s="2">
        <v>99243</v>
      </c>
      <c r="Q123" s="2">
        <v>14038</v>
      </c>
      <c r="R123" s="2">
        <v>13588</v>
      </c>
      <c r="S123" s="2">
        <v>18137</v>
      </c>
      <c r="T123" s="2">
        <v>6641</v>
      </c>
      <c r="U123" s="2">
        <v>7073</v>
      </c>
      <c r="V123" s="2">
        <v>13705</v>
      </c>
      <c r="W123" s="2">
        <v>4137</v>
      </c>
      <c r="X123" s="2">
        <v>23919</v>
      </c>
      <c r="Y123" s="2">
        <v>5884</v>
      </c>
      <c r="Z123" s="2">
        <v>6775</v>
      </c>
      <c r="AA123" s="2">
        <v>18879</v>
      </c>
      <c r="AB123" s="2">
        <v>5942</v>
      </c>
      <c r="AC123" s="2">
        <v>126392</v>
      </c>
      <c r="AD123" s="2">
        <v>267414</v>
      </c>
      <c r="AE123" s="2">
        <v>205692</v>
      </c>
      <c r="AF123" s="2">
        <v>101983</v>
      </c>
      <c r="AG123" s="2">
        <v>115488</v>
      </c>
      <c r="AH123" s="2">
        <v>118753</v>
      </c>
      <c r="AI123" s="2">
        <v>86589</v>
      </c>
      <c r="AJ123" s="2">
        <v>103711</v>
      </c>
      <c r="AK123" s="2">
        <v>160781</v>
      </c>
      <c r="AL123" s="2">
        <v>78048</v>
      </c>
      <c r="AM123" s="2">
        <v>95550</v>
      </c>
      <c r="AN123" s="2">
        <v>97552</v>
      </c>
    </row>
    <row r="124" spans="1:40" x14ac:dyDescent="0.2">
      <c r="A124" s="1" t="s">
        <v>259</v>
      </c>
      <c r="B124" s="1" t="s">
        <v>60</v>
      </c>
      <c r="C124" s="1">
        <v>146.05770000000001</v>
      </c>
      <c r="D124" s="1" t="s">
        <v>42</v>
      </c>
      <c r="E124" s="1">
        <v>0.68</v>
      </c>
      <c r="F124" s="1">
        <v>6.49</v>
      </c>
      <c r="G124" s="1">
        <v>0.13200000000000001</v>
      </c>
      <c r="H124" s="2">
        <v>30781</v>
      </c>
      <c r="I124" s="2">
        <v>48621</v>
      </c>
      <c r="J124" s="2">
        <v>46310</v>
      </c>
      <c r="K124" s="2">
        <v>48519</v>
      </c>
      <c r="L124" s="2">
        <v>54326</v>
      </c>
      <c r="M124" s="2">
        <v>46169</v>
      </c>
      <c r="N124" s="2">
        <v>214366</v>
      </c>
      <c r="O124" s="2">
        <v>228309</v>
      </c>
      <c r="P124" s="2">
        <v>214473</v>
      </c>
      <c r="Q124" s="2">
        <v>47749</v>
      </c>
      <c r="R124" s="2">
        <v>50591</v>
      </c>
      <c r="S124" s="2">
        <v>46804</v>
      </c>
      <c r="T124" s="2">
        <v>43601</v>
      </c>
      <c r="U124" s="2">
        <v>48466</v>
      </c>
      <c r="V124" s="2">
        <v>58051</v>
      </c>
      <c r="W124" s="2">
        <v>45853</v>
      </c>
      <c r="X124" s="2">
        <v>42195</v>
      </c>
      <c r="Y124" s="2">
        <v>49748</v>
      </c>
      <c r="Z124" s="2">
        <v>46777</v>
      </c>
      <c r="AA124" s="2">
        <v>44961</v>
      </c>
      <c r="AB124" s="2">
        <v>48127</v>
      </c>
      <c r="AC124" s="2">
        <v>170780</v>
      </c>
      <c r="AD124" s="2">
        <v>206513</v>
      </c>
      <c r="AE124" s="2">
        <v>215546</v>
      </c>
      <c r="AF124" s="2">
        <v>215513</v>
      </c>
      <c r="AG124" s="2">
        <v>223681</v>
      </c>
      <c r="AH124" s="2">
        <v>218855</v>
      </c>
      <c r="AI124" s="2">
        <v>212813</v>
      </c>
      <c r="AJ124" s="2">
        <v>212472</v>
      </c>
      <c r="AK124" s="2">
        <v>217687</v>
      </c>
      <c r="AL124" s="2">
        <v>220490</v>
      </c>
      <c r="AM124" s="2">
        <v>219191</v>
      </c>
      <c r="AN124" s="2">
        <v>249629</v>
      </c>
    </row>
    <row r="125" spans="1:40" x14ac:dyDescent="0.2">
      <c r="A125" s="1" t="s">
        <v>260</v>
      </c>
      <c r="B125" s="1" t="s">
        <v>261</v>
      </c>
      <c r="C125" s="1">
        <v>148.07400000000001</v>
      </c>
      <c r="D125" s="1" t="s">
        <v>42</v>
      </c>
      <c r="E125" s="1">
        <v>2.59</v>
      </c>
      <c r="F125" s="1">
        <v>4.55</v>
      </c>
      <c r="G125" s="1">
        <v>0.16</v>
      </c>
      <c r="H125" s="2">
        <v>100</v>
      </c>
      <c r="I125" s="2">
        <v>100</v>
      </c>
      <c r="J125" s="2">
        <v>100</v>
      </c>
      <c r="K125" s="2">
        <v>100</v>
      </c>
      <c r="L125" s="2">
        <v>100</v>
      </c>
      <c r="M125" s="2">
        <v>100</v>
      </c>
      <c r="N125" s="2">
        <v>9315</v>
      </c>
      <c r="O125" s="2">
        <v>7943</v>
      </c>
      <c r="P125" s="2">
        <v>10829</v>
      </c>
      <c r="Q125" s="2">
        <v>1364</v>
      </c>
      <c r="R125" s="2">
        <v>977</v>
      </c>
      <c r="S125" s="2">
        <v>1654</v>
      </c>
      <c r="T125" s="2">
        <v>1228</v>
      </c>
      <c r="U125" s="2">
        <v>1049</v>
      </c>
      <c r="V125" s="2">
        <v>1896</v>
      </c>
      <c r="W125" s="2">
        <v>750</v>
      </c>
      <c r="X125" s="2">
        <v>1507</v>
      </c>
      <c r="Y125" s="2">
        <v>1315</v>
      </c>
      <c r="Z125" s="2">
        <v>1551</v>
      </c>
      <c r="AA125" s="2">
        <v>1507</v>
      </c>
      <c r="AB125" s="2">
        <v>1891</v>
      </c>
      <c r="AC125" s="2">
        <v>6728</v>
      </c>
      <c r="AD125" s="2">
        <v>9796</v>
      </c>
      <c r="AE125" s="2">
        <v>10324</v>
      </c>
      <c r="AF125" s="2">
        <v>9988</v>
      </c>
      <c r="AG125" s="2">
        <v>10589</v>
      </c>
      <c r="AH125" s="2">
        <v>9230</v>
      </c>
      <c r="AI125" s="2">
        <v>10731</v>
      </c>
      <c r="AJ125" s="2">
        <v>11420</v>
      </c>
      <c r="AK125" s="2">
        <v>10461</v>
      </c>
      <c r="AL125" s="2">
        <v>8815</v>
      </c>
      <c r="AM125" s="2">
        <v>10366</v>
      </c>
      <c r="AN125" s="2">
        <v>11510</v>
      </c>
    </row>
    <row r="126" spans="1:40" x14ac:dyDescent="0.2">
      <c r="A126" s="1" t="s">
        <v>262</v>
      </c>
      <c r="B126" s="1" t="s">
        <v>60</v>
      </c>
      <c r="C126" s="1">
        <v>146.05770000000001</v>
      </c>
      <c r="D126" s="1" t="s">
        <v>42</v>
      </c>
      <c r="E126" s="1">
        <v>0.68</v>
      </c>
      <c r="F126" s="1">
        <v>6.49</v>
      </c>
      <c r="G126" s="1">
        <v>0.13200000000000001</v>
      </c>
      <c r="H126" s="2">
        <v>30781</v>
      </c>
      <c r="I126" s="2">
        <v>48621</v>
      </c>
      <c r="J126" s="2">
        <v>46310</v>
      </c>
      <c r="K126" s="2">
        <v>48519</v>
      </c>
      <c r="L126" s="2">
        <v>54326</v>
      </c>
      <c r="M126" s="2">
        <v>46169</v>
      </c>
      <c r="N126" s="2">
        <v>205130</v>
      </c>
      <c r="O126" s="2">
        <v>224094</v>
      </c>
      <c r="P126" s="2">
        <v>199413</v>
      </c>
      <c r="Q126" s="2">
        <v>47749</v>
      </c>
      <c r="R126" s="2">
        <v>50591</v>
      </c>
      <c r="S126" s="2">
        <v>46804</v>
      </c>
      <c r="T126" s="2">
        <v>44195</v>
      </c>
      <c r="U126" s="2">
        <v>48466</v>
      </c>
      <c r="V126" s="2">
        <v>58080</v>
      </c>
      <c r="W126" s="2">
        <v>45853</v>
      </c>
      <c r="X126" s="2">
        <v>42447</v>
      </c>
      <c r="Y126" s="2">
        <v>51849</v>
      </c>
      <c r="Z126" s="2">
        <v>47173</v>
      </c>
      <c r="AA126" s="2">
        <v>44961</v>
      </c>
      <c r="AB126" s="2">
        <v>48127</v>
      </c>
      <c r="AC126" s="2">
        <v>170763</v>
      </c>
      <c r="AD126" s="2">
        <v>199628</v>
      </c>
      <c r="AE126" s="2">
        <v>215546</v>
      </c>
      <c r="AF126" s="2">
        <v>202923</v>
      </c>
      <c r="AG126" s="2">
        <v>220662</v>
      </c>
      <c r="AH126" s="2">
        <v>218855</v>
      </c>
      <c r="AI126" s="2">
        <v>207623</v>
      </c>
      <c r="AJ126" s="2">
        <v>207962</v>
      </c>
      <c r="AK126" s="2">
        <v>212570</v>
      </c>
      <c r="AL126" s="2">
        <v>220490</v>
      </c>
      <c r="AM126" s="2">
        <v>212398</v>
      </c>
      <c r="AN126" s="2">
        <v>249629</v>
      </c>
    </row>
    <row r="127" spans="1:40" x14ac:dyDescent="0.2">
      <c r="A127" s="1" t="s">
        <v>263</v>
      </c>
      <c r="B127" s="1" t="s">
        <v>264</v>
      </c>
      <c r="C127" s="1">
        <v>131.05840000000001</v>
      </c>
      <c r="D127" s="1" t="s">
        <v>42</v>
      </c>
      <c r="E127" s="1">
        <v>2.21</v>
      </c>
      <c r="F127" s="1">
        <v>4.59</v>
      </c>
      <c r="G127" s="1">
        <v>0.105</v>
      </c>
      <c r="H127" s="2">
        <v>100</v>
      </c>
      <c r="I127" s="2">
        <v>100</v>
      </c>
      <c r="J127" s="2">
        <v>100</v>
      </c>
      <c r="K127" s="2">
        <v>100</v>
      </c>
      <c r="L127" s="2">
        <v>100</v>
      </c>
      <c r="M127" s="2">
        <v>100</v>
      </c>
      <c r="N127" s="2">
        <v>11660</v>
      </c>
      <c r="O127" s="2">
        <v>15066</v>
      </c>
      <c r="P127" s="2">
        <v>10440</v>
      </c>
      <c r="Q127" s="2">
        <v>705</v>
      </c>
      <c r="R127" s="2">
        <v>18006</v>
      </c>
      <c r="S127" s="2">
        <v>13689</v>
      </c>
      <c r="T127" s="2">
        <v>6158</v>
      </c>
      <c r="U127" s="2">
        <v>5809</v>
      </c>
      <c r="V127" s="2">
        <v>6807</v>
      </c>
      <c r="W127" s="2">
        <v>5864</v>
      </c>
      <c r="X127" s="2">
        <v>7233</v>
      </c>
      <c r="Y127" s="2">
        <v>5333</v>
      </c>
      <c r="Z127" s="2">
        <v>10959</v>
      </c>
      <c r="AA127" s="2">
        <v>19575</v>
      </c>
      <c r="AB127" s="2">
        <v>11486</v>
      </c>
      <c r="AC127" s="2">
        <v>16728</v>
      </c>
      <c r="AD127" s="2">
        <v>24661</v>
      </c>
      <c r="AE127" s="2">
        <v>21387</v>
      </c>
      <c r="AF127" s="2">
        <v>17466</v>
      </c>
      <c r="AG127" s="2">
        <v>19328</v>
      </c>
      <c r="AH127" s="2">
        <v>16752</v>
      </c>
      <c r="AI127" s="2">
        <v>17773</v>
      </c>
      <c r="AJ127" s="2">
        <v>21682</v>
      </c>
      <c r="AK127" s="2">
        <v>16222</v>
      </c>
      <c r="AL127" s="2">
        <v>16786</v>
      </c>
      <c r="AM127" s="2">
        <v>16191</v>
      </c>
      <c r="AN127" s="2">
        <v>17653</v>
      </c>
    </row>
    <row r="128" spans="1:40" x14ac:dyDescent="0.2">
      <c r="A128" s="1" t="s">
        <v>265</v>
      </c>
      <c r="B128" s="1" t="s">
        <v>266</v>
      </c>
      <c r="C128" s="1">
        <v>174.06479999999999</v>
      </c>
      <c r="D128" s="1" t="s">
        <v>42</v>
      </c>
      <c r="E128" s="1">
        <v>3.41</v>
      </c>
      <c r="F128" s="1">
        <v>2.38</v>
      </c>
      <c r="G128" s="1">
        <v>0.20399999999999999</v>
      </c>
      <c r="H128" s="2">
        <v>100</v>
      </c>
      <c r="I128" s="2">
        <v>100</v>
      </c>
      <c r="J128" s="2">
        <v>100</v>
      </c>
      <c r="K128" s="2">
        <v>100</v>
      </c>
      <c r="L128" s="2">
        <v>100</v>
      </c>
      <c r="M128" s="2">
        <v>100</v>
      </c>
      <c r="N128" s="2">
        <v>109794</v>
      </c>
      <c r="O128" s="2">
        <v>120000</v>
      </c>
      <c r="P128" s="2">
        <v>107666</v>
      </c>
      <c r="Q128" s="2">
        <v>2986</v>
      </c>
      <c r="R128" s="2">
        <v>2577</v>
      </c>
      <c r="S128" s="2">
        <v>2391</v>
      </c>
      <c r="T128" s="2">
        <v>2702</v>
      </c>
      <c r="U128" s="2">
        <v>2005</v>
      </c>
      <c r="V128" s="2">
        <v>4503</v>
      </c>
      <c r="W128" s="2">
        <v>1184</v>
      </c>
      <c r="X128" s="2">
        <v>1524</v>
      </c>
      <c r="Y128" s="2">
        <v>4294</v>
      </c>
      <c r="Z128" s="2">
        <v>1387</v>
      </c>
      <c r="AA128" s="2">
        <v>1811</v>
      </c>
      <c r="AB128" s="2">
        <v>1972</v>
      </c>
      <c r="AC128" s="2">
        <v>59627</v>
      </c>
      <c r="AD128" s="2">
        <v>67233</v>
      </c>
      <c r="AE128" s="2">
        <v>77376</v>
      </c>
      <c r="AF128" s="2">
        <v>71992</v>
      </c>
      <c r="AG128" s="2">
        <v>78658</v>
      </c>
      <c r="AH128" s="2">
        <v>72160</v>
      </c>
      <c r="AI128" s="2">
        <v>52460</v>
      </c>
      <c r="AJ128" s="2">
        <v>55917</v>
      </c>
      <c r="AK128" s="2">
        <v>77448</v>
      </c>
      <c r="AL128" s="2">
        <v>56473</v>
      </c>
      <c r="AM128" s="2">
        <v>45986</v>
      </c>
      <c r="AN128" s="2">
        <v>69836</v>
      </c>
    </row>
    <row r="129" spans="1:40" x14ac:dyDescent="0.2">
      <c r="A129" s="1" t="s">
        <v>267</v>
      </c>
      <c r="B129" s="1" t="s">
        <v>268</v>
      </c>
      <c r="C129" s="1">
        <v>175.0487</v>
      </c>
      <c r="D129" s="1" t="s">
        <v>42</v>
      </c>
      <c r="E129" s="1">
        <v>3.11</v>
      </c>
      <c r="F129" s="1">
        <v>3.86</v>
      </c>
      <c r="G129" s="1">
        <v>8.7999999999999995E-2</v>
      </c>
      <c r="H129" s="2">
        <v>100</v>
      </c>
      <c r="I129" s="2">
        <v>100</v>
      </c>
      <c r="J129" s="2">
        <v>100</v>
      </c>
      <c r="K129" s="2">
        <v>100</v>
      </c>
      <c r="L129" s="2">
        <v>100</v>
      </c>
      <c r="M129" s="2">
        <v>100</v>
      </c>
      <c r="N129" s="2">
        <v>13257</v>
      </c>
      <c r="O129" s="2">
        <v>13826</v>
      </c>
      <c r="P129" s="2">
        <v>11931</v>
      </c>
      <c r="Q129" s="2">
        <v>1376</v>
      </c>
      <c r="R129" s="2">
        <v>2240</v>
      </c>
      <c r="S129" s="2">
        <v>2309</v>
      </c>
      <c r="T129" s="2">
        <v>1527</v>
      </c>
      <c r="U129" s="2">
        <v>1227</v>
      </c>
      <c r="V129" s="2">
        <v>2085</v>
      </c>
      <c r="W129" s="2">
        <v>949</v>
      </c>
      <c r="X129" s="2">
        <v>1455</v>
      </c>
      <c r="Y129" s="2">
        <v>1440</v>
      </c>
      <c r="Z129" s="2">
        <v>1055</v>
      </c>
      <c r="AA129" s="2">
        <v>896</v>
      </c>
      <c r="AB129" s="2">
        <v>1589</v>
      </c>
      <c r="AC129" s="2">
        <v>11548</v>
      </c>
      <c r="AD129" s="2">
        <v>14163</v>
      </c>
      <c r="AE129" s="2">
        <v>15384</v>
      </c>
      <c r="AF129" s="2">
        <v>13088</v>
      </c>
      <c r="AG129" s="2">
        <v>12554</v>
      </c>
      <c r="AH129" s="2">
        <v>12685</v>
      </c>
      <c r="AI129" s="2">
        <v>13696</v>
      </c>
      <c r="AJ129" s="2">
        <v>15491</v>
      </c>
      <c r="AK129" s="2">
        <v>15122</v>
      </c>
      <c r="AL129" s="2">
        <v>14489</v>
      </c>
      <c r="AM129" s="2">
        <v>13415</v>
      </c>
      <c r="AN129" s="2">
        <v>16288</v>
      </c>
    </row>
    <row r="130" spans="1:40" x14ac:dyDescent="0.2">
      <c r="A130" s="1" t="s">
        <v>269</v>
      </c>
      <c r="B130" s="1" t="s">
        <v>270</v>
      </c>
      <c r="C130" s="1">
        <v>117.0428</v>
      </c>
      <c r="D130" s="1" t="s">
        <v>42</v>
      </c>
      <c r="E130" s="1">
        <v>2.2799999999999998</v>
      </c>
      <c r="F130" s="1">
        <v>3.08</v>
      </c>
      <c r="G130" s="1">
        <v>0.11600000000000001</v>
      </c>
      <c r="H130" s="2">
        <v>100</v>
      </c>
      <c r="I130" s="2">
        <v>100</v>
      </c>
      <c r="J130" s="2">
        <v>100</v>
      </c>
      <c r="K130" s="2">
        <v>100</v>
      </c>
      <c r="L130" s="2">
        <v>100</v>
      </c>
      <c r="M130" s="2">
        <v>100</v>
      </c>
      <c r="N130" s="2">
        <v>3970</v>
      </c>
      <c r="O130" s="2">
        <v>5992</v>
      </c>
      <c r="P130" s="2">
        <v>4253</v>
      </c>
      <c r="Q130" s="2">
        <v>3108</v>
      </c>
      <c r="R130" s="2">
        <v>3522</v>
      </c>
      <c r="S130" s="2">
        <v>3506</v>
      </c>
      <c r="T130" s="2">
        <v>1821</v>
      </c>
      <c r="U130" s="2">
        <v>2298</v>
      </c>
      <c r="V130" s="2">
        <v>2804</v>
      </c>
      <c r="W130" s="2">
        <v>1602</v>
      </c>
      <c r="X130" s="2">
        <v>1471</v>
      </c>
      <c r="Y130" s="2">
        <v>2436</v>
      </c>
      <c r="Z130" s="2">
        <v>1728</v>
      </c>
      <c r="AA130" s="2">
        <v>1716</v>
      </c>
      <c r="AB130" s="2">
        <v>1645</v>
      </c>
      <c r="AC130" s="2">
        <v>4298</v>
      </c>
      <c r="AD130" s="2">
        <v>4351</v>
      </c>
      <c r="AE130" s="2">
        <v>5416</v>
      </c>
      <c r="AF130" s="2">
        <v>5308</v>
      </c>
      <c r="AG130" s="2">
        <v>6216</v>
      </c>
      <c r="AH130" s="2">
        <v>4986</v>
      </c>
      <c r="AI130" s="2">
        <v>4411</v>
      </c>
      <c r="AJ130" s="2">
        <v>4321</v>
      </c>
      <c r="AK130" s="2">
        <v>5035</v>
      </c>
      <c r="AL130" s="2">
        <v>4875</v>
      </c>
      <c r="AM130" s="2">
        <v>5935</v>
      </c>
      <c r="AN130" s="2">
        <v>5258</v>
      </c>
    </row>
    <row r="131" spans="1:40" x14ac:dyDescent="0.2">
      <c r="A131" s="1" t="s">
        <v>271</v>
      </c>
      <c r="B131" s="1" t="s">
        <v>272</v>
      </c>
      <c r="C131" s="1">
        <v>173.10499999999999</v>
      </c>
      <c r="D131" s="1" t="s">
        <v>42</v>
      </c>
      <c r="E131" s="1">
        <v>1.44</v>
      </c>
      <c r="F131" s="1">
        <v>7.75</v>
      </c>
      <c r="G131" s="1">
        <v>3.5000000000000003E-2</v>
      </c>
      <c r="H131" s="2">
        <v>100</v>
      </c>
      <c r="I131" s="2">
        <v>100</v>
      </c>
      <c r="J131" s="2">
        <v>100</v>
      </c>
      <c r="K131" s="2">
        <v>100</v>
      </c>
      <c r="L131" s="2">
        <v>100</v>
      </c>
      <c r="M131" s="2">
        <v>100</v>
      </c>
      <c r="N131" s="2">
        <v>31626</v>
      </c>
      <c r="O131" s="2">
        <v>45781</v>
      </c>
      <c r="P131" s="2">
        <v>33112</v>
      </c>
      <c r="Q131" s="2">
        <v>5191</v>
      </c>
      <c r="R131" s="2">
        <v>3648</v>
      </c>
      <c r="S131" s="2">
        <v>4232</v>
      </c>
      <c r="T131" s="2">
        <v>3717</v>
      </c>
      <c r="U131" s="2">
        <v>3522</v>
      </c>
      <c r="V131" s="2">
        <v>5130</v>
      </c>
      <c r="W131" s="2">
        <v>1303</v>
      </c>
      <c r="X131" s="2">
        <v>1822</v>
      </c>
      <c r="Y131" s="2">
        <v>3003</v>
      </c>
      <c r="Z131" s="2">
        <v>1814</v>
      </c>
      <c r="AA131" s="2">
        <v>2276</v>
      </c>
      <c r="AB131" s="2">
        <v>2624</v>
      </c>
      <c r="AC131" s="2">
        <v>24820</v>
      </c>
      <c r="AD131" s="2">
        <v>21959</v>
      </c>
      <c r="AE131" s="2">
        <v>35025</v>
      </c>
      <c r="AF131" s="2">
        <v>23443</v>
      </c>
      <c r="AG131" s="2">
        <v>23691</v>
      </c>
      <c r="AH131" s="2">
        <v>26952</v>
      </c>
      <c r="AI131" s="2">
        <v>21602</v>
      </c>
      <c r="AJ131" s="2">
        <v>22462</v>
      </c>
      <c r="AK131" s="2">
        <v>27447</v>
      </c>
      <c r="AL131" s="2">
        <v>20956</v>
      </c>
      <c r="AM131" s="2">
        <v>24471</v>
      </c>
      <c r="AN131" s="2">
        <v>25972</v>
      </c>
    </row>
    <row r="132" spans="1:40" x14ac:dyDescent="0.2">
      <c r="A132" s="1" t="s">
        <v>273</v>
      </c>
      <c r="B132" s="1" t="s">
        <v>274</v>
      </c>
      <c r="C132" s="1">
        <v>191.06100000000001</v>
      </c>
      <c r="D132" s="1" t="s">
        <v>42</v>
      </c>
      <c r="E132" s="1">
        <v>1.22</v>
      </c>
      <c r="F132" s="1">
        <v>6.76</v>
      </c>
      <c r="G132" s="1">
        <v>3.7999999999999999E-2</v>
      </c>
      <c r="H132" s="2">
        <v>100</v>
      </c>
      <c r="I132" s="2">
        <v>100</v>
      </c>
      <c r="J132" s="2">
        <v>100</v>
      </c>
      <c r="K132" s="2">
        <v>100</v>
      </c>
      <c r="L132" s="2">
        <v>100</v>
      </c>
      <c r="M132" s="2">
        <v>100</v>
      </c>
      <c r="N132" s="2">
        <v>5861</v>
      </c>
      <c r="O132" s="2">
        <v>10022</v>
      </c>
      <c r="P132" s="2">
        <v>6639</v>
      </c>
      <c r="Q132" s="2">
        <v>10640</v>
      </c>
      <c r="R132" s="2">
        <v>16010</v>
      </c>
      <c r="S132" s="2">
        <v>10622</v>
      </c>
      <c r="T132" s="2">
        <v>7016</v>
      </c>
      <c r="U132" s="2">
        <v>6876</v>
      </c>
      <c r="V132" s="2">
        <v>8724</v>
      </c>
      <c r="W132" s="2">
        <v>7471</v>
      </c>
      <c r="X132" s="2">
        <v>9086</v>
      </c>
      <c r="Y132" s="2">
        <v>7810</v>
      </c>
      <c r="Z132" s="2">
        <v>8799</v>
      </c>
      <c r="AA132" s="2">
        <v>15441</v>
      </c>
      <c r="AB132" s="2">
        <v>8807</v>
      </c>
      <c r="AC132" s="2">
        <v>8128</v>
      </c>
      <c r="AD132" s="2">
        <v>10263</v>
      </c>
      <c r="AE132" s="2">
        <v>10085</v>
      </c>
      <c r="AF132" s="2">
        <v>13234</v>
      </c>
      <c r="AG132" s="2">
        <v>13095</v>
      </c>
      <c r="AH132" s="2">
        <v>9793</v>
      </c>
      <c r="AI132" s="2">
        <v>14938</v>
      </c>
      <c r="AJ132" s="2">
        <v>20603</v>
      </c>
      <c r="AK132" s="2">
        <v>11710</v>
      </c>
      <c r="AL132" s="2">
        <v>11131</v>
      </c>
      <c r="AM132" s="2">
        <v>12216</v>
      </c>
      <c r="AN132" s="2">
        <v>10354</v>
      </c>
    </row>
    <row r="133" spans="1:40" x14ac:dyDescent="0.2">
      <c r="A133" s="1" t="s">
        <v>275</v>
      </c>
      <c r="B133" s="1" t="s">
        <v>276</v>
      </c>
      <c r="C133" s="1">
        <v>309.10570000000001</v>
      </c>
      <c r="D133" s="1" t="s">
        <v>42</v>
      </c>
      <c r="E133" s="1">
        <v>1</v>
      </c>
      <c r="F133" s="1">
        <v>1.9</v>
      </c>
      <c r="G133" s="1">
        <v>3.3000000000000002E-2</v>
      </c>
      <c r="H133" s="2">
        <v>100</v>
      </c>
      <c r="I133" s="2">
        <v>100</v>
      </c>
      <c r="J133" s="2">
        <v>100</v>
      </c>
      <c r="K133" s="2">
        <v>100</v>
      </c>
      <c r="L133" s="2">
        <v>100</v>
      </c>
      <c r="M133" s="2">
        <v>100</v>
      </c>
      <c r="N133" s="2">
        <v>327472</v>
      </c>
      <c r="O133" s="2">
        <v>352284</v>
      </c>
      <c r="P133" s="2">
        <v>280181</v>
      </c>
      <c r="Q133" s="2">
        <v>179090</v>
      </c>
      <c r="R133" s="2">
        <v>137919</v>
      </c>
      <c r="S133" s="2">
        <v>110357</v>
      </c>
      <c r="T133" s="2">
        <v>222391</v>
      </c>
      <c r="U133" s="2">
        <v>167645</v>
      </c>
      <c r="V133" s="2">
        <v>274961</v>
      </c>
      <c r="W133" s="2">
        <v>124992</v>
      </c>
      <c r="X133" s="2">
        <v>98078</v>
      </c>
      <c r="Y133" s="2">
        <v>179330</v>
      </c>
      <c r="Z133" s="2">
        <v>82389</v>
      </c>
      <c r="AA133" s="2">
        <v>82095</v>
      </c>
      <c r="AB133" s="2">
        <v>115968</v>
      </c>
      <c r="AC133" s="2">
        <v>366648</v>
      </c>
      <c r="AD133" s="2">
        <v>659431</v>
      </c>
      <c r="AE133" s="2">
        <v>347745</v>
      </c>
      <c r="AF133" s="2">
        <v>475923</v>
      </c>
      <c r="AG133" s="2">
        <v>421280</v>
      </c>
      <c r="AH133" s="2">
        <v>393490</v>
      </c>
      <c r="AI133" s="2">
        <v>539518</v>
      </c>
      <c r="AJ133" s="2">
        <v>711861</v>
      </c>
      <c r="AK133" s="2">
        <v>377479</v>
      </c>
      <c r="AL133" s="2">
        <v>301167</v>
      </c>
      <c r="AM133" s="2">
        <v>553518</v>
      </c>
      <c r="AN133" s="2">
        <v>484920</v>
      </c>
    </row>
    <row r="134" spans="1:40" x14ac:dyDescent="0.2">
      <c r="A134" s="1" t="s">
        <v>277</v>
      </c>
      <c r="B134" s="1" t="s">
        <v>278</v>
      </c>
      <c r="C134" s="1">
        <v>207.08949999999999</v>
      </c>
      <c r="D134" s="1" t="s">
        <v>42</v>
      </c>
      <c r="E134" s="1">
        <v>1.94</v>
      </c>
      <c r="F134" s="1">
        <v>8.2799999999999994</v>
      </c>
      <c r="G134" s="1">
        <v>3.7999999999999999E-2</v>
      </c>
      <c r="H134" s="2">
        <v>100</v>
      </c>
      <c r="I134" s="2">
        <v>100</v>
      </c>
      <c r="J134" s="2">
        <v>100</v>
      </c>
      <c r="K134" s="2">
        <v>100</v>
      </c>
      <c r="L134" s="2">
        <v>100</v>
      </c>
      <c r="M134" s="2">
        <v>100</v>
      </c>
      <c r="N134" s="2">
        <v>30684</v>
      </c>
      <c r="O134" s="2">
        <v>44189</v>
      </c>
      <c r="P134" s="2">
        <v>36116</v>
      </c>
      <c r="Q134" s="2">
        <v>4370</v>
      </c>
      <c r="R134" s="2">
        <v>2834</v>
      </c>
      <c r="S134" s="2">
        <v>3839</v>
      </c>
      <c r="T134" s="2">
        <v>2353</v>
      </c>
      <c r="U134" s="2">
        <v>2865</v>
      </c>
      <c r="V134" s="2">
        <v>4705</v>
      </c>
      <c r="W134" s="2">
        <v>622</v>
      </c>
      <c r="X134" s="2">
        <v>972</v>
      </c>
      <c r="Y134" s="2">
        <v>2189</v>
      </c>
      <c r="Z134" s="2">
        <v>1467</v>
      </c>
      <c r="AA134" s="2">
        <v>1086</v>
      </c>
      <c r="AB134" s="2">
        <v>1866</v>
      </c>
      <c r="AC134" s="2">
        <v>27731</v>
      </c>
      <c r="AD134" s="2">
        <v>27829</v>
      </c>
      <c r="AE134" s="2">
        <v>37760</v>
      </c>
      <c r="AF134" s="2">
        <v>27298</v>
      </c>
      <c r="AG134" s="2">
        <v>29062</v>
      </c>
      <c r="AH134" s="2">
        <v>25749</v>
      </c>
      <c r="AI134" s="2">
        <v>25826</v>
      </c>
      <c r="AJ134" s="2">
        <v>29048</v>
      </c>
      <c r="AK134" s="2">
        <v>30217</v>
      </c>
      <c r="AL134" s="2">
        <v>22516</v>
      </c>
      <c r="AM134" s="2">
        <v>27175</v>
      </c>
      <c r="AN134" s="2">
        <v>23014</v>
      </c>
    </row>
    <row r="135" spans="1:40" x14ac:dyDescent="0.2">
      <c r="A135" s="1" t="s">
        <v>279</v>
      </c>
      <c r="B135" s="1" t="s">
        <v>280</v>
      </c>
      <c r="C135" s="1">
        <v>177.04570000000001</v>
      </c>
      <c r="D135" s="1" t="s">
        <v>42</v>
      </c>
      <c r="E135" s="1">
        <v>1.73</v>
      </c>
      <c r="F135" s="1">
        <v>6.58</v>
      </c>
      <c r="G135" s="1">
        <v>3.9E-2</v>
      </c>
      <c r="H135" s="2">
        <v>100</v>
      </c>
      <c r="I135" s="2">
        <v>100</v>
      </c>
      <c r="J135" s="2">
        <v>100</v>
      </c>
      <c r="K135" s="2">
        <v>100</v>
      </c>
      <c r="L135" s="2">
        <v>100</v>
      </c>
      <c r="M135" s="2">
        <v>100</v>
      </c>
      <c r="N135" s="2">
        <v>11066</v>
      </c>
      <c r="O135" s="2">
        <v>12612</v>
      </c>
      <c r="P135" s="2">
        <v>9537</v>
      </c>
      <c r="Q135" s="2">
        <v>4350</v>
      </c>
      <c r="R135" s="2">
        <v>5279</v>
      </c>
      <c r="S135" s="2">
        <v>3977</v>
      </c>
      <c r="T135" s="2">
        <v>1465</v>
      </c>
      <c r="U135" s="2">
        <v>1047</v>
      </c>
      <c r="V135" s="2">
        <v>1492</v>
      </c>
      <c r="W135" s="2">
        <v>1329</v>
      </c>
      <c r="X135" s="2">
        <v>1662</v>
      </c>
      <c r="Y135" s="2">
        <v>2248</v>
      </c>
      <c r="Z135" s="2">
        <v>3933</v>
      </c>
      <c r="AA135" s="2">
        <v>5568</v>
      </c>
      <c r="AB135" s="2">
        <v>3871</v>
      </c>
      <c r="AC135" s="2">
        <v>9636</v>
      </c>
      <c r="AD135" s="2">
        <v>10555</v>
      </c>
      <c r="AE135" s="2">
        <v>12264</v>
      </c>
      <c r="AF135" s="2">
        <v>14695</v>
      </c>
      <c r="AG135" s="2">
        <v>13147</v>
      </c>
      <c r="AH135" s="2">
        <v>10243</v>
      </c>
      <c r="AI135" s="2">
        <v>13106</v>
      </c>
      <c r="AJ135" s="2">
        <v>16818</v>
      </c>
      <c r="AK135" s="2">
        <v>12992</v>
      </c>
      <c r="AL135" s="2">
        <v>11391</v>
      </c>
      <c r="AM135" s="2">
        <v>11278</v>
      </c>
      <c r="AN135" s="2">
        <v>12434</v>
      </c>
    </row>
    <row r="136" spans="1:40" x14ac:dyDescent="0.2">
      <c r="A136" s="1" t="s">
        <v>281</v>
      </c>
      <c r="B136" s="1" t="s">
        <v>199</v>
      </c>
      <c r="C136" s="1">
        <v>147.05369999999999</v>
      </c>
      <c r="D136" s="1" t="s">
        <v>42</v>
      </c>
      <c r="E136" s="1">
        <v>2.91</v>
      </c>
      <c r="F136" s="1">
        <v>1.68</v>
      </c>
      <c r="G136" s="1">
        <v>0.26900000000000002</v>
      </c>
      <c r="H136" s="2">
        <v>100</v>
      </c>
      <c r="I136" s="2">
        <v>100</v>
      </c>
      <c r="J136" s="2">
        <v>100</v>
      </c>
      <c r="K136" s="2">
        <v>100</v>
      </c>
      <c r="L136" s="2">
        <v>100</v>
      </c>
      <c r="M136" s="2">
        <v>100</v>
      </c>
      <c r="N136" s="2">
        <v>716505</v>
      </c>
      <c r="O136" s="2">
        <v>744316</v>
      </c>
      <c r="P136" s="2">
        <v>640996</v>
      </c>
      <c r="Q136" s="2">
        <v>13729789</v>
      </c>
      <c r="R136" s="2">
        <v>12427138</v>
      </c>
      <c r="S136" s="2">
        <v>41754</v>
      </c>
      <c r="T136" s="2">
        <v>12846474</v>
      </c>
      <c r="U136" s="2">
        <v>35316</v>
      </c>
      <c r="V136" s="2">
        <v>4565336</v>
      </c>
      <c r="W136" s="2">
        <v>7777555</v>
      </c>
      <c r="X136" s="2">
        <v>6927827</v>
      </c>
      <c r="Y136" s="2">
        <v>5595834</v>
      </c>
      <c r="Z136" s="2">
        <v>6031227</v>
      </c>
      <c r="AA136" s="2">
        <v>6268275</v>
      </c>
      <c r="AB136" s="2">
        <v>7088914</v>
      </c>
      <c r="AC136" s="2">
        <v>850312</v>
      </c>
      <c r="AD136" s="2">
        <v>46484</v>
      </c>
      <c r="AE136" s="2">
        <v>963247</v>
      </c>
      <c r="AF136" s="2">
        <v>549058</v>
      </c>
      <c r="AG136" s="2">
        <v>804113</v>
      </c>
      <c r="AH136" s="2">
        <v>729070</v>
      </c>
      <c r="AI136" s="2">
        <v>44686</v>
      </c>
      <c r="AJ136" s="2">
        <v>50888</v>
      </c>
      <c r="AK136" s="2">
        <v>1307798</v>
      </c>
      <c r="AL136" s="2">
        <v>187700</v>
      </c>
      <c r="AM136" s="2">
        <v>376974</v>
      </c>
      <c r="AN136" s="2">
        <v>6240</v>
      </c>
    </row>
    <row r="137" spans="1:40" x14ac:dyDescent="0.2">
      <c r="A137" s="1" t="s">
        <v>282</v>
      </c>
      <c r="B137" s="1" t="s">
        <v>283</v>
      </c>
      <c r="C137" s="1">
        <v>144.11429999999999</v>
      </c>
      <c r="D137" s="1" t="s">
        <v>42</v>
      </c>
      <c r="E137" s="1">
        <v>1.74</v>
      </c>
      <c r="F137" s="1">
        <v>12.2</v>
      </c>
      <c r="G137" s="1">
        <v>6.6000000000000003E-2</v>
      </c>
      <c r="H137" s="2">
        <v>840</v>
      </c>
      <c r="I137" s="2">
        <v>2251</v>
      </c>
      <c r="J137" s="2">
        <v>1191</v>
      </c>
      <c r="K137" s="2">
        <v>1635</v>
      </c>
      <c r="L137" s="2">
        <v>1253</v>
      </c>
      <c r="M137" s="2">
        <v>1809</v>
      </c>
      <c r="N137" s="2">
        <v>3057</v>
      </c>
      <c r="O137" s="2">
        <v>3723</v>
      </c>
      <c r="P137" s="2">
        <v>2636</v>
      </c>
      <c r="Q137" s="2">
        <v>1359</v>
      </c>
      <c r="R137" s="2">
        <v>1419</v>
      </c>
      <c r="S137" s="2">
        <v>1822</v>
      </c>
      <c r="T137" s="2">
        <v>1561</v>
      </c>
      <c r="U137" s="2">
        <v>2123</v>
      </c>
      <c r="V137" s="2">
        <v>1316</v>
      </c>
      <c r="W137" s="2">
        <v>1839</v>
      </c>
      <c r="X137" s="2">
        <v>1844</v>
      </c>
      <c r="Y137" s="2">
        <v>2321</v>
      </c>
      <c r="Z137" s="2">
        <v>2001</v>
      </c>
      <c r="AA137" s="2">
        <v>2085</v>
      </c>
      <c r="AB137" s="2">
        <v>1625</v>
      </c>
      <c r="AC137" s="2">
        <v>3205</v>
      </c>
      <c r="AD137" s="2">
        <v>2841</v>
      </c>
      <c r="AE137" s="2">
        <v>2283</v>
      </c>
      <c r="AF137" s="2">
        <v>2524</v>
      </c>
      <c r="AG137" s="2">
        <v>3084</v>
      </c>
      <c r="AH137" s="2">
        <v>3156</v>
      </c>
      <c r="AI137" s="2">
        <v>3026</v>
      </c>
      <c r="AJ137" s="2">
        <v>3350</v>
      </c>
      <c r="AK137" s="2">
        <v>2896</v>
      </c>
      <c r="AL137" s="2">
        <v>2853</v>
      </c>
      <c r="AM137" s="2">
        <v>2846</v>
      </c>
      <c r="AN137" s="2">
        <v>2053</v>
      </c>
    </row>
    <row r="138" spans="1:40" x14ac:dyDescent="0.2">
      <c r="A138" s="1" t="s">
        <v>284</v>
      </c>
      <c r="B138" s="1" t="s">
        <v>285</v>
      </c>
      <c r="C138" s="1">
        <v>216.172</v>
      </c>
      <c r="D138" s="1" t="s">
        <v>42</v>
      </c>
      <c r="E138" s="1">
        <v>1.23</v>
      </c>
      <c r="F138" s="1">
        <v>11.3</v>
      </c>
      <c r="G138" s="1">
        <v>2.1999999999999999E-2</v>
      </c>
      <c r="H138" s="2">
        <v>51534</v>
      </c>
      <c r="I138" s="2">
        <v>90836</v>
      </c>
      <c r="J138" s="2">
        <v>86043</v>
      </c>
      <c r="K138" s="2">
        <v>93520</v>
      </c>
      <c r="L138" s="2">
        <v>90318</v>
      </c>
      <c r="M138" s="2">
        <v>108499</v>
      </c>
      <c r="N138" s="2">
        <v>93658</v>
      </c>
      <c r="O138" s="2">
        <v>95575</v>
      </c>
      <c r="P138" s="2">
        <v>89937</v>
      </c>
      <c r="Q138" s="2">
        <v>66971</v>
      </c>
      <c r="R138" s="2">
        <v>76329</v>
      </c>
      <c r="S138" s="2">
        <v>79905</v>
      </c>
      <c r="T138" s="2">
        <v>62981</v>
      </c>
      <c r="U138" s="2">
        <v>81380</v>
      </c>
      <c r="V138" s="2">
        <v>80462</v>
      </c>
      <c r="W138" s="2">
        <v>73890</v>
      </c>
      <c r="X138" s="2">
        <v>75757</v>
      </c>
      <c r="Y138" s="2">
        <v>85670</v>
      </c>
      <c r="Z138" s="2">
        <v>71601</v>
      </c>
      <c r="AA138" s="2">
        <v>76539</v>
      </c>
      <c r="AB138" s="2">
        <v>81698</v>
      </c>
      <c r="AC138" s="2">
        <v>66404</v>
      </c>
      <c r="AD138" s="2">
        <v>75490</v>
      </c>
      <c r="AE138" s="2">
        <v>84654</v>
      </c>
      <c r="AF138" s="2">
        <v>64409</v>
      </c>
      <c r="AG138" s="2">
        <v>81978</v>
      </c>
      <c r="AH138" s="2">
        <v>89931</v>
      </c>
      <c r="AI138" s="2">
        <v>75415</v>
      </c>
      <c r="AJ138" s="2">
        <v>83739</v>
      </c>
      <c r="AK138" s="2">
        <v>93236</v>
      </c>
      <c r="AL138" s="2">
        <v>73214</v>
      </c>
      <c r="AM138" s="2">
        <v>79485</v>
      </c>
      <c r="AN138" s="2">
        <v>85575</v>
      </c>
    </row>
    <row r="139" spans="1:40" x14ac:dyDescent="0.2">
      <c r="A139" s="1" t="s">
        <v>286</v>
      </c>
      <c r="B139" s="1" t="s">
        <v>172</v>
      </c>
      <c r="C139" s="1">
        <v>141.01949999999999</v>
      </c>
      <c r="D139" s="1" t="s">
        <v>42</v>
      </c>
      <c r="E139" s="1">
        <v>4.74</v>
      </c>
      <c r="F139" s="1">
        <v>1.52</v>
      </c>
      <c r="G139" s="1">
        <v>9.9000000000000005E-2</v>
      </c>
      <c r="H139" s="2">
        <v>100</v>
      </c>
      <c r="I139" s="2">
        <v>100</v>
      </c>
      <c r="J139" s="2">
        <v>100</v>
      </c>
      <c r="K139" s="2">
        <v>100</v>
      </c>
      <c r="L139" s="2">
        <v>100</v>
      </c>
      <c r="M139" s="2">
        <v>100</v>
      </c>
      <c r="N139" s="2">
        <v>100</v>
      </c>
      <c r="O139" s="2">
        <v>100</v>
      </c>
      <c r="P139" s="2">
        <v>100</v>
      </c>
      <c r="Q139" s="2">
        <v>5375</v>
      </c>
      <c r="R139" s="2">
        <v>3752</v>
      </c>
      <c r="S139" s="2">
        <v>3529</v>
      </c>
      <c r="T139" s="2">
        <v>1882</v>
      </c>
      <c r="U139" s="2">
        <v>1401</v>
      </c>
      <c r="V139" s="2">
        <v>100</v>
      </c>
      <c r="W139" s="2">
        <v>1694</v>
      </c>
      <c r="X139" s="2">
        <v>2475</v>
      </c>
      <c r="Y139" s="2">
        <v>1373</v>
      </c>
      <c r="Z139" s="2">
        <v>2793</v>
      </c>
      <c r="AA139" s="2">
        <v>1839</v>
      </c>
      <c r="AB139" s="2">
        <v>1594</v>
      </c>
      <c r="AC139" s="2">
        <v>100</v>
      </c>
      <c r="AD139" s="2">
        <v>100</v>
      </c>
      <c r="AE139" s="2">
        <v>100</v>
      </c>
      <c r="AF139" s="2">
        <v>100</v>
      </c>
      <c r="AG139" s="2">
        <v>100</v>
      </c>
      <c r="AH139" s="2">
        <v>100</v>
      </c>
      <c r="AI139" s="2">
        <v>100</v>
      </c>
      <c r="AJ139" s="2">
        <v>100</v>
      </c>
      <c r="AK139" s="2">
        <v>100</v>
      </c>
      <c r="AL139" s="2">
        <v>100</v>
      </c>
      <c r="AM139" s="2">
        <v>100</v>
      </c>
      <c r="AN139" s="2">
        <v>100</v>
      </c>
    </row>
    <row r="140" spans="1:40" x14ac:dyDescent="0.2">
      <c r="A140" s="1" t="s">
        <v>287</v>
      </c>
      <c r="B140" s="1" t="s">
        <v>288</v>
      </c>
      <c r="C140" s="1">
        <v>289.12619999999998</v>
      </c>
      <c r="D140" s="1" t="s">
        <v>42</v>
      </c>
      <c r="E140" s="1">
        <v>1.77</v>
      </c>
      <c r="F140" s="1">
        <v>4.04</v>
      </c>
      <c r="G140" s="1">
        <v>0.13200000000000001</v>
      </c>
      <c r="H140" s="2">
        <v>100</v>
      </c>
      <c r="I140" s="2">
        <v>100</v>
      </c>
      <c r="J140" s="2">
        <v>100</v>
      </c>
      <c r="K140" s="2">
        <v>100</v>
      </c>
      <c r="L140" s="2">
        <v>100</v>
      </c>
      <c r="M140" s="2">
        <v>100</v>
      </c>
      <c r="N140" s="2">
        <v>3599</v>
      </c>
      <c r="O140" s="2">
        <v>5471</v>
      </c>
      <c r="P140" s="2">
        <v>3190</v>
      </c>
      <c r="Q140" s="2">
        <v>1686</v>
      </c>
      <c r="R140" s="2">
        <v>377502</v>
      </c>
      <c r="S140" s="2">
        <v>330131</v>
      </c>
      <c r="T140" s="2">
        <v>143563</v>
      </c>
      <c r="U140" s="2">
        <v>137598</v>
      </c>
      <c r="V140" s="2">
        <v>165882</v>
      </c>
      <c r="W140" s="2">
        <v>63628</v>
      </c>
      <c r="X140" s="2">
        <v>74166</v>
      </c>
      <c r="Y140" s="2">
        <v>50477</v>
      </c>
      <c r="Z140" s="2">
        <v>92389</v>
      </c>
      <c r="AA140" s="2">
        <v>107002</v>
      </c>
      <c r="AB140" s="2">
        <v>72691</v>
      </c>
      <c r="AC140" s="2">
        <v>12521</v>
      </c>
      <c r="AD140" s="2">
        <v>18045</v>
      </c>
      <c r="AE140" s="2">
        <v>13796</v>
      </c>
      <c r="AF140" s="2">
        <v>8101</v>
      </c>
      <c r="AG140" s="2">
        <v>10220</v>
      </c>
      <c r="AH140" s="2">
        <v>7585</v>
      </c>
      <c r="AI140" s="2">
        <v>5505</v>
      </c>
      <c r="AJ140" s="2">
        <v>8166</v>
      </c>
      <c r="AK140" s="2">
        <v>3931</v>
      </c>
      <c r="AL140" s="2">
        <v>7500</v>
      </c>
      <c r="AM140" s="2">
        <v>7488</v>
      </c>
      <c r="AN140" s="2">
        <v>6154</v>
      </c>
    </row>
    <row r="141" spans="1:40" x14ac:dyDescent="0.2">
      <c r="A141" s="1" t="s">
        <v>289</v>
      </c>
      <c r="B141" s="1" t="s">
        <v>290</v>
      </c>
      <c r="C141" s="1">
        <v>156.01650000000001</v>
      </c>
      <c r="D141" s="1" t="s">
        <v>42</v>
      </c>
      <c r="E141" s="1">
        <v>2.41</v>
      </c>
      <c r="F141" s="1">
        <v>3.82</v>
      </c>
      <c r="G141" s="1">
        <v>3.7999999999999999E-2</v>
      </c>
      <c r="H141" s="2">
        <v>100</v>
      </c>
      <c r="I141" s="2">
        <v>100</v>
      </c>
      <c r="J141" s="2">
        <v>100</v>
      </c>
      <c r="K141" s="2">
        <v>100</v>
      </c>
      <c r="L141" s="2">
        <v>100</v>
      </c>
      <c r="M141" s="2">
        <v>100</v>
      </c>
      <c r="N141" s="2">
        <v>100</v>
      </c>
      <c r="O141" s="2">
        <v>100</v>
      </c>
      <c r="P141" s="2">
        <v>100</v>
      </c>
      <c r="Q141" s="2">
        <v>100</v>
      </c>
      <c r="R141" s="2">
        <v>100</v>
      </c>
      <c r="S141" s="2">
        <v>100</v>
      </c>
      <c r="T141" s="2">
        <v>100</v>
      </c>
      <c r="U141" s="2">
        <v>100</v>
      </c>
      <c r="V141" s="2">
        <v>100</v>
      </c>
      <c r="W141" s="2">
        <v>100</v>
      </c>
      <c r="X141" s="2">
        <v>100</v>
      </c>
      <c r="Y141" s="2">
        <v>100</v>
      </c>
      <c r="Z141" s="2">
        <v>100</v>
      </c>
      <c r="AA141" s="2">
        <v>100</v>
      </c>
      <c r="AB141" s="2">
        <v>100</v>
      </c>
      <c r="AC141" s="2">
        <v>3135</v>
      </c>
      <c r="AD141" s="2">
        <v>4957</v>
      </c>
      <c r="AE141" s="2">
        <v>3732</v>
      </c>
      <c r="AF141" s="2">
        <v>2484</v>
      </c>
      <c r="AG141" s="2">
        <v>2353</v>
      </c>
      <c r="AH141" s="2">
        <v>1794</v>
      </c>
      <c r="AI141" s="2">
        <v>2150</v>
      </c>
      <c r="AJ141" s="2">
        <v>3108</v>
      </c>
      <c r="AK141" s="2">
        <v>2271</v>
      </c>
      <c r="AL141" s="2">
        <v>1867</v>
      </c>
      <c r="AM141" s="2">
        <v>4332</v>
      </c>
      <c r="AN141" s="2">
        <v>100</v>
      </c>
    </row>
    <row r="142" spans="1:40" x14ac:dyDescent="0.2">
      <c r="A142" s="1" t="s">
        <v>291</v>
      </c>
      <c r="B142" s="1" t="s">
        <v>292</v>
      </c>
      <c r="C142" s="1">
        <v>612.15309999999999</v>
      </c>
      <c r="D142" s="1" t="s">
        <v>42</v>
      </c>
      <c r="E142" s="1">
        <v>2.97</v>
      </c>
      <c r="F142" s="1">
        <v>4.59</v>
      </c>
      <c r="G142" s="1">
        <v>0.28799999999999998</v>
      </c>
      <c r="H142" s="2">
        <v>100</v>
      </c>
      <c r="I142" s="2">
        <v>91755</v>
      </c>
      <c r="J142" s="2">
        <v>6929</v>
      </c>
      <c r="K142" s="2">
        <v>73975</v>
      </c>
      <c r="L142" s="2">
        <v>13109</v>
      </c>
      <c r="M142" s="2">
        <v>3923</v>
      </c>
      <c r="N142" s="2">
        <v>100</v>
      </c>
      <c r="O142" s="2">
        <v>70349</v>
      </c>
      <c r="P142" s="2">
        <v>100</v>
      </c>
      <c r="Q142" s="2">
        <v>1912481</v>
      </c>
      <c r="R142" s="2">
        <v>1454503</v>
      </c>
      <c r="S142" s="2">
        <v>1939435</v>
      </c>
      <c r="T142" s="2">
        <v>4338250</v>
      </c>
      <c r="U142" s="2">
        <v>3804205</v>
      </c>
      <c r="V142" s="2">
        <v>7507869</v>
      </c>
      <c r="W142" s="2">
        <v>9344179</v>
      </c>
      <c r="X142" s="2">
        <v>7920217</v>
      </c>
      <c r="Y142" s="2">
        <v>18585805</v>
      </c>
      <c r="Z142" s="2">
        <v>4635021</v>
      </c>
      <c r="AA142" s="2">
        <v>5017720</v>
      </c>
      <c r="AB142" s="2">
        <v>10558372</v>
      </c>
      <c r="AC142" s="2">
        <v>136859</v>
      </c>
      <c r="AD142" s="2">
        <v>140482</v>
      </c>
      <c r="AE142" s="2">
        <v>100</v>
      </c>
      <c r="AF142" s="2">
        <v>176989</v>
      </c>
      <c r="AG142" s="2">
        <v>163857</v>
      </c>
      <c r="AH142" s="2">
        <v>145725</v>
      </c>
      <c r="AI142" s="2">
        <v>239847</v>
      </c>
      <c r="AJ142" s="2">
        <v>238446</v>
      </c>
      <c r="AK142" s="2">
        <v>178419</v>
      </c>
      <c r="AL142" s="2">
        <v>175067</v>
      </c>
      <c r="AM142" s="2">
        <v>203185</v>
      </c>
      <c r="AN142" s="2">
        <v>183165</v>
      </c>
    </row>
    <row r="143" spans="1:40" x14ac:dyDescent="0.2">
      <c r="A143" s="1" t="s">
        <v>293</v>
      </c>
      <c r="B143" s="1" t="s">
        <v>294</v>
      </c>
      <c r="C143" s="1">
        <v>160.0367</v>
      </c>
      <c r="D143" s="1" t="s">
        <v>42</v>
      </c>
      <c r="E143" s="1">
        <v>2.56</v>
      </c>
      <c r="F143" s="1">
        <v>5.03</v>
      </c>
      <c r="G143" s="1">
        <v>0.155</v>
      </c>
      <c r="H143" s="2">
        <v>100</v>
      </c>
      <c r="I143" s="2">
        <v>100</v>
      </c>
      <c r="J143" s="2">
        <v>100</v>
      </c>
      <c r="K143" s="2">
        <v>100</v>
      </c>
      <c r="L143" s="2">
        <v>100</v>
      </c>
      <c r="M143" s="2">
        <v>100</v>
      </c>
      <c r="N143" s="2">
        <v>12122</v>
      </c>
      <c r="O143" s="2">
        <v>13780</v>
      </c>
      <c r="P143" s="2">
        <v>12022</v>
      </c>
      <c r="Q143" s="2">
        <v>1308</v>
      </c>
      <c r="R143" s="2">
        <v>611</v>
      </c>
      <c r="S143" s="2">
        <v>535</v>
      </c>
      <c r="T143" s="2">
        <v>2437</v>
      </c>
      <c r="U143" s="2">
        <v>2173</v>
      </c>
      <c r="V143" s="2">
        <v>2446</v>
      </c>
      <c r="W143" s="2">
        <v>1879</v>
      </c>
      <c r="X143" s="2">
        <v>1799</v>
      </c>
      <c r="Y143" s="2">
        <v>1992</v>
      </c>
      <c r="Z143" s="2">
        <v>890</v>
      </c>
      <c r="AA143" s="2">
        <v>1487</v>
      </c>
      <c r="AB143" s="2">
        <v>2333</v>
      </c>
      <c r="AC143" s="2">
        <v>12879</v>
      </c>
      <c r="AD143" s="2">
        <v>12415</v>
      </c>
      <c r="AE143" s="2">
        <v>14832</v>
      </c>
      <c r="AF143" s="2">
        <v>12628</v>
      </c>
      <c r="AG143" s="2">
        <v>14198</v>
      </c>
      <c r="AH143" s="2">
        <v>12724</v>
      </c>
      <c r="AI143" s="2">
        <v>14377</v>
      </c>
      <c r="AJ143" s="2">
        <v>14741</v>
      </c>
      <c r="AK143" s="2">
        <v>14033</v>
      </c>
      <c r="AL143" s="2">
        <v>14234</v>
      </c>
      <c r="AM143" s="2">
        <v>13445</v>
      </c>
      <c r="AN143" s="2">
        <v>17514</v>
      </c>
    </row>
    <row r="144" spans="1:40" x14ac:dyDescent="0.2">
      <c r="A144" s="1" t="s">
        <v>295</v>
      </c>
      <c r="B144" s="1" t="s">
        <v>296</v>
      </c>
      <c r="C144" s="1">
        <v>146.02180000000001</v>
      </c>
      <c r="D144" s="1" t="s">
        <v>42</v>
      </c>
      <c r="E144" s="1">
        <v>1.21</v>
      </c>
      <c r="F144" s="1">
        <v>3.84</v>
      </c>
      <c r="G144" s="1">
        <v>0.13300000000000001</v>
      </c>
      <c r="H144" s="2">
        <v>100</v>
      </c>
      <c r="I144" s="2">
        <v>100</v>
      </c>
      <c r="J144" s="2">
        <v>100</v>
      </c>
      <c r="K144" s="2">
        <v>100</v>
      </c>
      <c r="L144" s="2">
        <v>100</v>
      </c>
      <c r="M144" s="2">
        <v>100</v>
      </c>
      <c r="N144" s="2">
        <v>9981</v>
      </c>
      <c r="O144" s="2">
        <v>10495</v>
      </c>
      <c r="P144" s="2">
        <v>10716</v>
      </c>
      <c r="Q144" s="2">
        <v>1211</v>
      </c>
      <c r="R144" s="2">
        <v>8168</v>
      </c>
      <c r="S144" s="2">
        <v>3885</v>
      </c>
      <c r="T144" s="2">
        <v>59231</v>
      </c>
      <c r="U144" s="2">
        <v>54782</v>
      </c>
      <c r="V144" s="2">
        <v>56279</v>
      </c>
      <c r="W144" s="2">
        <v>70141</v>
      </c>
      <c r="X144" s="2">
        <v>105743</v>
      </c>
      <c r="Y144" s="2">
        <v>82842</v>
      </c>
      <c r="Z144" s="2">
        <v>49896</v>
      </c>
      <c r="AA144" s="2">
        <v>75720</v>
      </c>
      <c r="AB144" s="2">
        <v>60151</v>
      </c>
      <c r="AC144" s="2">
        <v>26606</v>
      </c>
      <c r="AD144" s="2">
        <v>24502</v>
      </c>
      <c r="AE144" s="2">
        <v>27116</v>
      </c>
      <c r="AF144" s="2">
        <v>78412</v>
      </c>
      <c r="AG144" s="2">
        <v>86661</v>
      </c>
      <c r="AH144" s="2">
        <v>60550</v>
      </c>
      <c r="AI144" s="2">
        <v>96719</v>
      </c>
      <c r="AJ144" s="2">
        <v>152674</v>
      </c>
      <c r="AK144" s="2">
        <v>83881</v>
      </c>
      <c r="AL144" s="2">
        <v>101943</v>
      </c>
      <c r="AM144" s="2">
        <v>119111</v>
      </c>
      <c r="AN144" s="2">
        <v>103933</v>
      </c>
    </row>
    <row r="145" spans="1:40" x14ac:dyDescent="0.2">
      <c r="A145" s="1" t="s">
        <v>297</v>
      </c>
      <c r="B145" s="1" t="s">
        <v>298</v>
      </c>
      <c r="C145" s="1">
        <v>129.04329999999999</v>
      </c>
      <c r="D145" s="1" t="s">
        <v>42</v>
      </c>
      <c r="E145" s="1">
        <v>1.61</v>
      </c>
      <c r="F145" s="1">
        <v>4.1500000000000004</v>
      </c>
      <c r="G145" s="1">
        <v>0.122</v>
      </c>
      <c r="H145" s="2">
        <v>2480</v>
      </c>
      <c r="I145" s="2">
        <v>4844</v>
      </c>
      <c r="J145" s="2">
        <v>6017</v>
      </c>
      <c r="K145" s="2">
        <v>7162</v>
      </c>
      <c r="L145" s="2">
        <v>4540</v>
      </c>
      <c r="M145" s="2">
        <v>4634</v>
      </c>
      <c r="N145" s="2">
        <v>10876995</v>
      </c>
      <c r="O145" s="2">
        <v>16598093</v>
      </c>
      <c r="P145" s="2">
        <v>13142172</v>
      </c>
      <c r="Q145" s="2">
        <v>18850</v>
      </c>
      <c r="R145" s="2">
        <v>3341478</v>
      </c>
      <c r="S145" s="2">
        <v>2982449</v>
      </c>
      <c r="T145" s="2">
        <v>4292720</v>
      </c>
      <c r="U145" s="2">
        <v>3534825</v>
      </c>
      <c r="V145" s="2">
        <v>6180926</v>
      </c>
      <c r="W145" s="2">
        <v>1992379</v>
      </c>
      <c r="X145" s="2">
        <v>2156573</v>
      </c>
      <c r="Y145" s="2">
        <v>4074255</v>
      </c>
      <c r="Z145" s="2">
        <v>2015903</v>
      </c>
      <c r="AA145" s="2">
        <v>2563655</v>
      </c>
      <c r="AB145" s="2">
        <v>3559438</v>
      </c>
      <c r="AC145" s="2">
        <v>28255906</v>
      </c>
      <c r="AD145" s="2">
        <v>30697695</v>
      </c>
      <c r="AE145" s="2">
        <v>36665044</v>
      </c>
      <c r="AF145" s="2">
        <v>30825337</v>
      </c>
      <c r="AG145" s="2">
        <v>31487314</v>
      </c>
      <c r="AH145" s="2">
        <v>35631055</v>
      </c>
      <c r="AI145" s="2">
        <v>28524263</v>
      </c>
      <c r="AJ145" s="2">
        <v>28254384</v>
      </c>
      <c r="AK145" s="2">
        <v>35971418</v>
      </c>
      <c r="AL145" s="2">
        <v>31831142</v>
      </c>
      <c r="AM145" s="2">
        <v>27148323</v>
      </c>
      <c r="AN145" s="2">
        <v>34404537</v>
      </c>
    </row>
    <row r="146" spans="1:40" x14ac:dyDescent="0.2">
      <c r="A146" s="1" t="s">
        <v>299</v>
      </c>
      <c r="B146" s="1" t="s">
        <v>300</v>
      </c>
      <c r="C146" s="1">
        <v>256.23970000000003</v>
      </c>
      <c r="D146" s="1" t="s">
        <v>42</v>
      </c>
      <c r="E146" s="1">
        <v>0.8</v>
      </c>
      <c r="F146" s="1">
        <v>19.559999999999999</v>
      </c>
      <c r="G146" s="1">
        <v>0.12</v>
      </c>
      <c r="H146" s="2">
        <v>13419</v>
      </c>
      <c r="I146" s="2">
        <v>20697</v>
      </c>
      <c r="J146" s="2">
        <v>25382</v>
      </c>
      <c r="K146" s="2">
        <v>26719</v>
      </c>
      <c r="L146" s="2">
        <v>23155</v>
      </c>
      <c r="M146" s="2">
        <v>27919</v>
      </c>
      <c r="N146" s="2">
        <v>26213</v>
      </c>
      <c r="O146" s="2">
        <v>28503</v>
      </c>
      <c r="P146" s="2">
        <v>34848</v>
      </c>
      <c r="Q146" s="2">
        <v>16665</v>
      </c>
      <c r="R146" s="2">
        <v>24228</v>
      </c>
      <c r="S146" s="2">
        <v>22614</v>
      </c>
      <c r="T146" s="2">
        <v>14550</v>
      </c>
      <c r="U146" s="2">
        <v>19509</v>
      </c>
      <c r="V146" s="2">
        <v>20542</v>
      </c>
      <c r="W146" s="2">
        <v>23238</v>
      </c>
      <c r="X146" s="2">
        <v>23077</v>
      </c>
      <c r="Y146" s="2">
        <v>26819</v>
      </c>
      <c r="Z146" s="2">
        <v>23694</v>
      </c>
      <c r="AA146" s="2">
        <v>20660</v>
      </c>
      <c r="AB146" s="2">
        <v>22826</v>
      </c>
      <c r="AC146" s="2">
        <v>17926</v>
      </c>
      <c r="AD146" s="2">
        <v>22989</v>
      </c>
      <c r="AE146" s="2">
        <v>27222</v>
      </c>
      <c r="AF146" s="2">
        <v>14946</v>
      </c>
      <c r="AG146" s="2">
        <v>18937</v>
      </c>
      <c r="AH146" s="2">
        <v>30801</v>
      </c>
      <c r="AI146" s="2">
        <v>20923</v>
      </c>
      <c r="AJ146" s="2">
        <v>23493</v>
      </c>
      <c r="AK146" s="2">
        <v>29571</v>
      </c>
      <c r="AL146" s="2">
        <v>23339</v>
      </c>
      <c r="AM146" s="2">
        <v>20384</v>
      </c>
      <c r="AN146" s="2">
        <v>30569</v>
      </c>
    </row>
    <row r="147" spans="1:40" x14ac:dyDescent="0.2">
      <c r="A147" s="1" t="s">
        <v>301</v>
      </c>
      <c r="B147" s="1" t="s">
        <v>302</v>
      </c>
      <c r="C147" s="1">
        <v>219.11099999999999</v>
      </c>
      <c r="D147" s="1" t="s">
        <v>42</v>
      </c>
      <c r="E147" s="1">
        <v>1.6</v>
      </c>
      <c r="F147" s="1">
        <v>5.73</v>
      </c>
      <c r="G147" s="1">
        <v>2.1999999999999999E-2</v>
      </c>
      <c r="H147" s="2">
        <v>100</v>
      </c>
      <c r="I147" s="2">
        <v>100</v>
      </c>
      <c r="J147" s="2">
        <v>100</v>
      </c>
      <c r="K147" s="2">
        <v>100</v>
      </c>
      <c r="L147" s="2">
        <v>100</v>
      </c>
      <c r="M147" s="2">
        <v>100</v>
      </c>
      <c r="N147" s="2">
        <v>7474319</v>
      </c>
      <c r="O147" s="2">
        <v>9956976</v>
      </c>
      <c r="P147" s="2">
        <v>6883885</v>
      </c>
      <c r="Q147" s="2">
        <v>590221</v>
      </c>
      <c r="R147" s="2">
        <v>300035</v>
      </c>
      <c r="S147" s="2">
        <v>249555</v>
      </c>
      <c r="T147" s="2">
        <v>533597</v>
      </c>
      <c r="U147" s="2">
        <v>501201</v>
      </c>
      <c r="V147" s="2">
        <v>1056306</v>
      </c>
      <c r="W147" s="2">
        <v>192238</v>
      </c>
      <c r="X147" s="2">
        <v>252133</v>
      </c>
      <c r="Y147" s="2">
        <v>613517</v>
      </c>
      <c r="Z147" s="2">
        <v>166661</v>
      </c>
      <c r="AA147" s="2">
        <v>183296</v>
      </c>
      <c r="AB147" s="2">
        <v>269136</v>
      </c>
      <c r="AC147" s="2">
        <v>7431316</v>
      </c>
      <c r="AD147" s="2">
        <v>7621399</v>
      </c>
      <c r="AE147" s="2">
        <v>7566558</v>
      </c>
      <c r="AF147" s="2">
        <v>7609365</v>
      </c>
      <c r="AG147" s="2">
        <v>7958790</v>
      </c>
      <c r="AH147" s="2">
        <v>7538151</v>
      </c>
      <c r="AI147" s="2">
        <v>7312192</v>
      </c>
      <c r="AJ147" s="2">
        <v>8209031</v>
      </c>
      <c r="AK147" s="2">
        <v>8667386</v>
      </c>
      <c r="AL147" s="2">
        <v>8483460</v>
      </c>
      <c r="AM147" s="2">
        <v>7483541</v>
      </c>
      <c r="AN147" s="2">
        <v>8871782</v>
      </c>
    </row>
    <row r="148" spans="1:40" x14ac:dyDescent="0.2">
      <c r="A148" s="1" t="s">
        <v>303</v>
      </c>
      <c r="B148" s="1" t="s">
        <v>304</v>
      </c>
      <c r="C148" s="1">
        <v>136.05279999999999</v>
      </c>
      <c r="D148" s="1" t="s">
        <v>42</v>
      </c>
      <c r="E148" s="1">
        <v>3.27</v>
      </c>
      <c r="F148" s="1">
        <v>6.64</v>
      </c>
      <c r="G148" s="1">
        <v>4.9000000000000002E-2</v>
      </c>
      <c r="H148" s="2">
        <v>100</v>
      </c>
      <c r="I148" s="2">
        <v>100</v>
      </c>
      <c r="J148" s="2">
        <v>100</v>
      </c>
      <c r="K148" s="2">
        <v>100</v>
      </c>
      <c r="L148" s="2">
        <v>100</v>
      </c>
      <c r="M148" s="2">
        <v>100</v>
      </c>
      <c r="N148" s="2">
        <v>7461</v>
      </c>
      <c r="O148" s="2">
        <v>6093</v>
      </c>
      <c r="P148" s="2">
        <v>6265</v>
      </c>
      <c r="Q148" s="2">
        <v>2149</v>
      </c>
      <c r="R148" s="2">
        <v>2210</v>
      </c>
      <c r="S148" s="2">
        <v>1189</v>
      </c>
      <c r="T148" s="2">
        <v>100</v>
      </c>
      <c r="U148" s="2">
        <v>1717</v>
      </c>
      <c r="V148" s="2">
        <v>2217</v>
      </c>
      <c r="W148" s="2">
        <v>100</v>
      </c>
      <c r="X148" s="2">
        <v>100</v>
      </c>
      <c r="Y148" s="2">
        <v>1778</v>
      </c>
      <c r="Z148" s="2">
        <v>1692</v>
      </c>
      <c r="AA148" s="2">
        <v>2603</v>
      </c>
      <c r="AB148" s="2">
        <v>1988</v>
      </c>
      <c r="AC148" s="2">
        <v>6365</v>
      </c>
      <c r="AD148" s="2">
        <v>9923</v>
      </c>
      <c r="AE148" s="2">
        <v>7665</v>
      </c>
      <c r="AF148" s="2">
        <v>7291</v>
      </c>
      <c r="AG148" s="2">
        <v>7923</v>
      </c>
      <c r="AH148" s="2">
        <v>5860</v>
      </c>
      <c r="AI148" s="2">
        <v>7574</v>
      </c>
      <c r="AJ148" s="2">
        <v>10718</v>
      </c>
      <c r="AK148" s="2">
        <v>7756</v>
      </c>
      <c r="AL148" s="2">
        <v>10014</v>
      </c>
      <c r="AM148" s="2">
        <v>9001</v>
      </c>
      <c r="AN148" s="2">
        <v>10584</v>
      </c>
    </row>
    <row r="149" spans="1:40" x14ac:dyDescent="0.2">
      <c r="A149" s="1" t="s">
        <v>305</v>
      </c>
      <c r="B149" s="1" t="s">
        <v>66</v>
      </c>
      <c r="C149" s="1">
        <v>166.06280000000001</v>
      </c>
      <c r="D149" s="1" t="s">
        <v>42</v>
      </c>
      <c r="E149" s="1">
        <v>1.86</v>
      </c>
      <c r="F149" s="1">
        <v>8.4499999999999993</v>
      </c>
      <c r="G149" s="1">
        <v>3.6999999999999998E-2</v>
      </c>
      <c r="H149" s="2">
        <v>1531</v>
      </c>
      <c r="I149" s="2">
        <v>2247</v>
      </c>
      <c r="J149" s="2">
        <v>1909</v>
      </c>
      <c r="K149" s="2">
        <v>2550</v>
      </c>
      <c r="L149" s="2">
        <v>2179</v>
      </c>
      <c r="M149" s="2">
        <v>2981</v>
      </c>
      <c r="N149" s="2">
        <v>18865</v>
      </c>
      <c r="O149" s="2">
        <v>17431</v>
      </c>
      <c r="P149" s="2">
        <v>17022</v>
      </c>
      <c r="Q149" s="2">
        <v>2898</v>
      </c>
      <c r="R149" s="2">
        <v>2966</v>
      </c>
      <c r="S149" s="2">
        <v>2779</v>
      </c>
      <c r="T149" s="2">
        <v>2518</v>
      </c>
      <c r="U149" s="2">
        <v>1780</v>
      </c>
      <c r="V149" s="2">
        <v>3547</v>
      </c>
      <c r="W149" s="2">
        <v>1808</v>
      </c>
      <c r="X149" s="2">
        <v>2296</v>
      </c>
      <c r="Y149" s="2">
        <v>2110</v>
      </c>
      <c r="Z149" s="2">
        <v>2873</v>
      </c>
      <c r="AA149" s="2">
        <v>3790</v>
      </c>
      <c r="AB149" s="2">
        <v>3211</v>
      </c>
      <c r="AC149" s="2">
        <v>14583</v>
      </c>
      <c r="AD149" s="2">
        <v>23768</v>
      </c>
      <c r="AE149" s="2">
        <v>20795</v>
      </c>
      <c r="AF149" s="2">
        <v>22010</v>
      </c>
      <c r="AG149" s="2">
        <v>24258</v>
      </c>
      <c r="AH149" s="2">
        <v>18462</v>
      </c>
      <c r="AI149" s="2">
        <v>21877</v>
      </c>
      <c r="AJ149" s="2">
        <v>26257</v>
      </c>
      <c r="AK149" s="2">
        <v>21476</v>
      </c>
      <c r="AL149" s="2">
        <v>23098</v>
      </c>
      <c r="AM149" s="2">
        <v>30437</v>
      </c>
      <c r="AN149" s="2">
        <v>24290</v>
      </c>
    </row>
    <row r="150" spans="1:40" x14ac:dyDescent="0.2">
      <c r="A150" s="1" t="s">
        <v>306</v>
      </c>
      <c r="B150" s="1" t="s">
        <v>307</v>
      </c>
      <c r="C150" s="1">
        <v>139.98679999999999</v>
      </c>
      <c r="D150" s="1" t="s">
        <v>42</v>
      </c>
      <c r="E150" s="1">
        <v>1.25</v>
      </c>
      <c r="F150" s="1">
        <v>2.0099999999999998</v>
      </c>
      <c r="G150" s="1">
        <v>0.04</v>
      </c>
      <c r="H150" s="2">
        <v>100</v>
      </c>
      <c r="I150" s="2">
        <v>100</v>
      </c>
      <c r="J150" s="2">
        <v>1726</v>
      </c>
      <c r="K150" s="2">
        <v>676</v>
      </c>
      <c r="L150" s="2">
        <v>287</v>
      </c>
      <c r="M150" s="2">
        <v>100</v>
      </c>
      <c r="N150" s="2">
        <v>10501</v>
      </c>
      <c r="O150" s="2">
        <v>12304</v>
      </c>
      <c r="P150" s="2">
        <v>10507</v>
      </c>
      <c r="Q150" s="2">
        <v>100</v>
      </c>
      <c r="R150" s="2">
        <v>100</v>
      </c>
      <c r="S150" s="2">
        <v>100</v>
      </c>
      <c r="T150" s="2">
        <v>100</v>
      </c>
      <c r="U150" s="2">
        <v>100</v>
      </c>
      <c r="V150" s="2">
        <v>100</v>
      </c>
      <c r="W150" s="2">
        <v>100</v>
      </c>
      <c r="X150" s="2">
        <v>100</v>
      </c>
      <c r="Y150" s="2">
        <v>100</v>
      </c>
      <c r="Z150" s="2">
        <v>100</v>
      </c>
      <c r="AA150" s="2">
        <v>100</v>
      </c>
      <c r="AB150" s="2">
        <v>100</v>
      </c>
      <c r="AC150" s="2">
        <v>11952</v>
      </c>
      <c r="AD150" s="2">
        <v>12506</v>
      </c>
      <c r="AE150" s="2">
        <v>14415</v>
      </c>
      <c r="AF150" s="2">
        <v>11604</v>
      </c>
      <c r="AG150" s="2">
        <v>11873</v>
      </c>
      <c r="AH150" s="2">
        <v>11888</v>
      </c>
      <c r="AI150" s="2">
        <v>12552</v>
      </c>
      <c r="AJ150" s="2">
        <v>11916</v>
      </c>
      <c r="AK150" s="2">
        <v>11471</v>
      </c>
      <c r="AL150" s="2">
        <v>11845</v>
      </c>
      <c r="AM150" s="2">
        <v>11582</v>
      </c>
      <c r="AN150" s="2">
        <v>12714</v>
      </c>
    </row>
    <row r="151" spans="1:40" x14ac:dyDescent="0.2">
      <c r="A151" s="1" t="s">
        <v>308</v>
      </c>
      <c r="B151" s="1" t="s">
        <v>309</v>
      </c>
      <c r="C151" s="1">
        <v>185.0087</v>
      </c>
      <c r="D151" s="1" t="s">
        <v>42</v>
      </c>
      <c r="E151" s="1">
        <v>2.08</v>
      </c>
      <c r="F151" s="1">
        <v>1.64</v>
      </c>
      <c r="G151" s="1">
        <v>5.2999999999999999E-2</v>
      </c>
      <c r="H151" s="2">
        <v>100</v>
      </c>
      <c r="I151" s="2">
        <v>100</v>
      </c>
      <c r="J151" s="2">
        <v>100</v>
      </c>
      <c r="K151" s="2">
        <v>100</v>
      </c>
      <c r="L151" s="2">
        <v>100</v>
      </c>
      <c r="M151" s="2">
        <v>100</v>
      </c>
      <c r="N151" s="2">
        <v>100</v>
      </c>
      <c r="O151" s="2">
        <v>100</v>
      </c>
      <c r="P151" s="2">
        <v>100</v>
      </c>
      <c r="Q151" s="2">
        <v>16872</v>
      </c>
      <c r="R151" s="2">
        <v>15919</v>
      </c>
      <c r="S151" s="2">
        <v>18762</v>
      </c>
      <c r="T151" s="2">
        <v>10008</v>
      </c>
      <c r="U151" s="2">
        <v>8007</v>
      </c>
      <c r="V151" s="2">
        <v>3828</v>
      </c>
      <c r="W151" s="2">
        <v>6386</v>
      </c>
      <c r="X151" s="2">
        <v>7067</v>
      </c>
      <c r="Y151" s="2">
        <v>3600</v>
      </c>
      <c r="Z151" s="2">
        <v>10180</v>
      </c>
      <c r="AA151" s="2">
        <v>9897</v>
      </c>
      <c r="AB151" s="2">
        <v>8236</v>
      </c>
      <c r="AC151" s="2">
        <v>100</v>
      </c>
      <c r="AD151" s="2">
        <v>100</v>
      </c>
      <c r="AE151" s="2">
        <v>100</v>
      </c>
      <c r="AF151" s="2">
        <v>100</v>
      </c>
      <c r="AG151" s="2">
        <v>100</v>
      </c>
      <c r="AH151" s="2">
        <v>100</v>
      </c>
      <c r="AI151" s="2">
        <v>100</v>
      </c>
      <c r="AJ151" s="2">
        <v>100</v>
      </c>
      <c r="AK151" s="2">
        <v>100</v>
      </c>
      <c r="AL151" s="2">
        <v>100</v>
      </c>
      <c r="AM151" s="2">
        <v>100</v>
      </c>
      <c r="AN151" s="2">
        <v>100</v>
      </c>
    </row>
    <row r="152" spans="1:40" x14ac:dyDescent="0.2">
      <c r="A152" s="1" t="s">
        <v>310</v>
      </c>
      <c r="B152" s="1" t="s">
        <v>56</v>
      </c>
      <c r="C152" s="1">
        <v>152.04660000000001</v>
      </c>
      <c r="D152" s="1" t="s">
        <v>42</v>
      </c>
      <c r="E152" s="1">
        <v>2.95</v>
      </c>
      <c r="F152" s="1">
        <v>7.42</v>
      </c>
      <c r="G152" s="1">
        <v>0.20100000000000001</v>
      </c>
      <c r="H152" s="2">
        <v>100</v>
      </c>
      <c r="I152" s="2">
        <v>100</v>
      </c>
      <c r="J152" s="2">
        <v>100</v>
      </c>
      <c r="K152" s="2">
        <v>100</v>
      </c>
      <c r="L152" s="2">
        <v>100</v>
      </c>
      <c r="M152" s="2">
        <v>100</v>
      </c>
      <c r="N152" s="2">
        <v>19868</v>
      </c>
      <c r="O152" s="2">
        <v>20663</v>
      </c>
      <c r="P152" s="2">
        <v>16662</v>
      </c>
      <c r="Q152" s="2">
        <v>1497</v>
      </c>
      <c r="R152" s="2">
        <v>2543</v>
      </c>
      <c r="S152" s="2">
        <v>2343</v>
      </c>
      <c r="T152" s="2">
        <v>2176</v>
      </c>
      <c r="U152" s="2">
        <v>100</v>
      </c>
      <c r="V152" s="2">
        <v>2160</v>
      </c>
      <c r="W152" s="2">
        <v>1870</v>
      </c>
      <c r="X152" s="2">
        <v>1586</v>
      </c>
      <c r="Y152" s="2">
        <v>2848</v>
      </c>
      <c r="Z152" s="2">
        <v>2132</v>
      </c>
      <c r="AA152" s="2">
        <v>1933</v>
      </c>
      <c r="AB152" s="2">
        <v>1953</v>
      </c>
      <c r="AC152" s="2">
        <v>19485</v>
      </c>
      <c r="AD152" s="2">
        <v>24201</v>
      </c>
      <c r="AE152" s="2">
        <v>22442</v>
      </c>
      <c r="AF152" s="2">
        <v>22486</v>
      </c>
      <c r="AG152" s="2">
        <v>23559</v>
      </c>
      <c r="AH152" s="2">
        <v>24294</v>
      </c>
      <c r="AI152" s="2">
        <v>25474</v>
      </c>
      <c r="AJ152" s="2">
        <v>28874</v>
      </c>
      <c r="AK152" s="2">
        <v>27541</v>
      </c>
      <c r="AL152" s="2">
        <v>22332</v>
      </c>
      <c r="AM152" s="2">
        <v>24134</v>
      </c>
      <c r="AN152" s="2">
        <v>28154</v>
      </c>
    </row>
    <row r="153" spans="1:40" x14ac:dyDescent="0.2">
      <c r="A153" s="1" t="s">
        <v>311</v>
      </c>
      <c r="B153" s="1" t="s">
        <v>312</v>
      </c>
      <c r="C153" s="1">
        <v>68.037800000000004</v>
      </c>
      <c r="D153" s="1" t="s">
        <v>42</v>
      </c>
      <c r="E153" s="1">
        <v>1.74</v>
      </c>
      <c r="F153" s="1">
        <v>1.56</v>
      </c>
      <c r="G153" s="1">
        <v>0.151</v>
      </c>
      <c r="H153" s="2">
        <v>100</v>
      </c>
      <c r="I153" s="2">
        <v>100</v>
      </c>
      <c r="J153" s="2">
        <v>100</v>
      </c>
      <c r="K153" s="2">
        <v>100</v>
      </c>
      <c r="L153" s="2">
        <v>100</v>
      </c>
      <c r="M153" s="2">
        <v>100</v>
      </c>
      <c r="N153" s="2">
        <v>5412</v>
      </c>
      <c r="O153" s="2">
        <v>4782</v>
      </c>
      <c r="P153" s="2">
        <v>5071</v>
      </c>
      <c r="Q153" s="2">
        <v>3930</v>
      </c>
      <c r="R153" s="2">
        <v>2791</v>
      </c>
      <c r="S153" s="2">
        <v>100</v>
      </c>
      <c r="T153" s="2">
        <v>3425</v>
      </c>
      <c r="U153" s="2">
        <v>2107</v>
      </c>
      <c r="V153" s="2">
        <v>1241</v>
      </c>
      <c r="W153" s="2">
        <v>1676</v>
      </c>
      <c r="X153" s="2">
        <v>1674</v>
      </c>
      <c r="Y153" s="2">
        <v>2248</v>
      </c>
      <c r="Z153" s="2">
        <v>1330</v>
      </c>
      <c r="AA153" s="2">
        <v>1476</v>
      </c>
      <c r="AB153" s="2">
        <v>1361</v>
      </c>
      <c r="AC153" s="2">
        <v>5325</v>
      </c>
      <c r="AD153" s="2">
        <v>3142</v>
      </c>
      <c r="AE153" s="2">
        <v>3933</v>
      </c>
      <c r="AF153" s="2">
        <v>100</v>
      </c>
      <c r="AG153" s="2">
        <v>4762</v>
      </c>
      <c r="AH153" s="2">
        <v>4328</v>
      </c>
      <c r="AI153" s="2">
        <v>3698</v>
      </c>
      <c r="AJ153" s="2">
        <v>3980</v>
      </c>
      <c r="AK153" s="2">
        <v>4425</v>
      </c>
      <c r="AL153" s="2">
        <v>3981</v>
      </c>
      <c r="AM153" s="2">
        <v>4190</v>
      </c>
      <c r="AN153" s="2">
        <v>3974</v>
      </c>
    </row>
    <row r="154" spans="1:40" x14ac:dyDescent="0.2">
      <c r="A154" s="1" t="s">
        <v>313</v>
      </c>
      <c r="B154" s="1" t="s">
        <v>314</v>
      </c>
      <c r="C154" s="1">
        <v>110.0368</v>
      </c>
      <c r="D154" s="1" t="s">
        <v>42</v>
      </c>
      <c r="E154" s="1">
        <v>0.93</v>
      </c>
      <c r="F154" s="1">
        <v>6.41</v>
      </c>
      <c r="G154" s="1">
        <v>5.5E-2</v>
      </c>
      <c r="H154" s="2">
        <v>100</v>
      </c>
      <c r="I154" s="2">
        <v>100</v>
      </c>
      <c r="J154" s="2">
        <v>100</v>
      </c>
      <c r="K154" s="2">
        <v>100</v>
      </c>
      <c r="L154" s="2">
        <v>100</v>
      </c>
      <c r="M154" s="2">
        <v>100</v>
      </c>
      <c r="N154" s="2">
        <v>13224</v>
      </c>
      <c r="O154" s="2">
        <v>13352</v>
      </c>
      <c r="P154" s="2">
        <v>12078</v>
      </c>
      <c r="Q154" s="2">
        <v>100</v>
      </c>
      <c r="R154" s="2">
        <v>100</v>
      </c>
      <c r="S154" s="2">
        <v>100</v>
      </c>
      <c r="T154" s="2">
        <v>100</v>
      </c>
      <c r="U154" s="2">
        <v>100</v>
      </c>
      <c r="V154" s="2">
        <v>100</v>
      </c>
      <c r="W154" s="2">
        <v>100</v>
      </c>
      <c r="X154" s="2">
        <v>100</v>
      </c>
      <c r="Y154" s="2">
        <v>100</v>
      </c>
      <c r="Z154" s="2">
        <v>100</v>
      </c>
      <c r="AA154" s="2">
        <v>100</v>
      </c>
      <c r="AB154" s="2">
        <v>100</v>
      </c>
      <c r="AC154" s="2">
        <v>12670</v>
      </c>
      <c r="AD154" s="2">
        <v>15959</v>
      </c>
      <c r="AE154" s="2">
        <v>9410</v>
      </c>
      <c r="AF154" s="2">
        <v>12482</v>
      </c>
      <c r="AG154" s="2">
        <v>16038</v>
      </c>
      <c r="AH154" s="2">
        <v>12834</v>
      </c>
      <c r="AI154" s="2">
        <v>18180</v>
      </c>
      <c r="AJ154" s="2">
        <v>16606</v>
      </c>
      <c r="AK154" s="2">
        <v>11904</v>
      </c>
      <c r="AL154" s="2">
        <v>13895</v>
      </c>
      <c r="AM154" s="2">
        <v>17225</v>
      </c>
      <c r="AN154" s="2">
        <v>12003</v>
      </c>
    </row>
    <row r="155" spans="1:40" x14ac:dyDescent="0.2">
      <c r="A155" s="1" t="s">
        <v>315</v>
      </c>
      <c r="B155" s="1" t="s">
        <v>298</v>
      </c>
      <c r="C155" s="1">
        <v>129.04310000000001</v>
      </c>
      <c r="D155" s="1" t="s">
        <v>42</v>
      </c>
      <c r="E155" s="1">
        <v>1.23</v>
      </c>
      <c r="F155" s="1">
        <v>3.86</v>
      </c>
      <c r="G155" s="1">
        <v>0.24299999999999999</v>
      </c>
      <c r="H155" s="2">
        <v>1076</v>
      </c>
      <c r="I155" s="2">
        <v>1429</v>
      </c>
      <c r="J155" s="2">
        <v>3750</v>
      </c>
      <c r="K155" s="2">
        <v>2646</v>
      </c>
      <c r="L155" s="2">
        <v>2711</v>
      </c>
      <c r="M155" s="2">
        <v>4369</v>
      </c>
      <c r="N155" s="2">
        <v>580973</v>
      </c>
      <c r="O155" s="2">
        <v>14385</v>
      </c>
      <c r="P155" s="2">
        <v>779125</v>
      </c>
      <c r="Q155" s="2">
        <v>100</v>
      </c>
      <c r="R155" s="2">
        <v>2436</v>
      </c>
      <c r="S155" s="2">
        <v>3424</v>
      </c>
      <c r="T155" s="2">
        <v>4784</v>
      </c>
      <c r="U155" s="2">
        <v>3705</v>
      </c>
      <c r="V155" s="2">
        <v>285757</v>
      </c>
      <c r="W155" s="2">
        <v>2558</v>
      </c>
      <c r="X155" s="2">
        <v>884</v>
      </c>
      <c r="Y155" s="2">
        <v>66602</v>
      </c>
      <c r="Z155" s="2">
        <v>3786</v>
      </c>
      <c r="AA155" s="2">
        <v>2160</v>
      </c>
      <c r="AB155" s="2">
        <v>4766</v>
      </c>
      <c r="AC155" s="2">
        <v>8349248</v>
      </c>
      <c r="AD155" s="2">
        <v>8563505</v>
      </c>
      <c r="AE155" s="2">
        <v>4032898</v>
      </c>
      <c r="AF155" s="2">
        <v>9926587</v>
      </c>
      <c r="AG155" s="2">
        <v>6810406</v>
      </c>
      <c r="AH155" s="2">
        <v>3513953</v>
      </c>
      <c r="AI155" s="2">
        <v>6994000</v>
      </c>
      <c r="AJ155" s="2">
        <v>4458028</v>
      </c>
      <c r="AK155" s="2">
        <v>3145478</v>
      </c>
      <c r="AL155" s="2">
        <v>10053796</v>
      </c>
      <c r="AM155" s="2">
        <v>4656020</v>
      </c>
      <c r="AN155" s="2">
        <v>3806213</v>
      </c>
    </row>
    <row r="156" spans="1:40" x14ac:dyDescent="0.2">
      <c r="A156" s="1" t="s">
        <v>316</v>
      </c>
      <c r="B156" s="1" t="s">
        <v>317</v>
      </c>
      <c r="C156" s="1">
        <v>88.016099999999994</v>
      </c>
      <c r="D156" s="1" t="s">
        <v>42</v>
      </c>
      <c r="E156" s="1">
        <v>2.67</v>
      </c>
      <c r="F156" s="1">
        <v>2.38</v>
      </c>
      <c r="G156" s="1">
        <v>0.221</v>
      </c>
      <c r="H156" s="2">
        <v>100</v>
      </c>
      <c r="I156" s="2">
        <v>100</v>
      </c>
      <c r="J156" s="2">
        <v>633</v>
      </c>
      <c r="K156" s="2">
        <v>100</v>
      </c>
      <c r="L156" s="2">
        <v>100</v>
      </c>
      <c r="M156" s="2">
        <v>100</v>
      </c>
      <c r="N156" s="2">
        <v>611752</v>
      </c>
      <c r="O156" s="2">
        <v>577059</v>
      </c>
      <c r="P156" s="2">
        <v>532125</v>
      </c>
      <c r="Q156" s="2">
        <v>32892</v>
      </c>
      <c r="R156" s="2">
        <v>19207</v>
      </c>
      <c r="S156" s="2">
        <v>14725</v>
      </c>
      <c r="T156" s="2">
        <v>58486</v>
      </c>
      <c r="U156" s="2">
        <v>39428</v>
      </c>
      <c r="V156" s="2">
        <v>56700</v>
      </c>
      <c r="W156" s="2">
        <v>31460</v>
      </c>
      <c r="X156" s="2">
        <v>46523</v>
      </c>
      <c r="Y156" s="2">
        <v>50707</v>
      </c>
      <c r="Z156" s="2">
        <v>53820</v>
      </c>
      <c r="AA156" s="2">
        <v>65659</v>
      </c>
      <c r="AB156" s="2">
        <v>63306</v>
      </c>
      <c r="AC156" s="2">
        <v>196792</v>
      </c>
      <c r="AD156" s="2">
        <v>125469</v>
      </c>
      <c r="AE156" s="2">
        <v>215436</v>
      </c>
      <c r="AF156" s="2">
        <v>310065</v>
      </c>
      <c r="AG156" s="2">
        <v>394396</v>
      </c>
      <c r="AH156" s="2">
        <v>383553</v>
      </c>
      <c r="AI156" s="2">
        <v>431243</v>
      </c>
      <c r="AJ156" s="2">
        <v>500466</v>
      </c>
      <c r="AK156" s="2">
        <v>465807</v>
      </c>
      <c r="AL156" s="2">
        <v>766984</v>
      </c>
      <c r="AM156" s="2">
        <v>647603</v>
      </c>
      <c r="AN156" s="2">
        <v>641976</v>
      </c>
    </row>
    <row r="157" spans="1:40" x14ac:dyDescent="0.2">
      <c r="A157" s="1" t="s">
        <v>318</v>
      </c>
      <c r="B157" s="1" t="s">
        <v>319</v>
      </c>
      <c r="C157" s="1">
        <v>504.16750000000002</v>
      </c>
      <c r="D157" s="1" t="s">
        <v>42</v>
      </c>
      <c r="E157" s="1">
        <v>2.25</v>
      </c>
      <c r="F157" s="1">
        <v>2.35</v>
      </c>
      <c r="G157" s="1">
        <v>5.3999999999999999E-2</v>
      </c>
      <c r="H157" s="2">
        <v>100</v>
      </c>
      <c r="I157" s="2">
        <v>100</v>
      </c>
      <c r="J157" s="2">
        <v>100</v>
      </c>
      <c r="K157" s="2">
        <v>100</v>
      </c>
      <c r="L157" s="2">
        <v>100</v>
      </c>
      <c r="M157" s="2">
        <v>100</v>
      </c>
      <c r="N157" s="2">
        <v>22921</v>
      </c>
      <c r="O157" s="2">
        <v>1014</v>
      </c>
      <c r="P157" s="2">
        <v>23978</v>
      </c>
      <c r="Q157" s="2">
        <v>5668</v>
      </c>
      <c r="R157" s="2">
        <v>3752</v>
      </c>
      <c r="S157" s="2">
        <v>3487</v>
      </c>
      <c r="T157" s="2">
        <v>4611</v>
      </c>
      <c r="U157" s="2">
        <v>4196</v>
      </c>
      <c r="V157" s="2">
        <v>4605</v>
      </c>
      <c r="W157" s="2">
        <v>2517</v>
      </c>
      <c r="X157" s="2">
        <v>3048</v>
      </c>
      <c r="Y157" s="2">
        <v>3423</v>
      </c>
      <c r="Z157" s="2">
        <v>3510</v>
      </c>
      <c r="AA157" s="2">
        <v>2585</v>
      </c>
      <c r="AB157" s="2">
        <v>3399</v>
      </c>
      <c r="AC157" s="2">
        <v>32443</v>
      </c>
      <c r="AD157" s="2">
        <v>33782</v>
      </c>
      <c r="AE157" s="2">
        <v>29791</v>
      </c>
      <c r="AF157" s="2">
        <v>33794</v>
      </c>
      <c r="AG157" s="2">
        <v>32047</v>
      </c>
      <c r="AH157" s="2">
        <v>24772</v>
      </c>
      <c r="AI157" s="2">
        <v>30027</v>
      </c>
      <c r="AJ157" s="2">
        <v>30975</v>
      </c>
      <c r="AK157" s="2">
        <v>26129</v>
      </c>
      <c r="AL157" s="2">
        <v>30530</v>
      </c>
      <c r="AM157" s="2">
        <v>33554</v>
      </c>
      <c r="AN157" s="2">
        <v>25282</v>
      </c>
    </row>
    <row r="158" spans="1:40" x14ac:dyDescent="0.2">
      <c r="A158" s="1" t="s">
        <v>320</v>
      </c>
      <c r="B158" s="1" t="s">
        <v>321</v>
      </c>
      <c r="C158" s="1">
        <v>376.13720000000001</v>
      </c>
      <c r="D158" s="1" t="s">
        <v>42</v>
      </c>
      <c r="E158" s="1">
        <v>1.08</v>
      </c>
      <c r="F158" s="1">
        <v>6.92</v>
      </c>
      <c r="G158" s="1">
        <v>3.2000000000000001E-2</v>
      </c>
      <c r="H158" s="2">
        <v>100</v>
      </c>
      <c r="I158" s="2">
        <v>100</v>
      </c>
      <c r="J158" s="2">
        <v>100</v>
      </c>
      <c r="K158" s="2">
        <v>100</v>
      </c>
      <c r="L158" s="2">
        <v>100</v>
      </c>
      <c r="M158" s="2">
        <v>100</v>
      </c>
      <c r="N158" s="2">
        <v>68475</v>
      </c>
      <c r="O158" s="2">
        <v>62327</v>
      </c>
      <c r="P158" s="2">
        <v>70316</v>
      </c>
      <c r="Q158" s="2">
        <v>8449</v>
      </c>
      <c r="R158" s="2">
        <v>3269</v>
      </c>
      <c r="S158" s="2">
        <v>1833</v>
      </c>
      <c r="T158" s="2">
        <v>7917</v>
      </c>
      <c r="U158" s="2">
        <v>5256</v>
      </c>
      <c r="V158" s="2">
        <v>8980</v>
      </c>
      <c r="W158" s="2">
        <v>2285</v>
      </c>
      <c r="X158" s="2">
        <v>2054</v>
      </c>
      <c r="Y158" s="2">
        <v>4465</v>
      </c>
      <c r="Z158" s="2">
        <v>3335</v>
      </c>
      <c r="AA158" s="2">
        <v>2968</v>
      </c>
      <c r="AB158" s="2">
        <v>2900</v>
      </c>
      <c r="AC158" s="2">
        <v>58355</v>
      </c>
      <c r="AD158" s="2">
        <v>70478</v>
      </c>
      <c r="AE158" s="2">
        <v>71847</v>
      </c>
      <c r="AF158" s="2">
        <v>65430</v>
      </c>
      <c r="AG158" s="2">
        <v>76945</v>
      </c>
      <c r="AH158" s="2">
        <v>78973</v>
      </c>
      <c r="AI158" s="2">
        <v>72098</v>
      </c>
      <c r="AJ158" s="2">
        <v>75421</v>
      </c>
      <c r="AK158" s="2">
        <v>89154</v>
      </c>
      <c r="AL158" s="2">
        <v>80548</v>
      </c>
      <c r="AM158" s="2">
        <v>64806</v>
      </c>
      <c r="AN158" s="2">
        <v>87970</v>
      </c>
    </row>
    <row r="159" spans="1:40" x14ac:dyDescent="0.2">
      <c r="A159" s="1" t="s">
        <v>322</v>
      </c>
      <c r="B159" s="1" t="s">
        <v>168</v>
      </c>
      <c r="C159" s="1">
        <v>230.0196</v>
      </c>
      <c r="D159" s="1" t="s">
        <v>42</v>
      </c>
      <c r="E159" s="1">
        <v>2.76</v>
      </c>
      <c r="F159" s="1">
        <v>1.7</v>
      </c>
      <c r="G159" s="1">
        <v>0.14399999999999999</v>
      </c>
      <c r="H159" s="2">
        <v>100</v>
      </c>
      <c r="I159" s="2">
        <v>100</v>
      </c>
      <c r="J159" s="2">
        <v>100</v>
      </c>
      <c r="K159" s="2">
        <v>100</v>
      </c>
      <c r="L159" s="2">
        <v>100</v>
      </c>
      <c r="M159" s="2">
        <v>100</v>
      </c>
      <c r="N159" s="2">
        <v>100</v>
      </c>
      <c r="O159" s="2">
        <v>100</v>
      </c>
      <c r="P159" s="2">
        <v>100</v>
      </c>
      <c r="Q159" s="2">
        <v>78121</v>
      </c>
      <c r="R159" s="2">
        <v>104165</v>
      </c>
      <c r="S159" s="2">
        <v>95280</v>
      </c>
      <c r="T159" s="2">
        <v>66051</v>
      </c>
      <c r="U159" s="2">
        <v>74927</v>
      </c>
      <c r="V159" s="2">
        <v>43478</v>
      </c>
      <c r="W159" s="2">
        <v>85706</v>
      </c>
      <c r="X159" s="2">
        <v>89615</v>
      </c>
      <c r="Y159" s="2">
        <v>119568</v>
      </c>
      <c r="Z159" s="2">
        <v>98847</v>
      </c>
      <c r="AA159" s="2">
        <v>103541</v>
      </c>
      <c r="AB159" s="2">
        <v>100496</v>
      </c>
      <c r="AC159" s="2">
        <v>100</v>
      </c>
      <c r="AD159" s="2">
        <v>100</v>
      </c>
      <c r="AE159" s="2">
        <v>100</v>
      </c>
      <c r="AF159" s="2">
        <v>100</v>
      </c>
      <c r="AG159" s="2">
        <v>100</v>
      </c>
      <c r="AH159" s="2">
        <v>100</v>
      </c>
      <c r="AI159" s="2">
        <v>100</v>
      </c>
      <c r="AJ159" s="2">
        <v>100</v>
      </c>
      <c r="AK159" s="2">
        <v>100</v>
      </c>
      <c r="AL159" s="2">
        <v>100</v>
      </c>
      <c r="AM159" s="2">
        <v>100</v>
      </c>
      <c r="AN159" s="2">
        <v>100</v>
      </c>
    </row>
    <row r="160" spans="1:40" x14ac:dyDescent="0.2">
      <c r="A160" s="1" t="s">
        <v>323</v>
      </c>
      <c r="B160" s="1" t="s">
        <v>168</v>
      </c>
      <c r="C160" s="1">
        <v>230.0196</v>
      </c>
      <c r="D160" s="1" t="s">
        <v>42</v>
      </c>
      <c r="E160" s="1">
        <v>2.73</v>
      </c>
      <c r="F160" s="1">
        <v>1.7</v>
      </c>
      <c r="G160" s="1">
        <v>0.14399999999999999</v>
      </c>
      <c r="H160" s="2">
        <v>100</v>
      </c>
      <c r="I160" s="2">
        <v>100</v>
      </c>
      <c r="J160" s="2">
        <v>100</v>
      </c>
      <c r="K160" s="2">
        <v>100</v>
      </c>
      <c r="L160" s="2">
        <v>100</v>
      </c>
      <c r="M160" s="2">
        <v>100</v>
      </c>
      <c r="N160" s="2">
        <v>100</v>
      </c>
      <c r="O160" s="2">
        <v>100</v>
      </c>
      <c r="P160" s="2">
        <v>100</v>
      </c>
      <c r="Q160" s="2">
        <v>79524</v>
      </c>
      <c r="R160" s="2">
        <v>105995</v>
      </c>
      <c r="S160" s="2">
        <v>96882</v>
      </c>
      <c r="T160" s="2">
        <v>66592</v>
      </c>
      <c r="U160" s="2">
        <v>76047</v>
      </c>
      <c r="V160" s="2">
        <v>44488</v>
      </c>
      <c r="W160" s="2">
        <v>87577</v>
      </c>
      <c r="X160" s="2">
        <v>90583</v>
      </c>
      <c r="Y160" s="2">
        <v>122481</v>
      </c>
      <c r="Z160" s="2">
        <v>99874</v>
      </c>
      <c r="AA160" s="2">
        <v>105912</v>
      </c>
      <c r="AB160" s="2">
        <v>102334</v>
      </c>
      <c r="AC160" s="2">
        <v>100</v>
      </c>
      <c r="AD160" s="2">
        <v>100</v>
      </c>
      <c r="AE160" s="2">
        <v>100</v>
      </c>
      <c r="AF160" s="2">
        <v>100</v>
      </c>
      <c r="AG160" s="2">
        <v>100</v>
      </c>
      <c r="AH160" s="2">
        <v>100</v>
      </c>
      <c r="AI160" s="2">
        <v>100</v>
      </c>
      <c r="AJ160" s="2">
        <v>100</v>
      </c>
      <c r="AK160" s="2">
        <v>100</v>
      </c>
      <c r="AL160" s="2">
        <v>100</v>
      </c>
      <c r="AM160" s="2">
        <v>100</v>
      </c>
      <c r="AN160" s="2">
        <v>100</v>
      </c>
    </row>
    <row r="161" spans="1:40" x14ac:dyDescent="0.2">
      <c r="A161" s="1" t="s">
        <v>324</v>
      </c>
      <c r="B161" s="1" t="s">
        <v>184</v>
      </c>
      <c r="C161" s="1">
        <v>210.03829999999999</v>
      </c>
      <c r="D161" s="1" t="s">
        <v>42</v>
      </c>
      <c r="E161" s="1">
        <v>4.24</v>
      </c>
      <c r="F161" s="1">
        <v>1.57</v>
      </c>
      <c r="G161" s="1">
        <v>0.13</v>
      </c>
      <c r="H161" s="2">
        <v>100</v>
      </c>
      <c r="I161" s="2">
        <v>100</v>
      </c>
      <c r="J161" s="2">
        <v>100</v>
      </c>
      <c r="K161" s="2">
        <v>100</v>
      </c>
      <c r="L161" s="2">
        <v>100</v>
      </c>
      <c r="M161" s="2">
        <v>100</v>
      </c>
      <c r="N161" s="2">
        <v>8244</v>
      </c>
      <c r="O161" s="2">
        <v>5270</v>
      </c>
      <c r="P161" s="2">
        <v>8830</v>
      </c>
      <c r="Q161" s="2">
        <v>8590</v>
      </c>
      <c r="R161" s="2">
        <v>7541</v>
      </c>
      <c r="S161" s="2">
        <v>8047</v>
      </c>
      <c r="T161" s="2">
        <v>7797</v>
      </c>
      <c r="U161" s="2">
        <v>5670</v>
      </c>
      <c r="V161" s="2">
        <v>4886</v>
      </c>
      <c r="W161" s="2">
        <v>9846</v>
      </c>
      <c r="X161" s="2">
        <v>10138</v>
      </c>
      <c r="Y161" s="2">
        <v>100</v>
      </c>
      <c r="Z161" s="2">
        <v>7262</v>
      </c>
      <c r="AA161" s="2">
        <v>7106</v>
      </c>
      <c r="AB161" s="2">
        <v>4972</v>
      </c>
      <c r="AC161" s="2">
        <v>7071</v>
      </c>
      <c r="AD161" s="2">
        <v>7893</v>
      </c>
      <c r="AE161" s="2">
        <v>8083</v>
      </c>
      <c r="AF161" s="2">
        <v>7860</v>
      </c>
      <c r="AG161" s="2">
        <v>9701</v>
      </c>
      <c r="AH161" s="2">
        <v>8409</v>
      </c>
      <c r="AI161" s="2">
        <v>8104</v>
      </c>
      <c r="AJ161" s="2">
        <v>7623</v>
      </c>
      <c r="AK161" s="2">
        <v>7561</v>
      </c>
      <c r="AL161" s="2">
        <v>9288</v>
      </c>
      <c r="AM161" s="2">
        <v>7843</v>
      </c>
      <c r="AN161" s="2">
        <v>7656</v>
      </c>
    </row>
    <row r="162" spans="1:40" x14ac:dyDescent="0.2">
      <c r="A162" s="1" t="s">
        <v>325</v>
      </c>
      <c r="B162" s="1" t="s">
        <v>83</v>
      </c>
      <c r="C162" s="1">
        <v>138.03139999999999</v>
      </c>
      <c r="D162" s="1" t="s">
        <v>42</v>
      </c>
      <c r="E162" s="1">
        <v>2.11</v>
      </c>
      <c r="F162" s="1">
        <v>7.85</v>
      </c>
      <c r="G162" s="1">
        <v>0.187</v>
      </c>
      <c r="H162" s="2">
        <v>3771</v>
      </c>
      <c r="I162" s="2">
        <v>5538</v>
      </c>
      <c r="J162" s="2">
        <v>4584</v>
      </c>
      <c r="K162" s="2">
        <v>7302</v>
      </c>
      <c r="L162" s="2">
        <v>6087</v>
      </c>
      <c r="M162" s="2">
        <v>5630</v>
      </c>
      <c r="N162" s="2">
        <v>13999</v>
      </c>
      <c r="O162" s="2">
        <v>16493</v>
      </c>
      <c r="P162" s="2">
        <v>11738</v>
      </c>
      <c r="Q162" s="2">
        <v>4479</v>
      </c>
      <c r="R162" s="2">
        <v>9118</v>
      </c>
      <c r="S162" s="2">
        <v>9147</v>
      </c>
      <c r="T162" s="2">
        <v>3968</v>
      </c>
      <c r="U162" s="2">
        <v>7498</v>
      </c>
      <c r="V162" s="2">
        <v>9327</v>
      </c>
      <c r="W162" s="2">
        <v>6624</v>
      </c>
      <c r="X162" s="2">
        <v>7442</v>
      </c>
      <c r="Y162" s="2">
        <v>8637</v>
      </c>
      <c r="Z162" s="2">
        <v>5985</v>
      </c>
      <c r="AA162" s="2">
        <v>8086</v>
      </c>
      <c r="AB162" s="2">
        <v>9833</v>
      </c>
      <c r="AC162" s="2">
        <v>11465</v>
      </c>
      <c r="AD162" s="2">
        <v>9750</v>
      </c>
      <c r="AE162" s="2">
        <v>13426</v>
      </c>
      <c r="AF162" s="2">
        <v>9635</v>
      </c>
      <c r="AG162" s="2">
        <v>11386</v>
      </c>
      <c r="AH162" s="2">
        <v>13424</v>
      </c>
      <c r="AI162" s="2">
        <v>10749</v>
      </c>
      <c r="AJ162" s="2">
        <v>8610</v>
      </c>
      <c r="AK162" s="2">
        <v>4776</v>
      </c>
      <c r="AL162" s="2">
        <v>11331</v>
      </c>
      <c r="AM162" s="2">
        <v>13657</v>
      </c>
      <c r="AN162" s="2">
        <v>14035</v>
      </c>
    </row>
    <row r="163" spans="1:40" x14ac:dyDescent="0.2">
      <c r="A163" s="1" t="s">
        <v>326</v>
      </c>
      <c r="B163" s="1" t="s">
        <v>48</v>
      </c>
      <c r="C163" s="1">
        <v>202.1207</v>
      </c>
      <c r="D163" s="1" t="s">
        <v>42</v>
      </c>
      <c r="E163" s="1">
        <v>0.75</v>
      </c>
      <c r="F163" s="1">
        <v>9.6300000000000008</v>
      </c>
      <c r="G163" s="1">
        <v>2.1000000000000001E-2</v>
      </c>
      <c r="H163" s="2">
        <v>323289</v>
      </c>
      <c r="I163" s="2">
        <v>461158</v>
      </c>
      <c r="J163" s="2">
        <v>450414</v>
      </c>
      <c r="K163" s="2">
        <v>495469</v>
      </c>
      <c r="L163" s="2">
        <v>480362</v>
      </c>
      <c r="M163" s="2">
        <v>490155</v>
      </c>
      <c r="N163" s="2">
        <v>1114633</v>
      </c>
      <c r="O163" s="2">
        <v>1267548</v>
      </c>
      <c r="P163" s="2">
        <v>1085844</v>
      </c>
      <c r="Q163" s="2">
        <v>408850</v>
      </c>
      <c r="R163" s="2">
        <v>449128</v>
      </c>
      <c r="S163" s="2">
        <v>441930</v>
      </c>
      <c r="T163" s="2">
        <v>396583</v>
      </c>
      <c r="U163" s="2">
        <v>449718</v>
      </c>
      <c r="V163" s="2">
        <v>467636</v>
      </c>
      <c r="W163" s="2">
        <v>442372</v>
      </c>
      <c r="X163" s="2">
        <v>418637</v>
      </c>
      <c r="Y163" s="2">
        <v>456323</v>
      </c>
      <c r="Z163" s="2">
        <v>424873</v>
      </c>
      <c r="AA163" s="2">
        <v>458292</v>
      </c>
      <c r="AB163" s="2">
        <v>456602</v>
      </c>
      <c r="AC163" s="2">
        <v>1025598</v>
      </c>
      <c r="AD163" s="2">
        <v>1132039</v>
      </c>
      <c r="AE163" s="2">
        <v>1147254</v>
      </c>
      <c r="AF163" s="2">
        <v>1031428</v>
      </c>
      <c r="AG163" s="2">
        <v>1150579</v>
      </c>
      <c r="AH163" s="2">
        <v>1040336</v>
      </c>
      <c r="AI163" s="2">
        <v>1011530</v>
      </c>
      <c r="AJ163" s="2">
        <v>1098856</v>
      </c>
      <c r="AK163" s="2">
        <v>1083575</v>
      </c>
      <c r="AL163" s="2">
        <v>1096293</v>
      </c>
      <c r="AM163" s="2">
        <v>992280</v>
      </c>
      <c r="AN163" s="2">
        <v>1094461</v>
      </c>
    </row>
    <row r="164" spans="1:40" x14ac:dyDescent="0.2">
      <c r="A164" s="1" t="s">
        <v>327</v>
      </c>
      <c r="B164" s="1" t="s">
        <v>328</v>
      </c>
      <c r="C164" s="1">
        <v>290.0401</v>
      </c>
      <c r="D164" s="1" t="s">
        <v>42</v>
      </c>
      <c r="E164" s="1">
        <v>0.59</v>
      </c>
      <c r="F164" s="1">
        <v>1.71</v>
      </c>
      <c r="G164" s="1">
        <v>8.2000000000000003E-2</v>
      </c>
      <c r="H164" s="2">
        <v>100</v>
      </c>
      <c r="I164" s="2">
        <v>100</v>
      </c>
      <c r="J164" s="2">
        <v>100</v>
      </c>
      <c r="K164" s="2">
        <v>100</v>
      </c>
      <c r="L164" s="2">
        <v>100</v>
      </c>
      <c r="M164" s="2">
        <v>100</v>
      </c>
      <c r="N164" s="2">
        <v>100</v>
      </c>
      <c r="O164" s="2">
        <v>100</v>
      </c>
      <c r="P164" s="2">
        <v>100</v>
      </c>
      <c r="Q164" s="2">
        <v>28947</v>
      </c>
      <c r="R164" s="2">
        <v>44090</v>
      </c>
      <c r="S164" s="2">
        <v>36625</v>
      </c>
      <c r="T164" s="2">
        <v>18132</v>
      </c>
      <c r="U164" s="2">
        <v>15486</v>
      </c>
      <c r="V164" s="2">
        <v>9267</v>
      </c>
      <c r="W164" s="2">
        <v>41194</v>
      </c>
      <c r="X164" s="2">
        <v>44443</v>
      </c>
      <c r="Y164" s="2">
        <v>28564</v>
      </c>
      <c r="Z164" s="2">
        <v>41795</v>
      </c>
      <c r="AA164" s="2">
        <v>44487</v>
      </c>
      <c r="AB164" s="2">
        <v>33169</v>
      </c>
      <c r="AC164" s="2">
        <v>100</v>
      </c>
      <c r="AD164" s="2">
        <v>100</v>
      </c>
      <c r="AE164" s="2">
        <v>100</v>
      </c>
      <c r="AF164" s="2">
        <v>100</v>
      </c>
      <c r="AG164" s="2">
        <v>100</v>
      </c>
      <c r="AH164" s="2">
        <v>100</v>
      </c>
      <c r="AI164" s="2">
        <v>100</v>
      </c>
      <c r="AJ164" s="2">
        <v>100</v>
      </c>
      <c r="AK164" s="2">
        <v>100</v>
      </c>
      <c r="AL164" s="2">
        <v>100</v>
      </c>
      <c r="AM164" s="2">
        <v>100</v>
      </c>
      <c r="AN164" s="2">
        <v>100</v>
      </c>
    </row>
    <row r="165" spans="1:40" x14ac:dyDescent="0.2">
      <c r="A165" s="1" t="s">
        <v>329</v>
      </c>
      <c r="B165" s="1" t="s">
        <v>330</v>
      </c>
      <c r="C165" s="1">
        <v>105.0429</v>
      </c>
      <c r="D165" s="1" t="s">
        <v>42</v>
      </c>
      <c r="E165" s="1">
        <v>2.09</v>
      </c>
      <c r="F165" s="1">
        <v>1.53</v>
      </c>
      <c r="G165" s="1">
        <v>0.05</v>
      </c>
      <c r="H165" s="2">
        <v>100</v>
      </c>
      <c r="I165" s="2">
        <v>100</v>
      </c>
      <c r="J165" s="2">
        <v>100</v>
      </c>
      <c r="K165" s="2">
        <v>100</v>
      </c>
      <c r="L165" s="2">
        <v>100</v>
      </c>
      <c r="M165" s="2">
        <v>100</v>
      </c>
      <c r="N165" s="2">
        <v>65799</v>
      </c>
      <c r="O165" s="2">
        <v>78360</v>
      </c>
      <c r="P165" s="2">
        <v>68087</v>
      </c>
      <c r="Q165" s="2">
        <v>51052</v>
      </c>
      <c r="R165" s="2">
        <v>87177</v>
      </c>
      <c r="S165" s="2">
        <v>81641</v>
      </c>
      <c r="T165" s="2">
        <v>44289</v>
      </c>
      <c r="U165" s="2">
        <v>37791</v>
      </c>
      <c r="V165" s="2">
        <v>20030</v>
      </c>
      <c r="W165" s="2">
        <v>31607</v>
      </c>
      <c r="X165" s="2">
        <v>38296</v>
      </c>
      <c r="Y165" s="2">
        <v>22738</v>
      </c>
      <c r="Z165" s="2">
        <v>46305</v>
      </c>
      <c r="AA165" s="2">
        <v>35133</v>
      </c>
      <c r="AB165" s="2">
        <v>26273</v>
      </c>
      <c r="AC165" s="2">
        <v>50898</v>
      </c>
      <c r="AD165" s="2">
        <v>38869</v>
      </c>
      <c r="AE165" s="2">
        <v>45941</v>
      </c>
      <c r="AF165" s="2">
        <v>50411</v>
      </c>
      <c r="AG165" s="2">
        <v>49815</v>
      </c>
      <c r="AH165" s="2">
        <v>64190</v>
      </c>
      <c r="AI165" s="2">
        <v>46479</v>
      </c>
      <c r="AJ165" s="2">
        <v>35039</v>
      </c>
      <c r="AK165" s="2">
        <v>51488</v>
      </c>
      <c r="AL165" s="2">
        <v>39414</v>
      </c>
      <c r="AM165" s="2">
        <v>47741</v>
      </c>
      <c r="AN165" s="2">
        <v>46669</v>
      </c>
    </row>
    <row r="166" spans="1:40" x14ac:dyDescent="0.2">
      <c r="A166" s="1" t="s">
        <v>331</v>
      </c>
      <c r="B166" s="1" t="s">
        <v>332</v>
      </c>
      <c r="C166" s="1">
        <v>112.0523</v>
      </c>
      <c r="D166" s="1" t="s">
        <v>42</v>
      </c>
      <c r="E166" s="1">
        <v>1.91</v>
      </c>
      <c r="F166" s="1">
        <v>7.54</v>
      </c>
      <c r="G166" s="1">
        <v>5.0999999999999997E-2</v>
      </c>
      <c r="H166" s="2">
        <v>100</v>
      </c>
      <c r="I166" s="2">
        <v>100</v>
      </c>
      <c r="J166" s="2">
        <v>100</v>
      </c>
      <c r="K166" s="2">
        <v>100</v>
      </c>
      <c r="L166" s="2">
        <v>100</v>
      </c>
      <c r="M166" s="2">
        <v>100</v>
      </c>
      <c r="N166" s="2">
        <v>13586</v>
      </c>
      <c r="O166" s="2">
        <v>17711</v>
      </c>
      <c r="P166" s="2">
        <v>10194</v>
      </c>
      <c r="Q166" s="2">
        <v>100</v>
      </c>
      <c r="R166" s="2">
        <v>100</v>
      </c>
      <c r="S166" s="2">
        <v>100</v>
      </c>
      <c r="T166" s="2">
        <v>100</v>
      </c>
      <c r="U166" s="2">
        <v>100</v>
      </c>
      <c r="V166" s="2">
        <v>100</v>
      </c>
      <c r="W166" s="2">
        <v>100</v>
      </c>
      <c r="X166" s="2">
        <v>100</v>
      </c>
      <c r="Y166" s="2">
        <v>100</v>
      </c>
      <c r="Z166" s="2">
        <v>100</v>
      </c>
      <c r="AA166" s="2">
        <v>100</v>
      </c>
      <c r="AB166" s="2">
        <v>100</v>
      </c>
      <c r="AC166" s="2">
        <v>13770</v>
      </c>
      <c r="AD166" s="2">
        <v>12764</v>
      </c>
      <c r="AE166" s="2">
        <v>11791</v>
      </c>
      <c r="AF166" s="2">
        <v>13579</v>
      </c>
      <c r="AG166" s="2">
        <v>9575</v>
      </c>
      <c r="AH166" s="2">
        <v>13205</v>
      </c>
      <c r="AI166" s="2">
        <v>15505</v>
      </c>
      <c r="AJ166" s="2">
        <v>11534</v>
      </c>
      <c r="AK166" s="2">
        <v>18686</v>
      </c>
      <c r="AL166" s="2">
        <v>14016</v>
      </c>
      <c r="AM166" s="2">
        <v>8933</v>
      </c>
      <c r="AN166" s="2">
        <v>12437</v>
      </c>
    </row>
    <row r="167" spans="1:40" x14ac:dyDescent="0.2">
      <c r="A167" s="1" t="s">
        <v>333</v>
      </c>
      <c r="B167" s="1" t="s">
        <v>334</v>
      </c>
      <c r="C167" s="1">
        <v>666.221</v>
      </c>
      <c r="D167" s="1" t="s">
        <v>42</v>
      </c>
      <c r="E167" s="1">
        <v>1.04</v>
      </c>
      <c r="F167" s="1">
        <v>2.36</v>
      </c>
      <c r="G167" s="1">
        <v>0.20499999999999999</v>
      </c>
      <c r="H167" s="2">
        <v>100</v>
      </c>
      <c r="I167" s="2">
        <v>100</v>
      </c>
      <c r="J167" s="2">
        <v>100</v>
      </c>
      <c r="K167" s="2">
        <v>100</v>
      </c>
      <c r="L167" s="2">
        <v>100</v>
      </c>
      <c r="M167" s="2">
        <v>100</v>
      </c>
      <c r="N167" s="2">
        <v>27321</v>
      </c>
      <c r="O167" s="2">
        <v>46420</v>
      </c>
      <c r="P167" s="2">
        <v>27116</v>
      </c>
      <c r="Q167" s="2">
        <v>7586</v>
      </c>
      <c r="R167" s="2">
        <v>4615</v>
      </c>
      <c r="S167" s="2">
        <v>4659</v>
      </c>
      <c r="T167" s="2">
        <v>6699</v>
      </c>
      <c r="U167" s="2">
        <v>4867</v>
      </c>
      <c r="V167" s="2">
        <v>6059</v>
      </c>
      <c r="W167" s="2">
        <v>3495</v>
      </c>
      <c r="X167" s="2">
        <v>3772</v>
      </c>
      <c r="Y167" s="2">
        <v>3935</v>
      </c>
      <c r="Z167" s="2">
        <v>3936</v>
      </c>
      <c r="AA167" s="2">
        <v>3575</v>
      </c>
      <c r="AB167" s="2">
        <v>3819</v>
      </c>
      <c r="AC167" s="2">
        <v>27890</v>
      </c>
      <c r="AD167" s="2">
        <v>30795</v>
      </c>
      <c r="AE167" s="2">
        <v>27769</v>
      </c>
      <c r="AF167" s="2">
        <v>28194</v>
      </c>
      <c r="AG167" s="2">
        <v>31405</v>
      </c>
      <c r="AH167" s="2">
        <v>25562</v>
      </c>
      <c r="AI167" s="2">
        <v>27385</v>
      </c>
      <c r="AJ167" s="2">
        <v>25753</v>
      </c>
      <c r="AK167" s="2">
        <v>27350</v>
      </c>
      <c r="AL167" s="2">
        <v>26010</v>
      </c>
      <c r="AM167" s="2">
        <v>25698</v>
      </c>
      <c r="AN167" s="2">
        <v>27003</v>
      </c>
    </row>
    <row r="168" spans="1:40" x14ac:dyDescent="0.2">
      <c r="A168" s="1" t="s">
        <v>335</v>
      </c>
      <c r="B168" s="1" t="s">
        <v>162</v>
      </c>
      <c r="C168" s="1">
        <v>174.089</v>
      </c>
      <c r="D168" s="1" t="s">
        <v>42</v>
      </c>
      <c r="E168" s="1">
        <v>1.62</v>
      </c>
      <c r="F168" s="1">
        <v>8.0500000000000007</v>
      </c>
      <c r="G168" s="1">
        <v>3.4000000000000002E-2</v>
      </c>
      <c r="H168" s="2">
        <v>133691</v>
      </c>
      <c r="I168" s="2">
        <v>208096</v>
      </c>
      <c r="J168" s="2">
        <v>187717</v>
      </c>
      <c r="K168" s="2">
        <v>209911</v>
      </c>
      <c r="L168" s="2">
        <v>180016</v>
      </c>
      <c r="M168" s="2">
        <v>228000</v>
      </c>
      <c r="N168" s="2">
        <v>516142</v>
      </c>
      <c r="O168" s="2">
        <v>637602</v>
      </c>
      <c r="P168" s="2">
        <v>473691</v>
      </c>
      <c r="Q168" s="2">
        <v>185925</v>
      </c>
      <c r="R168" s="2">
        <v>196872</v>
      </c>
      <c r="S168" s="2">
        <v>204880</v>
      </c>
      <c r="T168" s="2">
        <v>180276</v>
      </c>
      <c r="U168" s="2">
        <v>201175</v>
      </c>
      <c r="V168" s="2">
        <v>188893</v>
      </c>
      <c r="W168" s="2">
        <v>185376</v>
      </c>
      <c r="X168" s="2">
        <v>205891</v>
      </c>
      <c r="Y168" s="2">
        <v>209156</v>
      </c>
      <c r="Z168" s="2">
        <v>194230</v>
      </c>
      <c r="AA168" s="2">
        <v>188371</v>
      </c>
      <c r="AB168" s="2">
        <v>210880</v>
      </c>
      <c r="AC168" s="2">
        <v>425620</v>
      </c>
      <c r="AD168" s="2">
        <v>413934</v>
      </c>
      <c r="AE168" s="2">
        <v>546879</v>
      </c>
      <c r="AF168" s="2">
        <v>513137</v>
      </c>
      <c r="AG168" s="2">
        <v>638256</v>
      </c>
      <c r="AH168" s="2">
        <v>646356</v>
      </c>
      <c r="AI168" s="2">
        <v>483324</v>
      </c>
      <c r="AJ168" s="2">
        <v>473383</v>
      </c>
      <c r="AK168" s="2">
        <v>476486</v>
      </c>
      <c r="AL168" s="2">
        <v>681394</v>
      </c>
      <c r="AM168" s="2">
        <v>685168</v>
      </c>
      <c r="AN168" s="2">
        <v>593708</v>
      </c>
    </row>
    <row r="169" spans="1:40" x14ac:dyDescent="0.2">
      <c r="A169" s="1" t="s">
        <v>336</v>
      </c>
      <c r="B169" s="1" t="s">
        <v>337</v>
      </c>
      <c r="C169" s="1">
        <v>118.02679999999999</v>
      </c>
      <c r="D169" s="1" t="s">
        <v>42</v>
      </c>
      <c r="E169" s="1">
        <v>0.91</v>
      </c>
      <c r="F169" s="1">
        <v>4.7300000000000004</v>
      </c>
      <c r="G169" s="1">
        <v>0.17100000000000001</v>
      </c>
      <c r="H169" s="2">
        <v>100</v>
      </c>
      <c r="I169" s="2">
        <v>100</v>
      </c>
      <c r="J169" s="2">
        <v>9427</v>
      </c>
      <c r="K169" s="2">
        <v>11500</v>
      </c>
      <c r="L169" s="2">
        <v>8178</v>
      </c>
      <c r="M169" s="2">
        <v>8775</v>
      </c>
      <c r="N169" s="2">
        <v>1650810</v>
      </c>
      <c r="O169" s="2">
        <v>1998908</v>
      </c>
      <c r="P169" s="2">
        <v>1573928</v>
      </c>
      <c r="Q169" s="2">
        <v>234248</v>
      </c>
      <c r="R169" s="2">
        <v>195120</v>
      </c>
      <c r="S169" s="2">
        <v>131760</v>
      </c>
      <c r="T169" s="2">
        <v>296138</v>
      </c>
      <c r="U169" s="2">
        <v>358369</v>
      </c>
      <c r="V169" s="2">
        <v>383206</v>
      </c>
      <c r="W169" s="2">
        <v>145429</v>
      </c>
      <c r="X169" s="2">
        <v>107022</v>
      </c>
      <c r="Y169" s="2">
        <v>229151</v>
      </c>
      <c r="Z169" s="2">
        <v>122408</v>
      </c>
      <c r="AA169" s="2">
        <v>126128</v>
      </c>
      <c r="AB169" s="2">
        <v>139561</v>
      </c>
      <c r="AC169" s="2">
        <v>1566150</v>
      </c>
      <c r="AD169" s="2">
        <v>1813820</v>
      </c>
      <c r="AE169" s="2">
        <v>1801657</v>
      </c>
      <c r="AF169" s="2">
        <v>1924649</v>
      </c>
      <c r="AG169" s="2">
        <v>2037757</v>
      </c>
      <c r="AH169" s="2">
        <v>1817806</v>
      </c>
      <c r="AI169" s="2">
        <v>1749347</v>
      </c>
      <c r="AJ169" s="2">
        <v>1894115</v>
      </c>
      <c r="AK169" s="2">
        <v>1818446</v>
      </c>
      <c r="AL169" s="2">
        <v>1935295</v>
      </c>
      <c r="AM169" s="2">
        <v>1812934</v>
      </c>
      <c r="AN169" s="2">
        <v>1976550</v>
      </c>
    </row>
    <row r="170" spans="1:40" x14ac:dyDescent="0.2">
      <c r="A170" s="1" t="s">
        <v>338</v>
      </c>
      <c r="B170" s="1" t="s">
        <v>339</v>
      </c>
      <c r="C170" s="1">
        <v>150.01669999999999</v>
      </c>
      <c r="D170" s="1" t="s">
        <v>42</v>
      </c>
      <c r="E170" s="1">
        <v>1.6</v>
      </c>
      <c r="F170" s="1">
        <v>2.02</v>
      </c>
      <c r="G170" s="1">
        <v>0.05</v>
      </c>
      <c r="H170" s="2">
        <v>100</v>
      </c>
      <c r="I170" s="2">
        <v>100</v>
      </c>
      <c r="J170" s="2">
        <v>100</v>
      </c>
      <c r="K170" s="2">
        <v>100</v>
      </c>
      <c r="L170" s="2">
        <v>100</v>
      </c>
      <c r="M170" s="2">
        <v>100</v>
      </c>
      <c r="N170" s="2">
        <v>2059</v>
      </c>
      <c r="O170" s="2">
        <v>1868</v>
      </c>
      <c r="P170" s="2">
        <v>1461</v>
      </c>
      <c r="Q170" s="2">
        <v>100</v>
      </c>
      <c r="R170" s="2">
        <v>100</v>
      </c>
      <c r="S170" s="2">
        <v>100</v>
      </c>
      <c r="T170" s="2">
        <v>100</v>
      </c>
      <c r="U170" s="2">
        <v>100</v>
      </c>
      <c r="V170" s="2">
        <v>100</v>
      </c>
      <c r="W170" s="2">
        <v>100</v>
      </c>
      <c r="X170" s="2">
        <v>100</v>
      </c>
      <c r="Y170" s="2">
        <v>100</v>
      </c>
      <c r="Z170" s="2">
        <v>100</v>
      </c>
      <c r="AA170" s="2">
        <v>100</v>
      </c>
      <c r="AB170" s="2">
        <v>100</v>
      </c>
      <c r="AC170" s="2">
        <v>1164</v>
      </c>
      <c r="AD170" s="2">
        <v>1313</v>
      </c>
      <c r="AE170" s="2">
        <v>1772</v>
      </c>
      <c r="AF170" s="2">
        <v>1922</v>
      </c>
      <c r="AG170" s="2">
        <v>2627</v>
      </c>
      <c r="AH170" s="2">
        <v>3211</v>
      </c>
      <c r="AI170" s="2">
        <v>1306</v>
      </c>
      <c r="AJ170" s="2">
        <v>1345</v>
      </c>
      <c r="AK170" s="2">
        <v>1456</v>
      </c>
      <c r="AL170" s="2">
        <v>1479</v>
      </c>
      <c r="AM170" s="2">
        <v>1147</v>
      </c>
      <c r="AN170" s="2">
        <v>1243</v>
      </c>
    </row>
    <row r="171" spans="1:40" x14ac:dyDescent="0.2">
      <c r="A171" s="1" t="s">
        <v>340</v>
      </c>
      <c r="B171" s="1" t="s">
        <v>341</v>
      </c>
      <c r="C171" s="1">
        <v>125.01519999999999</v>
      </c>
      <c r="D171" s="1" t="s">
        <v>42</v>
      </c>
      <c r="E171" s="1">
        <v>2.71</v>
      </c>
      <c r="F171" s="1">
        <v>1.55</v>
      </c>
      <c r="G171" s="1">
        <v>3.3000000000000002E-2</v>
      </c>
      <c r="H171" s="2">
        <v>1997</v>
      </c>
      <c r="I171" s="2">
        <v>1341</v>
      </c>
      <c r="J171" s="2">
        <v>1586</v>
      </c>
      <c r="K171" s="2">
        <v>1577</v>
      </c>
      <c r="L171" s="2">
        <v>1667</v>
      </c>
      <c r="M171" s="2">
        <v>1495</v>
      </c>
      <c r="N171" s="2">
        <v>54547</v>
      </c>
      <c r="O171" s="2">
        <v>57840</v>
      </c>
      <c r="P171" s="2">
        <v>56054</v>
      </c>
      <c r="Q171" s="2">
        <v>10522596</v>
      </c>
      <c r="R171" s="2">
        <v>12153831</v>
      </c>
      <c r="S171" s="2">
        <v>11704609</v>
      </c>
      <c r="T171" s="2">
        <v>9415043</v>
      </c>
      <c r="U171" s="2">
        <v>7611335</v>
      </c>
      <c r="V171" s="2">
        <v>4107684</v>
      </c>
      <c r="W171" s="2">
        <v>9967494</v>
      </c>
      <c r="X171" s="2">
        <v>13266121</v>
      </c>
      <c r="Y171" s="2">
        <v>6311217</v>
      </c>
      <c r="Z171" s="2">
        <v>14162899</v>
      </c>
      <c r="AA171" s="2">
        <v>15645247</v>
      </c>
      <c r="AB171" s="2">
        <v>10719564</v>
      </c>
      <c r="AC171" s="2">
        <v>19236</v>
      </c>
      <c r="AD171" s="2">
        <v>9051</v>
      </c>
      <c r="AE171" s="2">
        <v>16064</v>
      </c>
      <c r="AF171" s="2">
        <v>14784</v>
      </c>
      <c r="AG171" s="2">
        <v>20939</v>
      </c>
      <c r="AH171" s="2">
        <v>25769</v>
      </c>
      <c r="AI171" s="2">
        <v>8781</v>
      </c>
      <c r="AJ171" s="2">
        <v>5647</v>
      </c>
      <c r="AK171" s="2">
        <v>16842</v>
      </c>
      <c r="AL171" s="2">
        <v>6659</v>
      </c>
      <c r="AM171" s="2">
        <v>5162</v>
      </c>
      <c r="AN171" s="2">
        <v>6365</v>
      </c>
    </row>
    <row r="172" spans="1:40" x14ac:dyDescent="0.2">
      <c r="A172" s="1" t="s">
        <v>342</v>
      </c>
      <c r="B172" s="1" t="s">
        <v>343</v>
      </c>
      <c r="C172" s="1">
        <v>242.08920000000001</v>
      </c>
      <c r="D172" s="1" t="s">
        <v>42</v>
      </c>
      <c r="E172" s="1">
        <v>2.2599999999999998</v>
      </c>
      <c r="F172" s="1">
        <v>5.51</v>
      </c>
      <c r="G172" s="1">
        <v>6.9000000000000006E-2</v>
      </c>
      <c r="H172" s="2">
        <v>1836</v>
      </c>
      <c r="I172" s="2">
        <v>3135</v>
      </c>
      <c r="J172" s="2">
        <v>2971</v>
      </c>
      <c r="K172" s="2">
        <v>3936</v>
      </c>
      <c r="L172" s="2">
        <v>2659</v>
      </c>
      <c r="M172" s="2">
        <v>4594</v>
      </c>
      <c r="N172" s="2">
        <v>47188</v>
      </c>
      <c r="O172" s="2">
        <v>52759</v>
      </c>
      <c r="P172" s="2">
        <v>46862</v>
      </c>
      <c r="Q172" s="2">
        <v>5848</v>
      </c>
      <c r="R172" s="2">
        <v>5604</v>
      </c>
      <c r="S172" s="2">
        <v>5865</v>
      </c>
      <c r="T172" s="2">
        <v>5692</v>
      </c>
      <c r="U172" s="2">
        <v>6260</v>
      </c>
      <c r="V172" s="2">
        <v>7443</v>
      </c>
      <c r="W172" s="2">
        <v>5182</v>
      </c>
      <c r="X172" s="2">
        <v>5430</v>
      </c>
      <c r="Y172" s="2">
        <v>6305</v>
      </c>
      <c r="Z172" s="2">
        <v>4611</v>
      </c>
      <c r="AA172" s="2">
        <v>4727</v>
      </c>
      <c r="AB172" s="2">
        <v>6181</v>
      </c>
      <c r="AC172" s="2">
        <v>21776</v>
      </c>
      <c r="AD172" s="2">
        <v>25966</v>
      </c>
      <c r="AE172" s="2">
        <v>25879</v>
      </c>
      <c r="AF172" s="2">
        <v>27332</v>
      </c>
      <c r="AG172" s="2">
        <v>32149</v>
      </c>
      <c r="AH172" s="2">
        <v>25065</v>
      </c>
      <c r="AI172" s="2">
        <v>22550</v>
      </c>
      <c r="AJ172" s="2">
        <v>34463</v>
      </c>
      <c r="AK172" s="2">
        <v>22163</v>
      </c>
      <c r="AL172" s="2">
        <v>21334</v>
      </c>
      <c r="AM172" s="2">
        <v>27825</v>
      </c>
      <c r="AN172" s="2">
        <v>23573</v>
      </c>
    </row>
    <row r="173" spans="1:40" x14ac:dyDescent="0.2">
      <c r="A173" s="1" t="s">
        <v>344</v>
      </c>
      <c r="B173" s="1" t="s">
        <v>345</v>
      </c>
      <c r="C173" s="1">
        <v>322.05549999999999</v>
      </c>
      <c r="D173" s="1" t="s">
        <v>42</v>
      </c>
      <c r="E173" s="1">
        <v>1.31</v>
      </c>
      <c r="F173" s="1">
        <v>4.88</v>
      </c>
      <c r="G173" s="1">
        <v>0.03</v>
      </c>
      <c r="H173" s="2">
        <v>2668</v>
      </c>
      <c r="I173" s="2">
        <v>100</v>
      </c>
      <c r="J173" s="2">
        <v>100</v>
      </c>
      <c r="K173" s="2">
        <v>100</v>
      </c>
      <c r="L173" s="2">
        <v>100</v>
      </c>
      <c r="M173" s="2">
        <v>100</v>
      </c>
      <c r="N173" s="2">
        <v>100</v>
      </c>
      <c r="O173" s="2">
        <v>100</v>
      </c>
      <c r="P173" s="2">
        <v>100</v>
      </c>
      <c r="Q173" s="2">
        <v>9719</v>
      </c>
      <c r="R173" s="2">
        <v>9143</v>
      </c>
      <c r="S173" s="2">
        <v>9847</v>
      </c>
      <c r="T173" s="2">
        <v>7662</v>
      </c>
      <c r="U173" s="2">
        <v>6334</v>
      </c>
      <c r="V173" s="2">
        <v>6671</v>
      </c>
      <c r="W173" s="2">
        <v>7471</v>
      </c>
      <c r="X173" s="2">
        <v>6604</v>
      </c>
      <c r="Y173" s="2">
        <v>12856</v>
      </c>
      <c r="Z173" s="2">
        <v>4093</v>
      </c>
      <c r="AA173" s="2">
        <v>4801</v>
      </c>
      <c r="AB173" s="2">
        <v>5505</v>
      </c>
      <c r="AC173" s="2">
        <v>100</v>
      </c>
      <c r="AD173" s="2">
        <v>100</v>
      </c>
      <c r="AE173" s="2">
        <v>100</v>
      </c>
      <c r="AF173" s="2">
        <v>100</v>
      </c>
      <c r="AG173" s="2">
        <v>100</v>
      </c>
      <c r="AH173" s="2">
        <v>100</v>
      </c>
      <c r="AI173" s="2">
        <v>100</v>
      </c>
      <c r="AJ173" s="2">
        <v>100</v>
      </c>
      <c r="AK173" s="2">
        <v>100</v>
      </c>
      <c r="AL173" s="2">
        <v>100</v>
      </c>
      <c r="AM173" s="2">
        <v>100</v>
      </c>
      <c r="AN173" s="2">
        <v>100</v>
      </c>
    </row>
    <row r="174" spans="1:40" x14ac:dyDescent="0.2">
      <c r="A174" s="1" t="s">
        <v>346</v>
      </c>
      <c r="B174" s="1" t="s">
        <v>347</v>
      </c>
      <c r="C174" s="1">
        <v>126.0423</v>
      </c>
      <c r="D174" s="1" t="s">
        <v>42</v>
      </c>
      <c r="E174" s="1">
        <v>3.13</v>
      </c>
      <c r="F174" s="1">
        <v>4.8</v>
      </c>
      <c r="G174" s="1">
        <v>5.0999999999999997E-2</v>
      </c>
      <c r="H174" s="2">
        <v>100</v>
      </c>
      <c r="I174" s="2">
        <v>100</v>
      </c>
      <c r="J174" s="2">
        <v>100</v>
      </c>
      <c r="K174" s="2">
        <v>100</v>
      </c>
      <c r="L174" s="2">
        <v>100</v>
      </c>
      <c r="M174" s="2">
        <v>100</v>
      </c>
      <c r="N174" s="2">
        <v>3684</v>
      </c>
      <c r="O174" s="2">
        <v>3503</v>
      </c>
      <c r="P174" s="2">
        <v>2911</v>
      </c>
      <c r="Q174" s="2">
        <v>100</v>
      </c>
      <c r="R174" s="2">
        <v>100</v>
      </c>
      <c r="S174" s="2">
        <v>100</v>
      </c>
      <c r="T174" s="2">
        <v>100</v>
      </c>
      <c r="U174" s="2">
        <v>100</v>
      </c>
      <c r="V174" s="2">
        <v>100</v>
      </c>
      <c r="W174" s="2">
        <v>100</v>
      </c>
      <c r="X174" s="2">
        <v>100</v>
      </c>
      <c r="Y174" s="2">
        <v>100</v>
      </c>
      <c r="Z174" s="2">
        <v>100</v>
      </c>
      <c r="AA174" s="2">
        <v>100</v>
      </c>
      <c r="AB174" s="2">
        <v>100</v>
      </c>
      <c r="AC174" s="2">
        <v>2885</v>
      </c>
      <c r="AD174" s="2">
        <v>2556</v>
      </c>
      <c r="AE174" s="2">
        <v>2435</v>
      </c>
      <c r="AF174" s="2">
        <v>3138</v>
      </c>
      <c r="AG174" s="2">
        <v>3103</v>
      </c>
      <c r="AH174" s="2">
        <v>2347</v>
      </c>
      <c r="AI174" s="2">
        <v>2314</v>
      </c>
      <c r="AJ174" s="2">
        <v>2967</v>
      </c>
      <c r="AK174" s="2">
        <v>2149</v>
      </c>
      <c r="AL174" s="2">
        <v>2580</v>
      </c>
      <c r="AM174" s="2">
        <v>1571</v>
      </c>
      <c r="AN174" s="2">
        <v>3052</v>
      </c>
    </row>
    <row r="175" spans="1:40" x14ac:dyDescent="0.2">
      <c r="A175" s="1" t="s">
        <v>348</v>
      </c>
      <c r="B175" s="1" t="s">
        <v>349</v>
      </c>
      <c r="C175" s="1">
        <v>776.68430000000001</v>
      </c>
      <c r="D175" s="1" t="s">
        <v>42</v>
      </c>
      <c r="E175" s="1">
        <v>0.76</v>
      </c>
      <c r="F175" s="1">
        <v>10.09</v>
      </c>
      <c r="G175" s="1">
        <v>2.1000000000000001E-2</v>
      </c>
      <c r="H175" s="2">
        <v>100</v>
      </c>
      <c r="I175" s="2">
        <v>100</v>
      </c>
      <c r="J175" s="2">
        <v>100</v>
      </c>
      <c r="K175" s="2">
        <v>100</v>
      </c>
      <c r="L175" s="2">
        <v>100</v>
      </c>
      <c r="M175" s="2">
        <v>100</v>
      </c>
      <c r="N175" s="2">
        <v>5714</v>
      </c>
      <c r="O175" s="2">
        <v>5502</v>
      </c>
      <c r="P175" s="2">
        <v>6227</v>
      </c>
      <c r="Q175" s="2">
        <v>100</v>
      </c>
      <c r="R175" s="2">
        <v>100</v>
      </c>
      <c r="S175" s="2">
        <v>100</v>
      </c>
      <c r="T175" s="2">
        <v>100</v>
      </c>
      <c r="U175" s="2">
        <v>100</v>
      </c>
      <c r="V175" s="2">
        <v>100</v>
      </c>
      <c r="W175" s="2">
        <v>100</v>
      </c>
      <c r="X175" s="2">
        <v>100</v>
      </c>
      <c r="Y175" s="2">
        <v>100</v>
      </c>
      <c r="Z175" s="2">
        <v>100</v>
      </c>
      <c r="AA175" s="2">
        <v>100</v>
      </c>
      <c r="AB175" s="2">
        <v>100</v>
      </c>
      <c r="AC175" s="2">
        <v>4660</v>
      </c>
      <c r="AD175" s="2">
        <v>4656</v>
      </c>
      <c r="AE175" s="2">
        <v>4589</v>
      </c>
      <c r="AF175" s="2">
        <v>4706</v>
      </c>
      <c r="AG175" s="2">
        <v>5799</v>
      </c>
      <c r="AH175" s="2">
        <v>4734</v>
      </c>
      <c r="AI175" s="2">
        <v>4527</v>
      </c>
      <c r="AJ175" s="2">
        <v>5973</v>
      </c>
      <c r="AK175" s="2">
        <v>5574</v>
      </c>
      <c r="AL175" s="2">
        <v>5816</v>
      </c>
      <c r="AM175" s="2">
        <v>5210</v>
      </c>
      <c r="AN175" s="2">
        <v>6853</v>
      </c>
    </row>
    <row r="176" spans="1:40" x14ac:dyDescent="0.2">
      <c r="A176" s="1" t="s">
        <v>350</v>
      </c>
      <c r="B176" s="1" t="s">
        <v>351</v>
      </c>
      <c r="C176" s="1">
        <v>204.08969999999999</v>
      </c>
      <c r="D176" s="1" t="s">
        <v>42</v>
      </c>
      <c r="E176" s="1">
        <v>1.19</v>
      </c>
      <c r="F176" s="1">
        <v>6.48</v>
      </c>
      <c r="G176" s="1">
        <v>0.32100000000000001</v>
      </c>
      <c r="H176" s="2">
        <v>100</v>
      </c>
      <c r="I176" s="2">
        <v>100</v>
      </c>
      <c r="J176" s="2">
        <v>100</v>
      </c>
      <c r="K176" s="2">
        <v>100</v>
      </c>
      <c r="L176" s="2">
        <v>100</v>
      </c>
      <c r="M176" s="2">
        <v>100</v>
      </c>
      <c r="N176" s="2">
        <v>9382072</v>
      </c>
      <c r="O176" s="2">
        <v>117089</v>
      </c>
      <c r="P176" s="2">
        <v>81298</v>
      </c>
      <c r="Q176" s="2">
        <v>935463</v>
      </c>
      <c r="R176" s="2">
        <v>599295</v>
      </c>
      <c r="S176" s="2">
        <v>420301</v>
      </c>
      <c r="T176" s="2">
        <v>732325</v>
      </c>
      <c r="U176" s="2">
        <v>612955</v>
      </c>
      <c r="V176" s="2">
        <v>1377582</v>
      </c>
      <c r="W176" s="2">
        <v>382332</v>
      </c>
      <c r="X176" s="2">
        <v>382321</v>
      </c>
      <c r="Y176" s="2">
        <v>794740</v>
      </c>
      <c r="Z176" s="2">
        <v>330916</v>
      </c>
      <c r="AA176" s="2">
        <v>348232</v>
      </c>
      <c r="AB176" s="2">
        <v>533347</v>
      </c>
      <c r="AC176" s="2">
        <v>6764658</v>
      </c>
      <c r="AD176" s="2">
        <v>209266</v>
      </c>
      <c r="AE176" s="2">
        <v>90837</v>
      </c>
      <c r="AF176" s="2">
        <v>170304</v>
      </c>
      <c r="AG176" s="2">
        <v>147300</v>
      </c>
      <c r="AH176" s="2">
        <v>113477</v>
      </c>
      <c r="AI176" s="2">
        <v>172930</v>
      </c>
      <c r="AJ176" s="2">
        <v>213688</v>
      </c>
      <c r="AK176" s="2">
        <v>8446384</v>
      </c>
      <c r="AL176" s="2">
        <v>112645</v>
      </c>
      <c r="AM176" s="2">
        <v>264466</v>
      </c>
      <c r="AN176" s="2">
        <v>180693</v>
      </c>
    </row>
    <row r="177" spans="1:40" x14ac:dyDescent="0.2">
      <c r="A177" s="1" t="s">
        <v>352</v>
      </c>
      <c r="B177" s="1" t="s">
        <v>353</v>
      </c>
      <c r="C177" s="1">
        <v>181.07409999999999</v>
      </c>
      <c r="D177" s="1" t="s">
        <v>42</v>
      </c>
      <c r="E177" s="1">
        <v>1.28</v>
      </c>
      <c r="F177" s="1">
        <v>4.5199999999999996</v>
      </c>
      <c r="G177" s="1">
        <v>0.20499999999999999</v>
      </c>
      <c r="H177" s="2">
        <v>100</v>
      </c>
      <c r="I177" s="2">
        <v>100</v>
      </c>
      <c r="J177" s="2">
        <v>100</v>
      </c>
      <c r="K177" s="2">
        <v>100</v>
      </c>
      <c r="L177" s="2">
        <v>100</v>
      </c>
      <c r="M177" s="2">
        <v>100</v>
      </c>
      <c r="N177" s="2">
        <v>12032324</v>
      </c>
      <c r="O177" s="2">
        <v>653596</v>
      </c>
      <c r="P177" s="2">
        <v>11338849</v>
      </c>
      <c r="Q177" s="2">
        <v>1179507</v>
      </c>
      <c r="R177" s="2">
        <v>957223</v>
      </c>
      <c r="S177" s="2">
        <v>751268</v>
      </c>
      <c r="T177" s="2">
        <v>1111181</v>
      </c>
      <c r="U177" s="2">
        <v>922107</v>
      </c>
      <c r="V177" s="2">
        <v>1941214</v>
      </c>
      <c r="W177" s="2">
        <v>568276</v>
      </c>
      <c r="X177" s="2">
        <v>658011</v>
      </c>
      <c r="Y177" s="2">
        <v>1250015</v>
      </c>
      <c r="Z177" s="2">
        <v>503834</v>
      </c>
      <c r="AA177" s="2">
        <v>606767</v>
      </c>
      <c r="AB177" s="2">
        <v>862787</v>
      </c>
      <c r="AC177" s="2">
        <v>8632580</v>
      </c>
      <c r="AD177" s="2">
        <v>10632820</v>
      </c>
      <c r="AE177" s="2">
        <v>10767828</v>
      </c>
      <c r="AF177" s="2">
        <v>10752832</v>
      </c>
      <c r="AG177" s="2">
        <v>11453479</v>
      </c>
      <c r="AH177" s="2">
        <v>11022342</v>
      </c>
      <c r="AI177" s="2">
        <v>10461190</v>
      </c>
      <c r="AJ177" s="2">
        <v>11392388</v>
      </c>
      <c r="AK177" s="2">
        <v>12142472</v>
      </c>
      <c r="AL177" s="2">
        <v>12423929</v>
      </c>
      <c r="AM177" s="2">
        <v>9854365</v>
      </c>
      <c r="AN177" s="2">
        <v>12328755</v>
      </c>
    </row>
    <row r="178" spans="1:40" x14ac:dyDescent="0.2">
      <c r="A178" s="1" t="s">
        <v>354</v>
      </c>
      <c r="B178" s="1" t="s">
        <v>355</v>
      </c>
      <c r="C178" s="1">
        <v>566.05430000000001</v>
      </c>
      <c r="D178" s="1" t="s">
        <v>42</v>
      </c>
      <c r="E178" s="1">
        <v>1.26</v>
      </c>
      <c r="F178" s="1">
        <v>2.36</v>
      </c>
      <c r="G178" s="1">
        <v>0.221</v>
      </c>
      <c r="H178" s="2">
        <v>43374</v>
      </c>
      <c r="I178" s="2">
        <v>71497</v>
      </c>
      <c r="J178" s="2">
        <v>27240</v>
      </c>
      <c r="K178" s="2">
        <v>76522</v>
      </c>
      <c r="L178" s="2">
        <v>100</v>
      </c>
      <c r="M178" s="2">
        <v>100</v>
      </c>
      <c r="N178" s="2">
        <v>6593</v>
      </c>
      <c r="O178" s="2">
        <v>100</v>
      </c>
      <c r="P178" s="2">
        <v>6689</v>
      </c>
      <c r="Q178" s="2">
        <v>127850</v>
      </c>
      <c r="R178" s="2">
        <v>210535</v>
      </c>
      <c r="S178" s="2">
        <v>188966</v>
      </c>
      <c r="T178" s="2">
        <v>188036</v>
      </c>
      <c r="U178" s="2">
        <v>173313</v>
      </c>
      <c r="V178" s="2">
        <v>175578</v>
      </c>
      <c r="W178" s="2">
        <v>95250</v>
      </c>
      <c r="X178" s="2">
        <v>4570</v>
      </c>
      <c r="Y178" s="2">
        <v>161848</v>
      </c>
      <c r="Z178" s="2">
        <v>3649</v>
      </c>
      <c r="AA178" s="2">
        <v>206320</v>
      </c>
      <c r="AB178" s="2">
        <v>142769</v>
      </c>
      <c r="AC178" s="2">
        <v>101286</v>
      </c>
      <c r="AD178" s="2">
        <v>119755</v>
      </c>
      <c r="AE178" s="2">
        <v>59215</v>
      </c>
      <c r="AF178" s="2">
        <v>237510</v>
      </c>
      <c r="AG178" s="2">
        <v>314233</v>
      </c>
      <c r="AH178" s="2">
        <v>411255</v>
      </c>
      <c r="AI178" s="2">
        <v>193739</v>
      </c>
      <c r="AJ178" s="2">
        <v>315219</v>
      </c>
      <c r="AK178" s="2">
        <v>267354</v>
      </c>
      <c r="AL178" s="2">
        <v>199853</v>
      </c>
      <c r="AM178" s="2">
        <v>288426</v>
      </c>
      <c r="AN178" s="2">
        <v>431196</v>
      </c>
    </row>
    <row r="179" spans="1:40" x14ac:dyDescent="0.2">
      <c r="A179" s="1" t="s">
        <v>356</v>
      </c>
      <c r="B179" s="1" t="s">
        <v>357</v>
      </c>
      <c r="C179" s="1">
        <v>216.136</v>
      </c>
      <c r="D179" s="1" t="s">
        <v>42</v>
      </c>
      <c r="E179" s="1">
        <v>1.62</v>
      </c>
      <c r="F179" s="1">
        <v>10.36</v>
      </c>
      <c r="G179" s="1">
        <v>2.1000000000000001E-2</v>
      </c>
      <c r="H179" s="2">
        <v>468636</v>
      </c>
      <c r="I179" s="2">
        <v>688423</v>
      </c>
      <c r="J179" s="2">
        <v>662931</v>
      </c>
      <c r="K179" s="2">
        <v>717533</v>
      </c>
      <c r="L179" s="2">
        <v>701482</v>
      </c>
      <c r="M179" s="2">
        <v>716856</v>
      </c>
      <c r="N179" s="2">
        <v>866325</v>
      </c>
      <c r="O179" s="2">
        <v>880150</v>
      </c>
      <c r="P179" s="2">
        <v>845952</v>
      </c>
      <c r="Q179" s="2">
        <v>571918</v>
      </c>
      <c r="R179" s="2">
        <v>644291</v>
      </c>
      <c r="S179" s="2">
        <v>654050</v>
      </c>
      <c r="T179" s="2">
        <v>588864</v>
      </c>
      <c r="U179" s="2">
        <v>654940</v>
      </c>
      <c r="V179" s="2">
        <v>653824</v>
      </c>
      <c r="W179" s="2">
        <v>621714</v>
      </c>
      <c r="X179" s="2">
        <v>648677</v>
      </c>
      <c r="Y179" s="2">
        <v>681125</v>
      </c>
      <c r="Z179" s="2">
        <v>630918</v>
      </c>
      <c r="AA179" s="2">
        <v>648131</v>
      </c>
      <c r="AB179" s="2">
        <v>684446</v>
      </c>
      <c r="AC179" s="2">
        <v>744191</v>
      </c>
      <c r="AD179" s="2">
        <v>822021</v>
      </c>
      <c r="AE179" s="2">
        <v>878432</v>
      </c>
      <c r="AF179" s="2">
        <v>754748</v>
      </c>
      <c r="AG179" s="2">
        <v>867041</v>
      </c>
      <c r="AH179" s="2">
        <v>850465</v>
      </c>
      <c r="AI179" s="2">
        <v>806675</v>
      </c>
      <c r="AJ179" s="2">
        <v>861871</v>
      </c>
      <c r="AK179" s="2">
        <v>843560</v>
      </c>
      <c r="AL179" s="2">
        <v>851986</v>
      </c>
      <c r="AM179" s="2">
        <v>842396</v>
      </c>
      <c r="AN179" s="2">
        <v>837435</v>
      </c>
    </row>
    <row r="180" spans="1:40" x14ac:dyDescent="0.2">
      <c r="A180" s="1" t="s">
        <v>358</v>
      </c>
      <c r="B180" s="1" t="s">
        <v>359</v>
      </c>
      <c r="C180" s="1">
        <v>112.02719999999999</v>
      </c>
      <c r="D180" s="1" t="s">
        <v>42</v>
      </c>
      <c r="E180" s="1">
        <v>3.36</v>
      </c>
      <c r="F180" s="1">
        <v>2.41</v>
      </c>
      <c r="G180" s="1">
        <v>0.11600000000000001</v>
      </c>
      <c r="H180" s="2">
        <v>100</v>
      </c>
      <c r="I180" s="2">
        <v>100</v>
      </c>
      <c r="J180" s="2">
        <v>100</v>
      </c>
      <c r="K180" s="2">
        <v>100</v>
      </c>
      <c r="L180" s="2">
        <v>100</v>
      </c>
      <c r="M180" s="2">
        <v>100</v>
      </c>
      <c r="N180" s="2">
        <v>26551</v>
      </c>
      <c r="O180" s="2">
        <v>734</v>
      </c>
      <c r="P180" s="2">
        <v>27736</v>
      </c>
      <c r="Q180" s="2">
        <v>13767</v>
      </c>
      <c r="R180" s="2">
        <v>12805</v>
      </c>
      <c r="S180" s="2">
        <v>10067</v>
      </c>
      <c r="T180" s="2">
        <v>14596</v>
      </c>
      <c r="U180" s="2">
        <v>11540</v>
      </c>
      <c r="V180" s="2">
        <v>12546</v>
      </c>
      <c r="W180" s="2">
        <v>9346</v>
      </c>
      <c r="X180" s="2">
        <v>8791</v>
      </c>
      <c r="Y180" s="2">
        <v>11610</v>
      </c>
      <c r="Z180" s="2">
        <v>8829</v>
      </c>
      <c r="AA180" s="2">
        <v>8931</v>
      </c>
      <c r="AB180" s="2">
        <v>9428</v>
      </c>
      <c r="AC180" s="2">
        <v>28574</v>
      </c>
      <c r="AD180" s="2">
        <v>34942</v>
      </c>
      <c r="AE180" s="2">
        <v>29322</v>
      </c>
      <c r="AF180" s="2">
        <v>31987</v>
      </c>
      <c r="AG180" s="2">
        <v>34180</v>
      </c>
      <c r="AH180" s="2">
        <v>29380</v>
      </c>
      <c r="AI180" s="2">
        <v>27589</v>
      </c>
      <c r="AJ180" s="2">
        <v>30622</v>
      </c>
      <c r="AK180" s="2">
        <v>30671</v>
      </c>
      <c r="AL180" s="2">
        <v>30937</v>
      </c>
      <c r="AM180" s="2">
        <v>33237</v>
      </c>
      <c r="AN180" s="2">
        <v>30064</v>
      </c>
    </row>
    <row r="181" spans="1:40" x14ac:dyDescent="0.2">
      <c r="A181" s="1" t="s">
        <v>360</v>
      </c>
      <c r="B181" s="1" t="s">
        <v>359</v>
      </c>
      <c r="C181" s="1">
        <v>112.0269</v>
      </c>
      <c r="D181" s="1" t="s">
        <v>42</v>
      </c>
      <c r="E181" s="1">
        <v>1.38</v>
      </c>
      <c r="F181" s="1">
        <v>3.82</v>
      </c>
      <c r="G181" s="1">
        <v>0.41499999999999998</v>
      </c>
      <c r="H181" s="2">
        <v>100</v>
      </c>
      <c r="I181" s="2">
        <v>100</v>
      </c>
      <c r="J181" s="2">
        <v>100</v>
      </c>
      <c r="K181" s="2">
        <v>100</v>
      </c>
      <c r="L181" s="2">
        <v>100</v>
      </c>
      <c r="M181" s="2">
        <v>100</v>
      </c>
      <c r="N181" s="2">
        <v>47270</v>
      </c>
      <c r="O181" s="2">
        <v>64467</v>
      </c>
      <c r="P181" s="2">
        <v>44579</v>
      </c>
      <c r="Q181" s="2">
        <v>7856</v>
      </c>
      <c r="R181" s="2">
        <v>6003</v>
      </c>
      <c r="S181" s="2">
        <v>5348</v>
      </c>
      <c r="T181" s="2">
        <v>6187</v>
      </c>
      <c r="U181" s="2">
        <v>5292</v>
      </c>
      <c r="V181" s="2">
        <v>7870</v>
      </c>
      <c r="W181" s="2">
        <v>3486</v>
      </c>
      <c r="X181" s="2">
        <v>3281</v>
      </c>
      <c r="Y181" s="2">
        <v>6255</v>
      </c>
      <c r="Z181" s="2">
        <v>3922</v>
      </c>
      <c r="AA181" s="2">
        <v>3654</v>
      </c>
      <c r="AB181" s="2">
        <v>4589</v>
      </c>
      <c r="AC181" s="2">
        <v>46267</v>
      </c>
      <c r="AD181" s="2">
        <v>44909</v>
      </c>
      <c r="AE181" s="2">
        <v>45732</v>
      </c>
      <c r="AF181" s="2">
        <v>38280</v>
      </c>
      <c r="AG181" s="2">
        <v>46555</v>
      </c>
      <c r="AH181" s="2">
        <v>37987</v>
      </c>
      <c r="AI181" s="2">
        <v>35232</v>
      </c>
      <c r="AJ181" s="2">
        <v>42921</v>
      </c>
      <c r="AK181" s="2">
        <v>45383</v>
      </c>
      <c r="AL181" s="2">
        <v>35486</v>
      </c>
      <c r="AM181" s="2">
        <v>46940</v>
      </c>
      <c r="AN181" s="2">
        <v>43691</v>
      </c>
    </row>
    <row r="182" spans="1:40" x14ac:dyDescent="0.2">
      <c r="A182" s="1" t="s">
        <v>361</v>
      </c>
      <c r="B182" s="1" t="s">
        <v>362</v>
      </c>
      <c r="C182" s="1">
        <v>168.02860000000001</v>
      </c>
      <c r="D182" s="1" t="s">
        <v>42</v>
      </c>
      <c r="E182" s="1">
        <v>1.56</v>
      </c>
      <c r="F182" s="1">
        <v>4.12</v>
      </c>
      <c r="G182" s="1">
        <v>0.105</v>
      </c>
      <c r="H182" s="2">
        <v>100</v>
      </c>
      <c r="I182" s="2">
        <v>100</v>
      </c>
      <c r="J182" s="2">
        <v>100</v>
      </c>
      <c r="K182" s="2">
        <v>100</v>
      </c>
      <c r="L182" s="2">
        <v>100</v>
      </c>
      <c r="M182" s="2">
        <v>100</v>
      </c>
      <c r="N182" s="2">
        <v>31894</v>
      </c>
      <c r="O182" s="2">
        <v>43286</v>
      </c>
      <c r="P182" s="2">
        <v>19332</v>
      </c>
      <c r="Q182" s="2">
        <v>1702</v>
      </c>
      <c r="R182" s="2">
        <v>65238</v>
      </c>
      <c r="S182" s="2">
        <v>36080</v>
      </c>
      <c r="T182" s="2">
        <v>137175</v>
      </c>
      <c r="U182" s="2">
        <v>85680</v>
      </c>
      <c r="V182" s="2">
        <v>190568</v>
      </c>
      <c r="W182" s="2">
        <v>38773</v>
      </c>
      <c r="X182" s="2">
        <v>39616</v>
      </c>
      <c r="Y182" s="2">
        <v>90902</v>
      </c>
      <c r="Z182" s="2">
        <v>51845</v>
      </c>
      <c r="AA182" s="2">
        <v>46391</v>
      </c>
      <c r="AB182" s="2">
        <v>70373</v>
      </c>
      <c r="AC182" s="2">
        <v>29111</v>
      </c>
      <c r="AD182" s="2">
        <v>118933</v>
      </c>
      <c r="AE182" s="2">
        <v>32039</v>
      </c>
      <c r="AF182" s="2">
        <v>223014</v>
      </c>
      <c r="AG182" s="2">
        <v>57512</v>
      </c>
      <c r="AH182" s="2">
        <v>27566</v>
      </c>
      <c r="AI182" s="2">
        <v>633999</v>
      </c>
      <c r="AJ182" s="2">
        <v>65968</v>
      </c>
      <c r="AK182" s="2">
        <v>56150</v>
      </c>
      <c r="AL182" s="2">
        <v>311195</v>
      </c>
      <c r="AM182" s="2">
        <v>37011</v>
      </c>
      <c r="AN182" s="2">
        <v>41522</v>
      </c>
    </row>
    <row r="183" spans="1:40" x14ac:dyDescent="0.2">
      <c r="A183" s="1" t="s">
        <v>363</v>
      </c>
      <c r="B183" s="1" t="s">
        <v>362</v>
      </c>
      <c r="C183" s="1">
        <v>168.02860000000001</v>
      </c>
      <c r="D183" s="1" t="s">
        <v>42</v>
      </c>
      <c r="E183" s="1">
        <v>1.54</v>
      </c>
      <c r="F183" s="1">
        <v>4.12</v>
      </c>
      <c r="G183" s="1">
        <v>0.105</v>
      </c>
      <c r="H183" s="2">
        <v>100</v>
      </c>
      <c r="I183" s="2">
        <v>100</v>
      </c>
      <c r="J183" s="2">
        <v>100</v>
      </c>
      <c r="K183" s="2">
        <v>100</v>
      </c>
      <c r="L183" s="2">
        <v>100</v>
      </c>
      <c r="M183" s="2">
        <v>100</v>
      </c>
      <c r="N183" s="2">
        <v>30752</v>
      </c>
      <c r="O183" s="2">
        <v>33695</v>
      </c>
      <c r="P183" s="2">
        <v>18089</v>
      </c>
      <c r="Q183" s="2">
        <v>1702</v>
      </c>
      <c r="R183" s="2">
        <v>65238</v>
      </c>
      <c r="S183" s="2">
        <v>36080</v>
      </c>
      <c r="T183" s="2">
        <v>137175</v>
      </c>
      <c r="U183" s="2">
        <v>85680</v>
      </c>
      <c r="V183" s="2">
        <v>190568</v>
      </c>
      <c r="W183" s="2">
        <v>38831</v>
      </c>
      <c r="X183" s="2">
        <v>39616</v>
      </c>
      <c r="Y183" s="2">
        <v>90902</v>
      </c>
      <c r="Z183" s="2">
        <v>51845</v>
      </c>
      <c r="AA183" s="2">
        <v>46391</v>
      </c>
      <c r="AB183" s="2">
        <v>70373</v>
      </c>
      <c r="AC183" s="2">
        <v>28631</v>
      </c>
      <c r="AD183" s="2">
        <v>118222</v>
      </c>
      <c r="AE183" s="2">
        <v>31946</v>
      </c>
      <c r="AF183" s="2">
        <v>220051</v>
      </c>
      <c r="AG183" s="2">
        <v>57478</v>
      </c>
      <c r="AH183" s="2">
        <v>27223</v>
      </c>
      <c r="AI183" s="2">
        <v>631416</v>
      </c>
      <c r="AJ183" s="2">
        <v>65680</v>
      </c>
      <c r="AK183" s="2">
        <v>55701</v>
      </c>
      <c r="AL183" s="2">
        <v>310040</v>
      </c>
      <c r="AM183" s="2">
        <v>36116</v>
      </c>
      <c r="AN183" s="2">
        <v>41495</v>
      </c>
    </row>
    <row r="184" spans="1:40" x14ac:dyDescent="0.2">
      <c r="A184" s="1" t="s">
        <v>364</v>
      </c>
      <c r="B184" s="1" t="s">
        <v>365</v>
      </c>
      <c r="C184" s="1">
        <v>244.0686</v>
      </c>
      <c r="D184" s="1" t="s">
        <v>42</v>
      </c>
      <c r="E184" s="1">
        <v>1.26</v>
      </c>
      <c r="F184" s="1">
        <v>4.24</v>
      </c>
      <c r="G184" s="1">
        <v>0.186</v>
      </c>
      <c r="H184" s="2">
        <v>100</v>
      </c>
      <c r="I184" s="2">
        <v>100</v>
      </c>
      <c r="J184" s="2">
        <v>100</v>
      </c>
      <c r="K184" s="2">
        <v>100</v>
      </c>
      <c r="L184" s="2">
        <v>100</v>
      </c>
      <c r="M184" s="2">
        <v>100</v>
      </c>
      <c r="N184" s="2">
        <v>114747</v>
      </c>
      <c r="O184" s="2">
        <v>9312</v>
      </c>
      <c r="P184" s="2">
        <v>100001</v>
      </c>
      <c r="Q184" s="2">
        <v>4846</v>
      </c>
      <c r="R184" s="2">
        <v>4419</v>
      </c>
      <c r="S184" s="2">
        <v>3009</v>
      </c>
      <c r="T184" s="2">
        <v>3310</v>
      </c>
      <c r="U184" s="2">
        <v>3244</v>
      </c>
      <c r="V184" s="2">
        <v>6458</v>
      </c>
      <c r="W184" s="2">
        <v>2426</v>
      </c>
      <c r="X184" s="2">
        <v>2987</v>
      </c>
      <c r="Y184" s="2">
        <v>5504</v>
      </c>
      <c r="Z184" s="2">
        <v>3039</v>
      </c>
      <c r="AA184" s="2">
        <v>5139</v>
      </c>
      <c r="AB184" s="2">
        <v>4267</v>
      </c>
      <c r="AC184" s="2">
        <v>42910</v>
      </c>
      <c r="AD184" s="2">
        <v>30210</v>
      </c>
      <c r="AE184" s="2">
        <v>22697</v>
      </c>
      <c r="AF184" s="2">
        <v>35855</v>
      </c>
      <c r="AG184" s="2">
        <v>40084</v>
      </c>
      <c r="AH184" s="2">
        <v>27714</v>
      </c>
      <c r="AI184" s="2">
        <v>32709</v>
      </c>
      <c r="AJ184" s="2">
        <v>36928</v>
      </c>
      <c r="AK184" s="2">
        <v>26995</v>
      </c>
      <c r="AL184" s="2">
        <v>52783</v>
      </c>
      <c r="AM184" s="2">
        <v>42565</v>
      </c>
      <c r="AN184" s="2">
        <v>28446</v>
      </c>
    </row>
    <row r="185" spans="1:40" x14ac:dyDescent="0.2">
      <c r="A185" s="1" t="s">
        <v>366</v>
      </c>
      <c r="B185" s="1" t="s">
        <v>367</v>
      </c>
      <c r="C185" s="1">
        <v>404.0009</v>
      </c>
      <c r="D185" s="1" t="s">
        <v>42</v>
      </c>
      <c r="E185" s="1">
        <v>5.08</v>
      </c>
      <c r="F185" s="1">
        <v>2.38</v>
      </c>
      <c r="G185" s="1">
        <v>6.5000000000000002E-2</v>
      </c>
      <c r="H185" s="2">
        <v>4673</v>
      </c>
      <c r="I185" s="2">
        <v>5761</v>
      </c>
      <c r="J185" s="2">
        <v>5970</v>
      </c>
      <c r="K185" s="2">
        <v>5220</v>
      </c>
      <c r="L185" s="2">
        <v>1561</v>
      </c>
      <c r="M185" s="2">
        <v>5574</v>
      </c>
      <c r="N185" s="2">
        <v>167084</v>
      </c>
      <c r="O185" s="2">
        <v>100</v>
      </c>
      <c r="P185" s="2">
        <v>100</v>
      </c>
      <c r="Q185" s="2">
        <v>17062</v>
      </c>
      <c r="R185" s="2">
        <v>17531</v>
      </c>
      <c r="S185" s="2">
        <v>11330</v>
      </c>
      <c r="T185" s="2">
        <v>14460</v>
      </c>
      <c r="U185" s="2">
        <v>16918</v>
      </c>
      <c r="V185" s="2">
        <v>22211</v>
      </c>
      <c r="W185" s="2">
        <v>11386</v>
      </c>
      <c r="X185" s="2">
        <v>15448</v>
      </c>
      <c r="Y185" s="2">
        <v>21112</v>
      </c>
      <c r="Z185" s="2">
        <v>14268</v>
      </c>
      <c r="AA185" s="2">
        <v>16285</v>
      </c>
      <c r="AB185" s="2">
        <v>18004</v>
      </c>
      <c r="AC185" s="2">
        <v>156745</v>
      </c>
      <c r="AD185" s="2">
        <v>137082</v>
      </c>
      <c r="AE185" s="2">
        <v>127313</v>
      </c>
      <c r="AF185" s="2">
        <v>152015</v>
      </c>
      <c r="AG185" s="2">
        <v>146148</v>
      </c>
      <c r="AH185" s="2">
        <v>126849</v>
      </c>
      <c r="AI185" s="2">
        <v>135430</v>
      </c>
      <c r="AJ185" s="2">
        <v>132324</v>
      </c>
      <c r="AK185" s="2">
        <v>124461</v>
      </c>
      <c r="AL185" s="2">
        <v>140255</v>
      </c>
      <c r="AM185" s="2">
        <v>130125</v>
      </c>
      <c r="AN185" s="2">
        <v>144420</v>
      </c>
    </row>
    <row r="186" spans="1:40" x14ac:dyDescent="0.2">
      <c r="A186" s="1" t="s">
        <v>368</v>
      </c>
      <c r="B186" s="1" t="s">
        <v>355</v>
      </c>
      <c r="C186" s="1">
        <v>566.05439999999999</v>
      </c>
      <c r="D186" s="1" t="s">
        <v>42</v>
      </c>
      <c r="E186" s="1">
        <v>1.29</v>
      </c>
      <c r="F186" s="1">
        <v>2.36</v>
      </c>
      <c r="G186" s="1">
        <v>0.221</v>
      </c>
      <c r="H186" s="2">
        <v>100</v>
      </c>
      <c r="I186" s="2">
        <v>100</v>
      </c>
      <c r="J186" s="2">
        <v>100</v>
      </c>
      <c r="K186" s="2">
        <v>100</v>
      </c>
      <c r="L186" s="2">
        <v>100</v>
      </c>
      <c r="M186" s="2">
        <v>100</v>
      </c>
      <c r="N186" s="2">
        <v>7332</v>
      </c>
      <c r="O186" s="2">
        <v>100</v>
      </c>
      <c r="P186" s="2">
        <v>6689</v>
      </c>
      <c r="Q186" s="2">
        <v>115815</v>
      </c>
      <c r="R186" s="2">
        <v>186278</v>
      </c>
      <c r="S186" s="2">
        <v>177722</v>
      </c>
      <c r="T186" s="2">
        <v>156439</v>
      </c>
      <c r="U186" s="2">
        <v>156004</v>
      </c>
      <c r="V186" s="2">
        <v>163334</v>
      </c>
      <c r="W186" s="2">
        <v>87466</v>
      </c>
      <c r="X186" s="2">
        <v>4277</v>
      </c>
      <c r="Y186" s="2">
        <v>151242</v>
      </c>
      <c r="Z186" s="2">
        <v>3512</v>
      </c>
      <c r="AA186" s="2">
        <v>185645</v>
      </c>
      <c r="AB186" s="2">
        <v>123146</v>
      </c>
      <c r="AC186" s="2">
        <v>91849</v>
      </c>
      <c r="AD186" s="2">
        <v>108891</v>
      </c>
      <c r="AE186" s="2">
        <v>52491</v>
      </c>
      <c r="AF186" s="2">
        <v>221232</v>
      </c>
      <c r="AG186" s="2">
        <v>295477</v>
      </c>
      <c r="AH186" s="2">
        <v>361264</v>
      </c>
      <c r="AI186" s="2">
        <v>169721</v>
      </c>
      <c r="AJ186" s="2">
        <v>290912</v>
      </c>
      <c r="AK186" s="2">
        <v>248266</v>
      </c>
      <c r="AL186" s="2">
        <v>176261</v>
      </c>
      <c r="AM186" s="2">
        <v>285483</v>
      </c>
      <c r="AN186" s="2">
        <v>404178</v>
      </c>
    </row>
    <row r="187" spans="1:40" x14ac:dyDescent="0.2">
      <c r="A187" s="1" t="s">
        <v>369</v>
      </c>
      <c r="B187" s="1" t="s">
        <v>370</v>
      </c>
      <c r="C187" s="1">
        <v>607.0806</v>
      </c>
      <c r="D187" s="1" t="s">
        <v>42</v>
      </c>
      <c r="E187" s="1">
        <v>1.65</v>
      </c>
      <c r="F187" s="1">
        <v>2.37</v>
      </c>
      <c r="G187" s="1">
        <v>0.251</v>
      </c>
      <c r="H187" s="2">
        <v>17122</v>
      </c>
      <c r="I187" s="2">
        <v>25733</v>
      </c>
      <c r="J187" s="2">
        <v>6651</v>
      </c>
      <c r="K187" s="2">
        <v>24348</v>
      </c>
      <c r="L187" s="2">
        <v>100</v>
      </c>
      <c r="M187" s="2">
        <v>100</v>
      </c>
      <c r="N187" s="2">
        <v>3175</v>
      </c>
      <c r="O187" s="2">
        <v>3670</v>
      </c>
      <c r="P187" s="2">
        <v>2967</v>
      </c>
      <c r="Q187" s="2">
        <v>16029</v>
      </c>
      <c r="R187" s="2">
        <v>58962</v>
      </c>
      <c r="S187" s="2">
        <v>29833</v>
      </c>
      <c r="T187" s="2">
        <v>37436</v>
      </c>
      <c r="U187" s="2">
        <v>33077</v>
      </c>
      <c r="V187" s="2">
        <v>30029</v>
      </c>
      <c r="W187" s="2">
        <v>18555</v>
      </c>
      <c r="X187" s="2">
        <v>2281</v>
      </c>
      <c r="Y187" s="2">
        <v>22138</v>
      </c>
      <c r="Z187" s="2">
        <v>2391</v>
      </c>
      <c r="AA187" s="2">
        <v>53645</v>
      </c>
      <c r="AB187" s="2">
        <v>18806</v>
      </c>
      <c r="AC187" s="2">
        <v>16683</v>
      </c>
      <c r="AD187" s="2">
        <v>24835</v>
      </c>
      <c r="AE187" s="2">
        <v>108776</v>
      </c>
      <c r="AF187" s="2">
        <v>268821</v>
      </c>
      <c r="AG187" s="2">
        <v>181963</v>
      </c>
      <c r="AH187" s="2">
        <v>250003</v>
      </c>
      <c r="AI187" s="2">
        <v>169446</v>
      </c>
      <c r="AJ187" s="2">
        <v>212492</v>
      </c>
      <c r="AK187" s="2">
        <v>277103</v>
      </c>
      <c r="AL187" s="2">
        <v>215917</v>
      </c>
      <c r="AM187" s="2">
        <v>299771</v>
      </c>
      <c r="AN187" s="2">
        <v>276658</v>
      </c>
    </row>
    <row r="188" spans="1:40" x14ac:dyDescent="0.2">
      <c r="A188" s="1" t="s">
        <v>371</v>
      </c>
      <c r="B188" s="1" t="s">
        <v>370</v>
      </c>
      <c r="C188" s="1">
        <v>607.08050000000003</v>
      </c>
      <c r="D188" s="1" t="s">
        <v>42</v>
      </c>
      <c r="E188" s="1">
        <v>1.69</v>
      </c>
      <c r="F188" s="1">
        <v>2.37</v>
      </c>
      <c r="G188" s="1">
        <v>0.251</v>
      </c>
      <c r="H188" s="2">
        <v>13609</v>
      </c>
      <c r="I188" s="2">
        <v>24228</v>
      </c>
      <c r="J188" s="2">
        <v>5243</v>
      </c>
      <c r="K188" s="2">
        <v>21476</v>
      </c>
      <c r="L188" s="2">
        <v>100</v>
      </c>
      <c r="M188" s="2">
        <v>100</v>
      </c>
      <c r="N188" s="2">
        <v>3094</v>
      </c>
      <c r="O188" s="2">
        <v>3632</v>
      </c>
      <c r="P188" s="2">
        <v>2871</v>
      </c>
      <c r="Q188" s="2">
        <v>16041</v>
      </c>
      <c r="R188" s="2">
        <v>59066</v>
      </c>
      <c r="S188" s="2">
        <v>30661</v>
      </c>
      <c r="T188" s="2">
        <v>37436</v>
      </c>
      <c r="U188" s="2">
        <v>33077</v>
      </c>
      <c r="V188" s="2">
        <v>30320</v>
      </c>
      <c r="W188" s="2">
        <v>19527</v>
      </c>
      <c r="X188" s="2">
        <v>2281</v>
      </c>
      <c r="Y188" s="2">
        <v>22342</v>
      </c>
      <c r="Z188" s="2">
        <v>2391</v>
      </c>
      <c r="AA188" s="2">
        <v>53681</v>
      </c>
      <c r="AB188" s="2">
        <v>18806</v>
      </c>
      <c r="AC188" s="2">
        <v>16570</v>
      </c>
      <c r="AD188" s="2">
        <v>24758</v>
      </c>
      <c r="AE188" s="2">
        <v>108584</v>
      </c>
      <c r="AF188" s="2">
        <v>263145</v>
      </c>
      <c r="AG188" s="2">
        <v>180894</v>
      </c>
      <c r="AH188" s="2">
        <v>241472</v>
      </c>
      <c r="AI188" s="2">
        <v>168359</v>
      </c>
      <c r="AJ188" s="2">
        <v>211424</v>
      </c>
      <c r="AK188" s="2">
        <v>274879</v>
      </c>
      <c r="AL188" s="2">
        <v>211848</v>
      </c>
      <c r="AM188" s="2">
        <v>297704</v>
      </c>
      <c r="AN188" s="2">
        <v>275175</v>
      </c>
    </row>
    <row r="189" spans="1:40" x14ac:dyDescent="0.2">
      <c r="A189" s="1" t="s">
        <v>372</v>
      </c>
      <c r="B189" s="1" t="s">
        <v>373</v>
      </c>
      <c r="C189" s="1">
        <v>324.03539999999998</v>
      </c>
      <c r="D189" s="1" t="s">
        <v>42</v>
      </c>
      <c r="E189" s="1">
        <v>1.25</v>
      </c>
      <c r="F189" s="1">
        <v>3.82</v>
      </c>
      <c r="G189" s="1">
        <v>0.182</v>
      </c>
      <c r="H189" s="2">
        <v>2179</v>
      </c>
      <c r="I189" s="2">
        <v>21768</v>
      </c>
      <c r="J189" s="2">
        <v>24140</v>
      </c>
      <c r="K189" s="2">
        <v>25201</v>
      </c>
      <c r="L189" s="2">
        <v>26635</v>
      </c>
      <c r="M189" s="2">
        <v>30751</v>
      </c>
      <c r="N189" s="2">
        <v>18707</v>
      </c>
      <c r="O189" s="2">
        <v>18690</v>
      </c>
      <c r="P189" s="2">
        <v>19506</v>
      </c>
      <c r="Q189" s="2">
        <v>13821</v>
      </c>
      <c r="R189" s="2">
        <v>542660</v>
      </c>
      <c r="S189" s="2">
        <v>721551</v>
      </c>
      <c r="T189" s="2">
        <v>562111</v>
      </c>
      <c r="U189" s="2">
        <v>365176</v>
      </c>
      <c r="V189" s="2">
        <v>728824</v>
      </c>
      <c r="W189" s="2">
        <v>540437</v>
      </c>
      <c r="X189" s="2">
        <v>333488</v>
      </c>
      <c r="Y189" s="2">
        <v>985239</v>
      </c>
      <c r="Z189" s="2">
        <v>421953</v>
      </c>
      <c r="AA189" s="2">
        <v>441312</v>
      </c>
      <c r="AB189" s="2">
        <v>601712</v>
      </c>
      <c r="AC189" s="2">
        <v>30671</v>
      </c>
      <c r="AD189" s="2">
        <v>26712</v>
      </c>
      <c r="AE189" s="2">
        <v>28427</v>
      </c>
      <c r="AF189" s="2">
        <v>20739</v>
      </c>
      <c r="AG189" s="2">
        <v>26345</v>
      </c>
      <c r="AH189" s="2">
        <v>26069</v>
      </c>
      <c r="AI189" s="2">
        <v>20379</v>
      </c>
      <c r="AJ189" s="2">
        <v>25729</v>
      </c>
      <c r="AK189" s="2">
        <v>27434</v>
      </c>
      <c r="AL189" s="2">
        <v>25030</v>
      </c>
      <c r="AM189" s="2">
        <v>31200</v>
      </c>
      <c r="AN189" s="2">
        <v>33905</v>
      </c>
    </row>
    <row r="190" spans="1:40" x14ac:dyDescent="0.2">
      <c r="A190" s="1" t="s">
        <v>374</v>
      </c>
      <c r="B190" s="1" t="s">
        <v>375</v>
      </c>
      <c r="C190" s="1">
        <v>117.07940000000001</v>
      </c>
      <c r="D190" s="1" t="s">
        <v>42</v>
      </c>
      <c r="E190" s="1">
        <v>0.92</v>
      </c>
      <c r="F190" s="1">
        <v>2.37</v>
      </c>
      <c r="G190" s="1">
        <v>4.8000000000000001E-2</v>
      </c>
      <c r="H190" s="2">
        <v>100</v>
      </c>
      <c r="I190" s="2">
        <v>100</v>
      </c>
      <c r="J190" s="2">
        <v>100</v>
      </c>
      <c r="K190" s="2">
        <v>100</v>
      </c>
      <c r="L190" s="2">
        <v>100</v>
      </c>
      <c r="M190" s="2">
        <v>100</v>
      </c>
      <c r="N190" s="2">
        <v>100</v>
      </c>
      <c r="O190" s="2">
        <v>100</v>
      </c>
      <c r="P190" s="2">
        <v>100</v>
      </c>
      <c r="Q190" s="2">
        <v>235274</v>
      </c>
      <c r="R190" s="2">
        <v>146198</v>
      </c>
      <c r="S190" s="2">
        <v>117259</v>
      </c>
      <c r="T190" s="2">
        <v>202042</v>
      </c>
      <c r="U190" s="2">
        <v>138765</v>
      </c>
      <c r="V190" s="2">
        <v>163015</v>
      </c>
      <c r="W190" s="2">
        <v>100325</v>
      </c>
      <c r="X190" s="2">
        <v>96022</v>
      </c>
      <c r="Y190" s="2">
        <v>107868</v>
      </c>
      <c r="Z190" s="2">
        <v>115694</v>
      </c>
      <c r="AA190" s="2">
        <v>86201</v>
      </c>
      <c r="AB190" s="2">
        <v>107281</v>
      </c>
      <c r="AC190" s="2">
        <v>100</v>
      </c>
      <c r="AD190" s="2">
        <v>100</v>
      </c>
      <c r="AE190" s="2">
        <v>100</v>
      </c>
      <c r="AF190" s="2">
        <v>100</v>
      </c>
      <c r="AG190" s="2">
        <v>100</v>
      </c>
      <c r="AH190" s="2">
        <v>100</v>
      </c>
      <c r="AI190" s="2">
        <v>100</v>
      </c>
      <c r="AJ190" s="2">
        <v>100</v>
      </c>
      <c r="AK190" s="2">
        <v>100</v>
      </c>
      <c r="AL190" s="2">
        <v>100</v>
      </c>
      <c r="AM190" s="2">
        <v>100</v>
      </c>
      <c r="AN190" s="2">
        <v>100</v>
      </c>
    </row>
    <row r="191" spans="1:40" x14ac:dyDescent="0.2">
      <c r="A191" s="1" t="s">
        <v>376</v>
      </c>
      <c r="B191" s="1" t="s">
        <v>377</v>
      </c>
      <c r="C191" s="1">
        <v>152.0335</v>
      </c>
      <c r="D191" s="1" t="s">
        <v>42</v>
      </c>
      <c r="E191" s="1">
        <v>1.99</v>
      </c>
      <c r="F191" s="1">
        <v>4.5199999999999996</v>
      </c>
      <c r="G191" s="1">
        <v>0.155</v>
      </c>
      <c r="H191" s="2">
        <v>100</v>
      </c>
      <c r="I191" s="2">
        <v>100</v>
      </c>
      <c r="J191" s="2">
        <v>100</v>
      </c>
      <c r="K191" s="2">
        <v>100</v>
      </c>
      <c r="L191" s="2">
        <v>100</v>
      </c>
      <c r="M191" s="2">
        <v>100</v>
      </c>
      <c r="N191" s="2">
        <v>2219452</v>
      </c>
      <c r="O191" s="2">
        <v>3235504</v>
      </c>
      <c r="P191" s="2">
        <v>1829922</v>
      </c>
      <c r="Q191" s="2">
        <v>108690</v>
      </c>
      <c r="R191" s="2">
        <v>57313</v>
      </c>
      <c r="S191" s="2">
        <v>37255</v>
      </c>
      <c r="T191" s="2">
        <v>86004</v>
      </c>
      <c r="U191" s="2">
        <v>70678</v>
      </c>
      <c r="V191" s="2">
        <v>138865</v>
      </c>
      <c r="W191" s="2">
        <v>33111</v>
      </c>
      <c r="X191" s="2">
        <v>33315</v>
      </c>
      <c r="Y191" s="2">
        <v>80514</v>
      </c>
      <c r="Z191" s="2">
        <v>37850</v>
      </c>
      <c r="AA191" s="2">
        <v>38537</v>
      </c>
      <c r="AB191" s="2">
        <v>53425</v>
      </c>
      <c r="AC191" s="2">
        <v>1548109</v>
      </c>
      <c r="AD191" s="2">
        <v>1696703</v>
      </c>
      <c r="AE191" s="2">
        <v>1933323</v>
      </c>
      <c r="AF191" s="2">
        <v>1453256</v>
      </c>
      <c r="AG191" s="2">
        <v>1898078</v>
      </c>
      <c r="AH191" s="2">
        <v>1827037</v>
      </c>
      <c r="AI191" s="2">
        <v>1540953</v>
      </c>
      <c r="AJ191" s="2">
        <v>1834262</v>
      </c>
      <c r="AK191" s="2">
        <v>2224334</v>
      </c>
      <c r="AL191" s="2">
        <v>1869391</v>
      </c>
      <c r="AM191" s="2">
        <v>1477400</v>
      </c>
      <c r="AN191" s="2">
        <v>2164778</v>
      </c>
    </row>
    <row r="192" spans="1:40" x14ac:dyDescent="0.2">
      <c r="A192" s="1" t="s">
        <v>378</v>
      </c>
      <c r="B192" s="1" t="s">
        <v>379</v>
      </c>
      <c r="C192" s="1">
        <v>284.07560000000001</v>
      </c>
      <c r="D192" s="1" t="s">
        <v>42</v>
      </c>
      <c r="E192" s="1">
        <v>0.91</v>
      </c>
      <c r="F192" s="1">
        <v>5.3</v>
      </c>
      <c r="G192" s="1">
        <v>7.2999999999999995E-2</v>
      </c>
      <c r="H192" s="2">
        <v>100</v>
      </c>
      <c r="I192" s="2">
        <v>100</v>
      </c>
      <c r="J192" s="2">
        <v>100</v>
      </c>
      <c r="K192" s="2">
        <v>100</v>
      </c>
      <c r="L192" s="2">
        <v>100</v>
      </c>
      <c r="M192" s="2">
        <v>100</v>
      </c>
      <c r="N192" s="2">
        <v>92604</v>
      </c>
      <c r="O192" s="2">
        <v>96083</v>
      </c>
      <c r="P192" s="2">
        <v>89416</v>
      </c>
      <c r="Q192" s="2">
        <v>11537</v>
      </c>
      <c r="R192" s="2">
        <v>7562</v>
      </c>
      <c r="S192" s="2">
        <v>5065</v>
      </c>
      <c r="T192" s="2">
        <v>7212</v>
      </c>
      <c r="U192" s="2">
        <v>6444</v>
      </c>
      <c r="V192" s="2">
        <v>12580</v>
      </c>
      <c r="W192" s="2">
        <v>6097</v>
      </c>
      <c r="X192" s="2">
        <v>4535</v>
      </c>
      <c r="Y192" s="2">
        <v>9041</v>
      </c>
      <c r="Z192" s="2">
        <v>5326</v>
      </c>
      <c r="AA192" s="2">
        <v>5770</v>
      </c>
      <c r="AB192" s="2">
        <v>6099</v>
      </c>
      <c r="AC192" s="2">
        <v>91770</v>
      </c>
      <c r="AD192" s="2">
        <v>125714</v>
      </c>
      <c r="AE192" s="2">
        <v>116868</v>
      </c>
      <c r="AF192" s="2">
        <v>92079</v>
      </c>
      <c r="AG192" s="2">
        <v>105962</v>
      </c>
      <c r="AH192" s="2">
        <v>94783</v>
      </c>
      <c r="AI192" s="2">
        <v>106175</v>
      </c>
      <c r="AJ192" s="2">
        <v>128596</v>
      </c>
      <c r="AK192" s="2">
        <v>112012</v>
      </c>
      <c r="AL192" s="2">
        <v>125306</v>
      </c>
      <c r="AM192" s="2">
        <v>124828</v>
      </c>
      <c r="AN192" s="2">
        <v>142191</v>
      </c>
    </row>
    <row r="193" spans="1:40" x14ac:dyDescent="0.2">
      <c r="A193" s="1" t="s">
        <v>380</v>
      </c>
      <c r="B193" s="1" t="s">
        <v>168</v>
      </c>
      <c r="C193" s="1">
        <v>230.0196</v>
      </c>
      <c r="D193" s="1" t="s">
        <v>42</v>
      </c>
      <c r="E193" s="1">
        <v>2.75</v>
      </c>
      <c r="F193" s="1">
        <v>1.7</v>
      </c>
      <c r="G193" s="1">
        <v>0.14399999999999999</v>
      </c>
      <c r="H193" s="2">
        <v>100</v>
      </c>
      <c r="I193" s="2">
        <v>100</v>
      </c>
      <c r="J193" s="2">
        <v>100</v>
      </c>
      <c r="K193" s="2">
        <v>100</v>
      </c>
      <c r="L193" s="2">
        <v>100</v>
      </c>
      <c r="M193" s="2">
        <v>100</v>
      </c>
      <c r="N193" s="2">
        <v>100</v>
      </c>
      <c r="O193" s="2">
        <v>100</v>
      </c>
      <c r="P193" s="2">
        <v>100</v>
      </c>
      <c r="Q193" s="2">
        <v>79429</v>
      </c>
      <c r="R193" s="2">
        <v>105962</v>
      </c>
      <c r="S193" s="2">
        <v>96561</v>
      </c>
      <c r="T193" s="2">
        <v>66566</v>
      </c>
      <c r="U193" s="2">
        <v>75562</v>
      </c>
      <c r="V193" s="2">
        <v>43966</v>
      </c>
      <c r="W193" s="2">
        <v>87568</v>
      </c>
      <c r="X193" s="2">
        <v>90514</v>
      </c>
      <c r="Y193" s="2">
        <v>120756</v>
      </c>
      <c r="Z193" s="2">
        <v>99740</v>
      </c>
      <c r="AA193" s="2">
        <v>105873</v>
      </c>
      <c r="AB193" s="2">
        <v>101399</v>
      </c>
      <c r="AC193" s="2">
        <v>100</v>
      </c>
      <c r="AD193" s="2">
        <v>100</v>
      </c>
      <c r="AE193" s="2">
        <v>100</v>
      </c>
      <c r="AF193" s="2">
        <v>100</v>
      </c>
      <c r="AG193" s="2">
        <v>100</v>
      </c>
      <c r="AH193" s="2">
        <v>100</v>
      </c>
      <c r="AI193" s="2">
        <v>100</v>
      </c>
      <c r="AJ193" s="2">
        <v>100</v>
      </c>
      <c r="AK193" s="2">
        <v>100</v>
      </c>
      <c r="AL193" s="2">
        <v>100</v>
      </c>
      <c r="AM193" s="2">
        <v>100</v>
      </c>
      <c r="AN193" s="2">
        <v>100</v>
      </c>
    </row>
    <row r="194" spans="1:40" x14ac:dyDescent="0.2">
      <c r="A194" s="1" t="s">
        <v>381</v>
      </c>
      <c r="B194" s="1" t="s">
        <v>382</v>
      </c>
      <c r="C194" s="1">
        <v>60.032400000000003</v>
      </c>
      <c r="D194" s="1" t="s">
        <v>383</v>
      </c>
      <c r="E194" s="1">
        <v>4.7699999999999996</v>
      </c>
      <c r="F194" s="1">
        <v>1.65</v>
      </c>
      <c r="G194" s="1">
        <v>0.11899999999999999</v>
      </c>
      <c r="H194" s="2">
        <v>792</v>
      </c>
      <c r="I194" s="2">
        <v>1117</v>
      </c>
      <c r="J194" s="2">
        <v>100</v>
      </c>
      <c r="K194" s="2">
        <v>1117</v>
      </c>
      <c r="L194" s="2">
        <v>936</v>
      </c>
      <c r="M194" s="2">
        <v>100</v>
      </c>
      <c r="N194" s="2">
        <v>5001</v>
      </c>
      <c r="O194" s="2">
        <v>5269</v>
      </c>
      <c r="P194" s="2">
        <v>5452</v>
      </c>
      <c r="Q194" s="2">
        <v>1240</v>
      </c>
      <c r="R194" s="2">
        <v>1389</v>
      </c>
      <c r="S194" s="2">
        <v>1106</v>
      </c>
      <c r="T194" s="2">
        <v>1487</v>
      </c>
      <c r="U194" s="2">
        <v>1574</v>
      </c>
      <c r="V194" s="2">
        <v>100</v>
      </c>
      <c r="W194" s="2">
        <v>1169</v>
      </c>
      <c r="X194" s="2">
        <v>1465</v>
      </c>
      <c r="Y194" s="2">
        <v>100</v>
      </c>
      <c r="Z194" s="2">
        <v>1325</v>
      </c>
      <c r="AA194" s="2">
        <v>1348</v>
      </c>
      <c r="AB194" s="2">
        <v>1218</v>
      </c>
      <c r="AC194" s="2">
        <v>2989</v>
      </c>
      <c r="AD194" s="2">
        <v>4247</v>
      </c>
      <c r="AE194" s="2">
        <v>4619</v>
      </c>
      <c r="AF194" s="2">
        <v>3831</v>
      </c>
      <c r="AG194" s="2">
        <v>5095</v>
      </c>
      <c r="AH194" s="2">
        <v>5399</v>
      </c>
      <c r="AI194" s="2">
        <v>3859</v>
      </c>
      <c r="AJ194" s="2">
        <v>4347</v>
      </c>
      <c r="AK194" s="2">
        <v>3922</v>
      </c>
      <c r="AL194" s="2">
        <v>3729</v>
      </c>
      <c r="AM194" s="2">
        <v>4605</v>
      </c>
      <c r="AN194" s="2">
        <v>4160</v>
      </c>
    </row>
    <row r="195" spans="1:40" x14ac:dyDescent="0.2">
      <c r="A195" s="1" t="s">
        <v>384</v>
      </c>
      <c r="B195" s="1" t="s">
        <v>385</v>
      </c>
      <c r="C195" s="1">
        <v>130.11089999999999</v>
      </c>
      <c r="D195" s="1" t="s">
        <v>383</v>
      </c>
      <c r="E195" s="1">
        <v>3.7</v>
      </c>
      <c r="F195" s="1">
        <v>2.33</v>
      </c>
      <c r="G195" s="1">
        <v>0.11700000000000001</v>
      </c>
      <c r="H195" s="2">
        <v>1176</v>
      </c>
      <c r="I195" s="2">
        <v>1479</v>
      </c>
      <c r="J195" s="2">
        <v>997</v>
      </c>
      <c r="K195" s="2">
        <v>879</v>
      </c>
      <c r="L195" s="2">
        <v>1660</v>
      </c>
      <c r="M195" s="2">
        <v>1210</v>
      </c>
      <c r="N195" s="2">
        <v>100</v>
      </c>
      <c r="O195" s="2">
        <v>100</v>
      </c>
      <c r="P195" s="2">
        <v>100</v>
      </c>
      <c r="Q195" s="2">
        <v>7538</v>
      </c>
      <c r="R195" s="2">
        <v>9571</v>
      </c>
      <c r="S195" s="2">
        <v>9271</v>
      </c>
      <c r="T195" s="2">
        <v>4528</v>
      </c>
      <c r="U195" s="2">
        <v>100</v>
      </c>
      <c r="V195" s="2">
        <v>4751</v>
      </c>
      <c r="W195" s="2">
        <v>2538</v>
      </c>
      <c r="X195" s="2">
        <v>1906</v>
      </c>
      <c r="Y195" s="2">
        <v>4508</v>
      </c>
      <c r="Z195" s="2">
        <v>2090</v>
      </c>
      <c r="AA195" s="2">
        <v>2494</v>
      </c>
      <c r="AB195" s="2">
        <v>2917</v>
      </c>
      <c r="AC195" s="2">
        <v>3977</v>
      </c>
      <c r="AD195" s="2">
        <v>5402</v>
      </c>
      <c r="AE195" s="2">
        <v>5072</v>
      </c>
      <c r="AF195" s="2">
        <v>1928</v>
      </c>
      <c r="AG195" s="2">
        <v>100</v>
      </c>
      <c r="AH195" s="2">
        <v>2152</v>
      </c>
      <c r="AI195" s="2">
        <v>2369</v>
      </c>
      <c r="AJ195" s="2">
        <v>100</v>
      </c>
      <c r="AK195" s="2">
        <v>2257</v>
      </c>
      <c r="AL195" s="2">
        <v>100</v>
      </c>
      <c r="AM195" s="2">
        <v>2515</v>
      </c>
      <c r="AN195" s="2">
        <v>2218</v>
      </c>
    </row>
    <row r="196" spans="1:40" x14ac:dyDescent="0.2">
      <c r="A196" s="1" t="s">
        <v>386</v>
      </c>
      <c r="B196" s="1" t="s">
        <v>387</v>
      </c>
      <c r="C196" s="1">
        <v>145.08529999999999</v>
      </c>
      <c r="D196" s="1" t="s">
        <v>383</v>
      </c>
      <c r="E196" s="1">
        <v>1.9</v>
      </c>
      <c r="F196" s="1">
        <v>4.01</v>
      </c>
      <c r="G196" s="1">
        <v>0.63</v>
      </c>
      <c r="H196" s="2">
        <v>1663</v>
      </c>
      <c r="I196" s="2">
        <v>6430</v>
      </c>
      <c r="J196" s="2">
        <v>8767</v>
      </c>
      <c r="K196" s="2">
        <v>9403</v>
      </c>
      <c r="L196" s="2">
        <v>9198</v>
      </c>
      <c r="M196" s="2">
        <v>7727</v>
      </c>
      <c r="N196" s="2">
        <v>14476</v>
      </c>
      <c r="O196" s="2">
        <v>13347</v>
      </c>
      <c r="P196" s="2">
        <v>11568</v>
      </c>
      <c r="Q196" s="2">
        <v>14781</v>
      </c>
      <c r="R196" s="2">
        <v>11653</v>
      </c>
      <c r="S196" s="2">
        <v>11078</v>
      </c>
      <c r="T196" s="2">
        <v>14431</v>
      </c>
      <c r="U196" s="2">
        <v>13473</v>
      </c>
      <c r="V196" s="2">
        <v>28589</v>
      </c>
      <c r="W196" s="2">
        <v>13359</v>
      </c>
      <c r="X196" s="2">
        <v>13046</v>
      </c>
      <c r="Y196" s="2">
        <v>24329</v>
      </c>
      <c r="Z196" s="2">
        <v>10348</v>
      </c>
      <c r="AA196" s="2">
        <v>14290</v>
      </c>
      <c r="AB196" s="2">
        <v>12938</v>
      </c>
      <c r="AC196" s="2">
        <v>13389</v>
      </c>
      <c r="AD196" s="2">
        <v>20384</v>
      </c>
      <c r="AE196" s="2">
        <v>366</v>
      </c>
      <c r="AF196" s="2">
        <v>13547</v>
      </c>
      <c r="AG196" s="2">
        <v>16652</v>
      </c>
      <c r="AH196" s="2">
        <v>15683</v>
      </c>
      <c r="AI196" s="2">
        <v>11078</v>
      </c>
      <c r="AJ196" s="2">
        <v>15199</v>
      </c>
      <c r="AK196" s="2">
        <v>16565</v>
      </c>
      <c r="AL196" s="2">
        <v>17424</v>
      </c>
      <c r="AM196" s="2">
        <v>13691</v>
      </c>
      <c r="AN196" s="2">
        <v>15598</v>
      </c>
    </row>
    <row r="197" spans="1:40" x14ac:dyDescent="0.2">
      <c r="A197" s="1" t="s">
        <v>388</v>
      </c>
      <c r="B197" s="1" t="s">
        <v>389</v>
      </c>
      <c r="C197" s="1">
        <v>297.08980000000003</v>
      </c>
      <c r="D197" s="1" t="s">
        <v>383</v>
      </c>
      <c r="E197" s="1">
        <v>1.93</v>
      </c>
      <c r="F197" s="1">
        <v>6.07</v>
      </c>
      <c r="G197" s="1">
        <v>4.9000000000000002E-2</v>
      </c>
      <c r="H197" s="2">
        <v>2096</v>
      </c>
      <c r="I197" s="2">
        <v>100</v>
      </c>
      <c r="J197" s="2">
        <v>100</v>
      </c>
      <c r="K197" s="2">
        <v>100</v>
      </c>
      <c r="L197" s="2">
        <v>1553</v>
      </c>
      <c r="M197" s="2">
        <v>100</v>
      </c>
      <c r="N197" s="2">
        <v>17671</v>
      </c>
      <c r="O197" s="2">
        <v>18542</v>
      </c>
      <c r="P197" s="2">
        <v>15649</v>
      </c>
      <c r="Q197" s="2">
        <v>607984</v>
      </c>
      <c r="R197" s="2">
        <v>511038</v>
      </c>
      <c r="S197" s="2">
        <v>400828</v>
      </c>
      <c r="T197" s="2">
        <v>526990</v>
      </c>
      <c r="U197" s="2">
        <v>453439</v>
      </c>
      <c r="V197" s="2">
        <v>514259</v>
      </c>
      <c r="W197" s="2">
        <v>362676</v>
      </c>
      <c r="X197" s="2">
        <v>350679</v>
      </c>
      <c r="Y197" s="2">
        <v>484117</v>
      </c>
      <c r="Z197" s="2">
        <v>289554</v>
      </c>
      <c r="AA197" s="2">
        <v>404034</v>
      </c>
      <c r="AB197" s="2">
        <v>399591</v>
      </c>
      <c r="AC197" s="2">
        <v>37696</v>
      </c>
      <c r="AD197" s="2">
        <v>31826</v>
      </c>
      <c r="AE197" s="2">
        <v>25445</v>
      </c>
      <c r="AF197" s="2">
        <v>20100</v>
      </c>
      <c r="AG197" s="2">
        <v>19278</v>
      </c>
      <c r="AH197" s="2">
        <v>19164</v>
      </c>
      <c r="AI197" s="2">
        <v>21031</v>
      </c>
      <c r="AJ197" s="2">
        <v>24712</v>
      </c>
      <c r="AK197" s="2">
        <v>19410</v>
      </c>
      <c r="AL197" s="2">
        <v>20208</v>
      </c>
      <c r="AM197" s="2">
        <v>18805</v>
      </c>
      <c r="AN197" s="2">
        <v>20270</v>
      </c>
    </row>
    <row r="198" spans="1:40" x14ac:dyDescent="0.2">
      <c r="A198" s="1" t="s">
        <v>390</v>
      </c>
      <c r="B198" s="1" t="s">
        <v>391</v>
      </c>
      <c r="C198" s="1">
        <v>219.07550000000001</v>
      </c>
      <c r="D198" s="1" t="s">
        <v>383</v>
      </c>
      <c r="E198" s="1">
        <v>3.04</v>
      </c>
      <c r="F198" s="1">
        <v>4.0199999999999996</v>
      </c>
      <c r="G198" s="1">
        <v>0.20100000000000001</v>
      </c>
      <c r="H198" s="2">
        <v>2108</v>
      </c>
      <c r="I198" s="2">
        <v>100</v>
      </c>
      <c r="J198" s="2">
        <v>8158</v>
      </c>
      <c r="K198" s="2">
        <v>6003</v>
      </c>
      <c r="L198" s="2">
        <v>7020</v>
      </c>
      <c r="M198" s="2">
        <v>7937</v>
      </c>
      <c r="N198" s="2">
        <v>18565</v>
      </c>
      <c r="O198" s="2">
        <v>19237</v>
      </c>
      <c r="P198" s="2">
        <v>20388</v>
      </c>
      <c r="Q198" s="2">
        <v>11202</v>
      </c>
      <c r="R198" s="2">
        <v>8914</v>
      </c>
      <c r="S198" s="2">
        <v>8849</v>
      </c>
      <c r="T198" s="2">
        <v>11315</v>
      </c>
      <c r="U198" s="2">
        <v>6890</v>
      </c>
      <c r="V198" s="2">
        <v>7735</v>
      </c>
      <c r="W198" s="2">
        <v>13797</v>
      </c>
      <c r="X198" s="2">
        <v>7710</v>
      </c>
      <c r="Y198" s="2">
        <v>6851</v>
      </c>
      <c r="Z198" s="2">
        <v>13576</v>
      </c>
      <c r="AA198" s="2">
        <v>10492</v>
      </c>
      <c r="AB198" s="2">
        <v>8547</v>
      </c>
      <c r="AC198" s="2">
        <v>22955</v>
      </c>
      <c r="AD198" s="2">
        <v>30121</v>
      </c>
      <c r="AE198" s="2">
        <v>18938</v>
      </c>
      <c r="AF198" s="2">
        <v>26578</v>
      </c>
      <c r="AG198" s="2">
        <v>22229</v>
      </c>
      <c r="AH198" s="2">
        <v>20735</v>
      </c>
      <c r="AI198" s="2">
        <v>28124</v>
      </c>
      <c r="AJ198" s="2">
        <v>30051</v>
      </c>
      <c r="AK198" s="2">
        <v>18789</v>
      </c>
      <c r="AL198" s="2">
        <v>21725</v>
      </c>
      <c r="AM198" s="2">
        <v>32974</v>
      </c>
      <c r="AN198" s="2">
        <v>24492</v>
      </c>
    </row>
    <row r="199" spans="1:40" x14ac:dyDescent="0.2">
      <c r="A199" s="1" t="s">
        <v>392</v>
      </c>
      <c r="B199" s="1" t="s">
        <v>393</v>
      </c>
      <c r="C199" s="1">
        <v>159.126</v>
      </c>
      <c r="D199" s="1" t="s">
        <v>383</v>
      </c>
      <c r="E199" s="1">
        <v>1.1100000000000001</v>
      </c>
      <c r="F199" s="1">
        <v>4.0999999999999996</v>
      </c>
      <c r="G199" s="1">
        <v>0.19800000000000001</v>
      </c>
      <c r="H199" s="2">
        <v>2559</v>
      </c>
      <c r="I199" s="2">
        <v>4932</v>
      </c>
      <c r="J199" s="2">
        <v>4979</v>
      </c>
      <c r="K199" s="2">
        <v>3118</v>
      </c>
      <c r="L199" s="2">
        <v>5516</v>
      </c>
      <c r="M199" s="2">
        <v>5159</v>
      </c>
      <c r="N199" s="2">
        <v>12456</v>
      </c>
      <c r="O199" s="2">
        <v>11744</v>
      </c>
      <c r="P199" s="2">
        <v>13812</v>
      </c>
      <c r="Q199" s="2">
        <v>8188</v>
      </c>
      <c r="R199" s="2">
        <v>5888</v>
      </c>
      <c r="S199" s="2">
        <v>6241</v>
      </c>
      <c r="T199" s="2">
        <v>7737</v>
      </c>
      <c r="U199" s="2">
        <v>7092</v>
      </c>
      <c r="V199" s="2">
        <v>6391</v>
      </c>
      <c r="W199" s="2">
        <v>7333</v>
      </c>
      <c r="X199" s="2">
        <v>6427</v>
      </c>
      <c r="Y199" s="2">
        <v>6419</v>
      </c>
      <c r="Z199" s="2">
        <v>6800</v>
      </c>
      <c r="AA199" s="2">
        <v>6766</v>
      </c>
      <c r="AB199" s="2">
        <v>7365</v>
      </c>
      <c r="AC199" s="2">
        <v>14880</v>
      </c>
      <c r="AD199" s="2">
        <v>15154</v>
      </c>
      <c r="AE199" s="2">
        <v>14883</v>
      </c>
      <c r="AF199" s="2">
        <v>12754</v>
      </c>
      <c r="AG199" s="2">
        <v>14156</v>
      </c>
      <c r="AH199" s="2">
        <v>17107</v>
      </c>
      <c r="AI199" s="2">
        <v>13599</v>
      </c>
      <c r="AJ199" s="2">
        <v>19424</v>
      </c>
      <c r="AK199" s="2">
        <v>12390</v>
      </c>
      <c r="AL199" s="2">
        <v>18798</v>
      </c>
      <c r="AM199" s="2">
        <v>21515</v>
      </c>
      <c r="AN199" s="2">
        <v>18432</v>
      </c>
    </row>
    <row r="200" spans="1:40" x14ac:dyDescent="0.2">
      <c r="A200" s="1" t="s">
        <v>394</v>
      </c>
      <c r="B200" s="1" t="s">
        <v>395</v>
      </c>
      <c r="C200" s="1">
        <v>334.05759999999998</v>
      </c>
      <c r="D200" s="1" t="s">
        <v>383</v>
      </c>
      <c r="E200" s="1">
        <v>3.76</v>
      </c>
      <c r="F200" s="1">
        <v>2.38</v>
      </c>
      <c r="G200" s="1">
        <v>0.16500000000000001</v>
      </c>
      <c r="H200" s="2">
        <v>2704</v>
      </c>
      <c r="I200" s="2">
        <v>1924</v>
      </c>
      <c r="J200" s="2">
        <v>2736</v>
      </c>
      <c r="K200" s="2">
        <v>1709</v>
      </c>
      <c r="L200" s="2">
        <v>2434</v>
      </c>
      <c r="M200" s="2">
        <v>1912</v>
      </c>
      <c r="N200" s="2">
        <v>100</v>
      </c>
      <c r="O200" s="2">
        <v>100</v>
      </c>
      <c r="P200" s="2">
        <v>100</v>
      </c>
      <c r="Q200" s="2">
        <v>9382</v>
      </c>
      <c r="R200" s="2">
        <v>8218</v>
      </c>
      <c r="S200" s="2">
        <v>7836</v>
      </c>
      <c r="T200" s="2">
        <v>6632</v>
      </c>
      <c r="U200" s="2">
        <v>7255</v>
      </c>
      <c r="V200" s="2">
        <v>8080</v>
      </c>
      <c r="W200" s="2">
        <v>6470</v>
      </c>
      <c r="X200" s="2">
        <v>4313</v>
      </c>
      <c r="Y200" s="2">
        <v>55668</v>
      </c>
      <c r="Z200" s="2">
        <v>6841</v>
      </c>
      <c r="AA200" s="2">
        <v>8416</v>
      </c>
      <c r="AB200" s="2">
        <v>9054</v>
      </c>
      <c r="AC200" s="2">
        <v>100</v>
      </c>
      <c r="AD200" s="2">
        <v>100</v>
      </c>
      <c r="AE200" s="2">
        <v>100</v>
      </c>
      <c r="AF200" s="2">
        <v>100</v>
      </c>
      <c r="AG200" s="2">
        <v>100</v>
      </c>
      <c r="AH200" s="2">
        <v>100</v>
      </c>
      <c r="AI200" s="2">
        <v>100</v>
      </c>
      <c r="AJ200" s="2">
        <v>100</v>
      </c>
      <c r="AK200" s="2">
        <v>100</v>
      </c>
      <c r="AL200" s="2">
        <v>100</v>
      </c>
      <c r="AM200" s="2">
        <v>100</v>
      </c>
      <c r="AN200" s="2">
        <v>100</v>
      </c>
    </row>
    <row r="201" spans="1:40" x14ac:dyDescent="0.2">
      <c r="A201" s="1" t="s">
        <v>396</v>
      </c>
      <c r="B201" s="1" t="s">
        <v>397</v>
      </c>
      <c r="C201" s="1">
        <v>203.11660000000001</v>
      </c>
      <c r="D201" s="1" t="s">
        <v>383</v>
      </c>
      <c r="E201" s="1">
        <v>1.63</v>
      </c>
      <c r="F201" s="1">
        <v>2.46</v>
      </c>
      <c r="G201" s="1">
        <v>0.28100000000000003</v>
      </c>
      <c r="H201" s="2">
        <v>2723</v>
      </c>
      <c r="I201" s="2">
        <v>3055</v>
      </c>
      <c r="J201" s="2">
        <v>2551</v>
      </c>
      <c r="K201" s="2">
        <v>3038</v>
      </c>
      <c r="L201" s="2">
        <v>4727</v>
      </c>
      <c r="M201" s="2">
        <v>2603</v>
      </c>
      <c r="N201" s="2">
        <v>2537123</v>
      </c>
      <c r="O201" s="2">
        <v>2534913</v>
      </c>
      <c r="P201" s="2">
        <v>2419412</v>
      </c>
      <c r="Q201" s="2">
        <v>2093916</v>
      </c>
      <c r="R201" s="2">
        <v>2799415</v>
      </c>
      <c r="S201" s="2">
        <v>1809771</v>
      </c>
      <c r="T201" s="2">
        <v>843287</v>
      </c>
      <c r="U201" s="2">
        <v>516972</v>
      </c>
      <c r="V201" s="2">
        <v>993976</v>
      </c>
      <c r="W201" s="2">
        <v>369396</v>
      </c>
      <c r="X201" s="2">
        <v>365860</v>
      </c>
      <c r="Y201" s="2">
        <v>472674</v>
      </c>
      <c r="Z201" s="2">
        <v>439095</v>
      </c>
      <c r="AA201" s="2">
        <v>521403</v>
      </c>
      <c r="AB201" s="2">
        <v>479438</v>
      </c>
      <c r="AC201" s="2">
        <v>1874050</v>
      </c>
      <c r="AD201" s="2">
        <v>1959728</v>
      </c>
      <c r="AE201" s="2">
        <v>2243478</v>
      </c>
      <c r="AF201" s="2">
        <v>2026990</v>
      </c>
      <c r="AG201" s="2">
        <v>2210742</v>
      </c>
      <c r="AH201" s="2">
        <v>2097847</v>
      </c>
      <c r="AI201" s="2">
        <v>1907613</v>
      </c>
      <c r="AJ201" s="2">
        <v>2132886</v>
      </c>
      <c r="AK201" s="2">
        <v>2088260</v>
      </c>
      <c r="AL201" s="2">
        <v>1876030</v>
      </c>
      <c r="AM201" s="2">
        <v>1872793</v>
      </c>
      <c r="AN201" s="2">
        <v>2168465</v>
      </c>
    </row>
    <row r="202" spans="1:40" x14ac:dyDescent="0.2">
      <c r="A202" s="1" t="s">
        <v>398</v>
      </c>
      <c r="B202" s="1" t="s">
        <v>399</v>
      </c>
      <c r="C202" s="1">
        <v>129.07939999999999</v>
      </c>
      <c r="D202" s="1" t="s">
        <v>383</v>
      </c>
      <c r="E202" s="1">
        <v>2.6</v>
      </c>
      <c r="F202" s="1">
        <v>2.38</v>
      </c>
      <c r="G202" s="1">
        <v>0.11</v>
      </c>
      <c r="H202" s="2">
        <v>2737</v>
      </c>
      <c r="I202" s="2">
        <v>2340</v>
      </c>
      <c r="J202" s="2">
        <v>2895</v>
      </c>
      <c r="K202" s="2">
        <v>2179</v>
      </c>
      <c r="L202" s="2">
        <v>1881</v>
      </c>
      <c r="M202" s="2">
        <v>2830</v>
      </c>
      <c r="N202" s="2">
        <v>137775</v>
      </c>
      <c r="O202" s="2">
        <v>129868</v>
      </c>
      <c r="P202" s="2">
        <v>127113</v>
      </c>
      <c r="Q202" s="2">
        <v>20980</v>
      </c>
      <c r="R202" s="2">
        <v>20728</v>
      </c>
      <c r="S202" s="2">
        <v>16649</v>
      </c>
      <c r="T202" s="2">
        <v>21911</v>
      </c>
      <c r="U202" s="2">
        <v>13910</v>
      </c>
      <c r="V202" s="2">
        <v>20328</v>
      </c>
      <c r="W202" s="2">
        <v>14641</v>
      </c>
      <c r="X202" s="2">
        <v>11998</v>
      </c>
      <c r="Y202" s="2">
        <v>17794</v>
      </c>
      <c r="Z202" s="2">
        <v>9090</v>
      </c>
      <c r="AA202" s="2">
        <v>11294</v>
      </c>
      <c r="AB202" s="2">
        <v>15468</v>
      </c>
      <c r="AC202" s="2">
        <v>128579</v>
      </c>
      <c r="AD202" s="2">
        <v>122142</v>
      </c>
      <c r="AE202" s="2">
        <v>128937</v>
      </c>
      <c r="AF202" s="2">
        <v>124504</v>
      </c>
      <c r="AG202" s="2">
        <v>132986</v>
      </c>
      <c r="AH202" s="2">
        <v>116761</v>
      </c>
      <c r="AI202" s="2">
        <v>116513</v>
      </c>
      <c r="AJ202" s="2">
        <v>124897</v>
      </c>
      <c r="AK202" s="2">
        <v>128269</v>
      </c>
      <c r="AL202" s="2">
        <v>130959</v>
      </c>
      <c r="AM202" s="2">
        <v>108615</v>
      </c>
      <c r="AN202" s="2">
        <v>119940</v>
      </c>
    </row>
    <row r="203" spans="1:40" x14ac:dyDescent="0.2">
      <c r="A203" s="1" t="s">
        <v>400</v>
      </c>
      <c r="B203" s="1" t="s">
        <v>114</v>
      </c>
      <c r="C203" s="1">
        <v>161.0693</v>
      </c>
      <c r="D203" s="1" t="s">
        <v>383</v>
      </c>
      <c r="E203" s="1">
        <v>2.94</v>
      </c>
      <c r="F203" s="1">
        <v>1.72</v>
      </c>
      <c r="G203" s="1">
        <v>0.23599999999999999</v>
      </c>
      <c r="H203" s="2">
        <v>2796</v>
      </c>
      <c r="I203" s="2">
        <v>2391</v>
      </c>
      <c r="J203" s="2">
        <v>2757</v>
      </c>
      <c r="K203" s="2">
        <v>100</v>
      </c>
      <c r="L203" s="2">
        <v>2766</v>
      </c>
      <c r="M203" s="2">
        <v>3024</v>
      </c>
      <c r="N203" s="2">
        <v>13415</v>
      </c>
      <c r="O203" s="2">
        <v>16757</v>
      </c>
      <c r="P203" s="2">
        <v>13779</v>
      </c>
      <c r="Q203" s="2">
        <v>100</v>
      </c>
      <c r="R203" s="2">
        <v>100</v>
      </c>
      <c r="S203" s="2">
        <v>10852</v>
      </c>
      <c r="T203" s="2">
        <v>11639</v>
      </c>
      <c r="U203" s="2">
        <v>11396</v>
      </c>
      <c r="V203" s="2">
        <v>11849</v>
      </c>
      <c r="W203" s="2">
        <v>10930</v>
      </c>
      <c r="X203" s="2">
        <v>9567</v>
      </c>
      <c r="Y203" s="2">
        <v>11094</v>
      </c>
      <c r="Z203" s="2">
        <v>12139</v>
      </c>
      <c r="AA203" s="2">
        <v>11676</v>
      </c>
      <c r="AB203" s="2">
        <v>11875</v>
      </c>
      <c r="AC203" s="2">
        <v>16177</v>
      </c>
      <c r="AD203" s="2">
        <v>100</v>
      </c>
      <c r="AE203" s="2">
        <v>14864</v>
      </c>
      <c r="AF203" s="2">
        <v>16306</v>
      </c>
      <c r="AG203" s="2">
        <v>15584</v>
      </c>
      <c r="AH203" s="2">
        <v>16113</v>
      </c>
      <c r="AI203" s="2">
        <v>14408</v>
      </c>
      <c r="AJ203" s="2">
        <v>16401</v>
      </c>
      <c r="AK203" s="2">
        <v>14601</v>
      </c>
      <c r="AL203" s="2">
        <v>13571</v>
      </c>
      <c r="AM203" s="2">
        <v>17888</v>
      </c>
      <c r="AN203" s="2">
        <v>13900</v>
      </c>
    </row>
    <row r="204" spans="1:40" x14ac:dyDescent="0.2">
      <c r="A204" s="1" t="s">
        <v>401</v>
      </c>
      <c r="B204" s="1" t="s">
        <v>402</v>
      </c>
      <c r="C204" s="1">
        <v>184.07230000000001</v>
      </c>
      <c r="D204" s="1" t="s">
        <v>383</v>
      </c>
      <c r="E204" s="1">
        <v>2.48</v>
      </c>
      <c r="F204" s="1">
        <v>5.47</v>
      </c>
      <c r="G204" s="1">
        <v>0.23300000000000001</v>
      </c>
      <c r="H204" s="2">
        <v>2899</v>
      </c>
      <c r="I204" s="2">
        <v>1791</v>
      </c>
      <c r="J204" s="2">
        <v>2681</v>
      </c>
      <c r="K204" s="2">
        <v>2183</v>
      </c>
      <c r="L204" s="2">
        <v>2044</v>
      </c>
      <c r="M204" s="2">
        <v>2444</v>
      </c>
      <c r="N204" s="2">
        <v>471053</v>
      </c>
      <c r="O204" s="2">
        <v>100</v>
      </c>
      <c r="P204" s="2">
        <v>455372</v>
      </c>
      <c r="Q204" s="2">
        <v>5531</v>
      </c>
      <c r="R204" s="2">
        <v>3084</v>
      </c>
      <c r="S204" s="2">
        <v>100</v>
      </c>
      <c r="T204" s="2">
        <v>3444</v>
      </c>
      <c r="U204" s="2">
        <v>3508</v>
      </c>
      <c r="V204" s="2">
        <v>3144</v>
      </c>
      <c r="W204" s="2">
        <v>2835</v>
      </c>
      <c r="X204" s="2">
        <v>2961</v>
      </c>
      <c r="Y204" s="2">
        <v>3992</v>
      </c>
      <c r="Z204" s="2">
        <v>3875</v>
      </c>
      <c r="AA204" s="2">
        <v>3102</v>
      </c>
      <c r="AB204" s="2">
        <v>4607</v>
      </c>
      <c r="AC204" s="2">
        <v>459532</v>
      </c>
      <c r="AD204" s="2">
        <v>475013</v>
      </c>
      <c r="AE204" s="2">
        <v>100</v>
      </c>
      <c r="AF204" s="2">
        <v>404267</v>
      </c>
      <c r="AG204" s="2">
        <v>508489</v>
      </c>
      <c r="AH204" s="2">
        <v>100</v>
      </c>
      <c r="AI204" s="2">
        <v>430900</v>
      </c>
      <c r="AJ204" s="2">
        <v>458691</v>
      </c>
      <c r="AK204" s="2">
        <v>100</v>
      </c>
      <c r="AL204" s="2">
        <v>495120</v>
      </c>
      <c r="AM204" s="2">
        <v>426802</v>
      </c>
      <c r="AN204" s="2">
        <v>100</v>
      </c>
    </row>
    <row r="205" spans="1:40" x14ac:dyDescent="0.2">
      <c r="A205" s="1" t="s">
        <v>403</v>
      </c>
      <c r="B205" s="1" t="s">
        <v>404</v>
      </c>
      <c r="C205" s="1">
        <v>95.037000000000006</v>
      </c>
      <c r="D205" s="1" t="s">
        <v>383</v>
      </c>
      <c r="E205" s="1">
        <v>2.9</v>
      </c>
      <c r="F205" s="1">
        <v>4.97</v>
      </c>
      <c r="G205" s="1">
        <v>0.221</v>
      </c>
      <c r="H205" s="2">
        <v>3054</v>
      </c>
      <c r="I205" s="2">
        <v>4891</v>
      </c>
      <c r="J205" s="2">
        <v>1937</v>
      </c>
      <c r="K205" s="2">
        <v>5064</v>
      </c>
      <c r="L205" s="2">
        <v>2891</v>
      </c>
      <c r="M205" s="2">
        <v>3804</v>
      </c>
      <c r="N205" s="2">
        <v>173733</v>
      </c>
      <c r="O205" s="2">
        <v>85515</v>
      </c>
      <c r="P205" s="2">
        <v>72608</v>
      </c>
      <c r="Q205" s="2">
        <v>29326</v>
      </c>
      <c r="R205" s="2">
        <v>16618</v>
      </c>
      <c r="S205" s="2">
        <v>18377</v>
      </c>
      <c r="T205" s="2">
        <v>13623</v>
      </c>
      <c r="U205" s="2">
        <v>21386</v>
      </c>
      <c r="V205" s="2">
        <v>20409</v>
      </c>
      <c r="W205" s="2">
        <v>8528</v>
      </c>
      <c r="X205" s="2">
        <v>8280</v>
      </c>
      <c r="Y205" s="2">
        <v>17736</v>
      </c>
      <c r="Z205" s="2">
        <v>9817</v>
      </c>
      <c r="AA205" s="2">
        <v>11988</v>
      </c>
      <c r="AB205" s="2">
        <v>8899</v>
      </c>
      <c r="AC205" s="2">
        <v>149173</v>
      </c>
      <c r="AD205" s="2">
        <v>222439</v>
      </c>
      <c r="AE205" s="2">
        <v>89783</v>
      </c>
      <c r="AF205" s="2">
        <v>133628</v>
      </c>
      <c r="AG205" s="2">
        <v>168031</v>
      </c>
      <c r="AH205" s="2">
        <v>124756</v>
      </c>
      <c r="AI205" s="2">
        <v>202682</v>
      </c>
      <c r="AJ205" s="2">
        <v>241312</v>
      </c>
      <c r="AK205" s="2">
        <v>115207</v>
      </c>
      <c r="AL205" s="2">
        <v>221604</v>
      </c>
      <c r="AM205" s="2">
        <v>195232</v>
      </c>
      <c r="AN205" s="2">
        <v>168760</v>
      </c>
    </row>
    <row r="206" spans="1:40" x14ac:dyDescent="0.2">
      <c r="A206" s="1" t="s">
        <v>405</v>
      </c>
      <c r="B206" s="1" t="s">
        <v>406</v>
      </c>
      <c r="C206" s="1">
        <v>245.16319999999999</v>
      </c>
      <c r="D206" s="1" t="s">
        <v>383</v>
      </c>
      <c r="E206" s="1">
        <v>2</v>
      </c>
      <c r="F206" s="1">
        <v>6.81</v>
      </c>
      <c r="G206" s="1">
        <v>0.13900000000000001</v>
      </c>
      <c r="H206" s="2">
        <v>3205</v>
      </c>
      <c r="I206" s="2">
        <v>1735</v>
      </c>
      <c r="J206" s="2">
        <v>2716</v>
      </c>
      <c r="K206" s="2">
        <v>1916</v>
      </c>
      <c r="L206" s="2">
        <v>1894</v>
      </c>
      <c r="M206" s="2">
        <v>1103</v>
      </c>
      <c r="N206" s="2">
        <v>578493</v>
      </c>
      <c r="O206" s="2">
        <v>582277</v>
      </c>
      <c r="P206" s="2">
        <v>541912</v>
      </c>
      <c r="Q206" s="2">
        <v>78235</v>
      </c>
      <c r="R206" s="2">
        <v>56296</v>
      </c>
      <c r="S206" s="2">
        <v>44804</v>
      </c>
      <c r="T206" s="2">
        <v>68257</v>
      </c>
      <c r="U206" s="2">
        <v>56193</v>
      </c>
      <c r="V206" s="2">
        <v>108305</v>
      </c>
      <c r="W206" s="2">
        <v>34518</v>
      </c>
      <c r="X206" s="2">
        <v>36366</v>
      </c>
      <c r="Y206" s="2">
        <v>66810</v>
      </c>
      <c r="Z206" s="2">
        <v>44872</v>
      </c>
      <c r="AA206" s="2">
        <v>53121</v>
      </c>
      <c r="AB206" s="2">
        <v>66527</v>
      </c>
      <c r="AC206" s="2">
        <v>451804</v>
      </c>
      <c r="AD206" s="2">
        <v>493000</v>
      </c>
      <c r="AE206" s="2">
        <v>557491</v>
      </c>
      <c r="AF206" s="2">
        <v>589602</v>
      </c>
      <c r="AG206" s="2">
        <v>572186</v>
      </c>
      <c r="AH206" s="2">
        <v>553327</v>
      </c>
      <c r="AI206" s="2">
        <v>478638</v>
      </c>
      <c r="AJ206" s="2">
        <v>519655</v>
      </c>
      <c r="AK206" s="2">
        <v>566407</v>
      </c>
      <c r="AL206" s="2">
        <v>467239</v>
      </c>
      <c r="AM206" s="2">
        <v>422321</v>
      </c>
      <c r="AN206" s="2">
        <v>576671</v>
      </c>
    </row>
    <row r="207" spans="1:40" x14ac:dyDescent="0.2">
      <c r="A207" s="1" t="s">
        <v>407</v>
      </c>
      <c r="B207" s="1" t="s">
        <v>408</v>
      </c>
      <c r="C207" s="1">
        <v>202.21619999999999</v>
      </c>
      <c r="D207" s="1" t="s">
        <v>383</v>
      </c>
      <c r="E207" s="1">
        <v>3.02</v>
      </c>
      <c r="F207" s="1">
        <v>1.1200000000000001</v>
      </c>
      <c r="G207" s="1">
        <v>0.19700000000000001</v>
      </c>
      <c r="H207" s="2">
        <v>3882</v>
      </c>
      <c r="I207" s="2">
        <v>992</v>
      </c>
      <c r="J207" s="2">
        <v>1029</v>
      </c>
      <c r="K207" s="2">
        <v>1309</v>
      </c>
      <c r="L207" s="2">
        <v>4682</v>
      </c>
      <c r="M207" s="2">
        <v>835</v>
      </c>
      <c r="N207" s="2">
        <v>8898</v>
      </c>
      <c r="O207" s="2">
        <v>6615</v>
      </c>
      <c r="P207" s="2">
        <v>6825</v>
      </c>
      <c r="Q207" s="2">
        <v>2137664</v>
      </c>
      <c r="R207" s="2">
        <v>3696533</v>
      </c>
      <c r="S207" s="2">
        <v>2971674</v>
      </c>
      <c r="T207" s="2">
        <v>1434121</v>
      </c>
      <c r="U207" s="2">
        <v>1652835</v>
      </c>
      <c r="V207" s="2">
        <v>938928</v>
      </c>
      <c r="W207" s="2">
        <v>1450145</v>
      </c>
      <c r="X207" s="2">
        <v>2031823</v>
      </c>
      <c r="Y207" s="2">
        <v>6366435</v>
      </c>
      <c r="Z207" s="2">
        <v>2296143</v>
      </c>
      <c r="AA207" s="2">
        <v>3789366</v>
      </c>
      <c r="AB207" s="2">
        <v>3276651</v>
      </c>
      <c r="AC207" s="2">
        <v>18212</v>
      </c>
      <c r="AD207" s="2">
        <v>22151</v>
      </c>
      <c r="AE207" s="2">
        <v>13898</v>
      </c>
      <c r="AF207" s="2">
        <v>15254</v>
      </c>
      <c r="AG207" s="2">
        <v>14889</v>
      </c>
      <c r="AH207" s="2">
        <v>9376</v>
      </c>
      <c r="AI207" s="2">
        <v>11542</v>
      </c>
      <c r="AJ207" s="2">
        <v>14695</v>
      </c>
      <c r="AK207" s="2">
        <v>13649</v>
      </c>
      <c r="AL207" s="2">
        <v>13716</v>
      </c>
      <c r="AM207" s="2">
        <v>13427</v>
      </c>
      <c r="AN207" s="2">
        <v>14384</v>
      </c>
    </row>
    <row r="208" spans="1:40" x14ac:dyDescent="0.2">
      <c r="A208" s="1" t="s">
        <v>409</v>
      </c>
      <c r="B208" s="1" t="s">
        <v>410</v>
      </c>
      <c r="C208" s="1">
        <v>169.07480000000001</v>
      </c>
      <c r="D208" s="1" t="s">
        <v>383</v>
      </c>
      <c r="E208" s="1">
        <v>2.4</v>
      </c>
      <c r="F208" s="1">
        <v>4.1399999999999997</v>
      </c>
      <c r="G208" s="1">
        <v>0.16500000000000001</v>
      </c>
      <c r="H208" s="2">
        <v>3917</v>
      </c>
      <c r="I208" s="2">
        <v>2268</v>
      </c>
      <c r="J208" s="2">
        <v>2584</v>
      </c>
      <c r="K208" s="2">
        <v>1122</v>
      </c>
      <c r="L208" s="2">
        <v>14982</v>
      </c>
      <c r="M208" s="2">
        <v>2321</v>
      </c>
      <c r="N208" s="2">
        <v>18056153</v>
      </c>
      <c r="O208" s="2">
        <v>17724701</v>
      </c>
      <c r="P208" s="2">
        <v>18923904</v>
      </c>
      <c r="Q208" s="2">
        <v>4865246</v>
      </c>
      <c r="R208" s="2">
        <v>2928303</v>
      </c>
      <c r="S208" s="2">
        <v>2310670</v>
      </c>
      <c r="T208" s="2">
        <v>4715301</v>
      </c>
      <c r="U208" s="2">
        <v>3485185</v>
      </c>
      <c r="V208" s="2">
        <v>5373379</v>
      </c>
      <c r="W208" s="2">
        <v>2090405</v>
      </c>
      <c r="X208" s="2">
        <v>2409077</v>
      </c>
      <c r="Y208" s="2">
        <v>3794815</v>
      </c>
      <c r="Z208" s="2">
        <v>2900718</v>
      </c>
      <c r="AA208" s="2">
        <v>2663322</v>
      </c>
      <c r="AB208" s="2">
        <v>3407115</v>
      </c>
      <c r="AC208" s="2">
        <v>16775802</v>
      </c>
      <c r="AD208" s="2">
        <v>14686890</v>
      </c>
      <c r="AE208" s="2">
        <v>18166321</v>
      </c>
      <c r="AF208" s="2">
        <v>17793564</v>
      </c>
      <c r="AG208" s="2">
        <v>17164370</v>
      </c>
      <c r="AH208" s="2">
        <v>18157060</v>
      </c>
      <c r="AI208" s="2">
        <v>15514285</v>
      </c>
      <c r="AJ208" s="2">
        <v>18040598</v>
      </c>
      <c r="AK208" s="2">
        <v>18327778</v>
      </c>
      <c r="AL208" s="2">
        <v>19464726</v>
      </c>
      <c r="AM208" s="2">
        <v>16491362</v>
      </c>
      <c r="AN208" s="2">
        <v>18981300</v>
      </c>
    </row>
    <row r="209" spans="1:40" x14ac:dyDescent="0.2">
      <c r="A209" s="1" t="s">
        <v>411</v>
      </c>
      <c r="B209" s="1" t="s">
        <v>412</v>
      </c>
      <c r="C209" s="1">
        <v>217.13210000000001</v>
      </c>
      <c r="D209" s="1" t="s">
        <v>383</v>
      </c>
      <c r="E209" s="1">
        <v>2.1</v>
      </c>
      <c r="F209" s="1">
        <v>5.0999999999999996</v>
      </c>
      <c r="G209" s="1">
        <v>0.30399999999999999</v>
      </c>
      <c r="H209" s="2">
        <v>4043</v>
      </c>
      <c r="I209" s="2">
        <v>2277</v>
      </c>
      <c r="J209" s="2">
        <v>2980</v>
      </c>
      <c r="K209" s="2">
        <v>2946</v>
      </c>
      <c r="L209" s="2">
        <v>4037</v>
      </c>
      <c r="M209" s="2">
        <v>2607</v>
      </c>
      <c r="N209" s="2">
        <v>4372639</v>
      </c>
      <c r="O209" s="2">
        <v>4523498</v>
      </c>
      <c r="P209" s="2">
        <v>4167546</v>
      </c>
      <c r="Q209" s="2">
        <v>281165</v>
      </c>
      <c r="R209" s="2">
        <v>152327</v>
      </c>
      <c r="S209" s="2">
        <v>126840</v>
      </c>
      <c r="T209" s="2">
        <v>213979</v>
      </c>
      <c r="U209" s="2">
        <v>154264</v>
      </c>
      <c r="V209" s="2">
        <v>329017</v>
      </c>
      <c r="W209" s="2">
        <v>68244</v>
      </c>
      <c r="X209" s="2">
        <v>73159</v>
      </c>
      <c r="Y209" s="2">
        <v>155880</v>
      </c>
      <c r="Z209" s="2">
        <v>83911</v>
      </c>
      <c r="AA209" s="2">
        <v>101274</v>
      </c>
      <c r="AB209" s="2">
        <v>130176</v>
      </c>
      <c r="AC209" s="2">
        <v>3375872</v>
      </c>
      <c r="AD209" s="2">
        <v>3441248</v>
      </c>
      <c r="AE209" s="2">
        <v>3755273</v>
      </c>
      <c r="AF209" s="2">
        <v>3696293</v>
      </c>
      <c r="AG209" s="2">
        <v>4058820</v>
      </c>
      <c r="AH209" s="2">
        <v>3718830</v>
      </c>
      <c r="AI209" s="2">
        <v>3323266</v>
      </c>
      <c r="AJ209" s="2">
        <v>3601662</v>
      </c>
      <c r="AK209" s="2">
        <v>3819525</v>
      </c>
      <c r="AL209" s="2">
        <v>3473931</v>
      </c>
      <c r="AM209" s="2">
        <v>2847603</v>
      </c>
      <c r="AN209" s="2">
        <v>3813709</v>
      </c>
    </row>
    <row r="210" spans="1:40" x14ac:dyDescent="0.2">
      <c r="A210" s="1" t="s">
        <v>413</v>
      </c>
      <c r="B210" s="1" t="s">
        <v>393</v>
      </c>
      <c r="C210" s="1">
        <v>159.12610000000001</v>
      </c>
      <c r="D210" s="1" t="s">
        <v>383</v>
      </c>
      <c r="E210" s="1">
        <v>1.27</v>
      </c>
      <c r="F210" s="1">
        <v>6.73</v>
      </c>
      <c r="G210" s="1">
        <v>0.747</v>
      </c>
      <c r="H210" s="2">
        <v>4127</v>
      </c>
      <c r="I210" s="2">
        <v>1571</v>
      </c>
      <c r="J210" s="2">
        <v>1784</v>
      </c>
      <c r="K210" s="2">
        <v>2432</v>
      </c>
      <c r="L210" s="2">
        <v>781</v>
      </c>
      <c r="M210" s="2">
        <v>1221</v>
      </c>
      <c r="N210" s="2">
        <v>18559</v>
      </c>
      <c r="O210" s="2">
        <v>31090</v>
      </c>
      <c r="P210" s="2">
        <v>18377</v>
      </c>
      <c r="Q210" s="2">
        <v>1177</v>
      </c>
      <c r="R210" s="2">
        <v>1804</v>
      </c>
      <c r="S210" s="2">
        <v>514</v>
      </c>
      <c r="T210" s="2">
        <v>1240</v>
      </c>
      <c r="U210" s="2">
        <v>359</v>
      </c>
      <c r="V210" s="2">
        <v>1161</v>
      </c>
      <c r="W210" s="2">
        <v>1762</v>
      </c>
      <c r="X210" s="2">
        <v>1387</v>
      </c>
      <c r="Y210" s="2">
        <v>1515</v>
      </c>
      <c r="Z210" s="2">
        <v>781</v>
      </c>
      <c r="AA210" s="2">
        <v>1521</v>
      </c>
      <c r="AB210" s="2">
        <v>1755</v>
      </c>
      <c r="AC210" s="2">
        <v>19761</v>
      </c>
      <c r="AD210" s="2">
        <v>3346</v>
      </c>
      <c r="AE210" s="2">
        <v>21173</v>
      </c>
      <c r="AF210" s="2">
        <v>25246</v>
      </c>
      <c r="AG210" s="2">
        <v>29543</v>
      </c>
      <c r="AH210" s="2">
        <v>23066</v>
      </c>
      <c r="AI210" s="2">
        <v>19119</v>
      </c>
      <c r="AJ210" s="2">
        <v>21236</v>
      </c>
      <c r="AK210" s="2">
        <v>16439</v>
      </c>
      <c r="AL210" s="2">
        <v>22688</v>
      </c>
      <c r="AM210" s="2">
        <v>20539</v>
      </c>
      <c r="AN210" s="2">
        <v>20889</v>
      </c>
    </row>
    <row r="211" spans="1:40" x14ac:dyDescent="0.2">
      <c r="A211" s="1" t="s">
        <v>414</v>
      </c>
      <c r="B211" s="1" t="s">
        <v>415</v>
      </c>
      <c r="C211" s="1">
        <v>145.11070000000001</v>
      </c>
      <c r="D211" s="1" t="s">
        <v>383</v>
      </c>
      <c r="E211" s="1">
        <v>2.0699999999999998</v>
      </c>
      <c r="F211" s="1">
        <v>2.0499999999999998</v>
      </c>
      <c r="G211" s="1">
        <v>0.16500000000000001</v>
      </c>
      <c r="H211" s="2">
        <v>4246</v>
      </c>
      <c r="I211" s="2">
        <v>1972</v>
      </c>
      <c r="J211" s="2">
        <v>2352</v>
      </c>
      <c r="K211" s="2">
        <v>1838</v>
      </c>
      <c r="L211" s="2">
        <v>2096</v>
      </c>
      <c r="M211" s="2">
        <v>2075</v>
      </c>
      <c r="N211" s="2">
        <v>1880560</v>
      </c>
      <c r="O211" s="2">
        <v>1609587</v>
      </c>
      <c r="P211" s="2">
        <v>1648488</v>
      </c>
      <c r="Q211" s="2">
        <v>1210646</v>
      </c>
      <c r="R211" s="2">
        <v>1151955</v>
      </c>
      <c r="S211" s="2">
        <v>915925</v>
      </c>
      <c r="T211" s="2">
        <v>716535</v>
      </c>
      <c r="U211" s="2">
        <v>533856</v>
      </c>
      <c r="V211" s="2">
        <v>918637</v>
      </c>
      <c r="W211" s="2">
        <v>698403</v>
      </c>
      <c r="X211" s="2">
        <v>667110</v>
      </c>
      <c r="Y211" s="2">
        <v>888266</v>
      </c>
      <c r="Z211" s="2">
        <v>860431</v>
      </c>
      <c r="AA211" s="2">
        <v>977583</v>
      </c>
      <c r="AB211" s="2">
        <v>1016511</v>
      </c>
      <c r="AC211" s="2">
        <v>1621046</v>
      </c>
      <c r="AD211" s="2">
        <v>1833354</v>
      </c>
      <c r="AE211" s="2">
        <v>1915480</v>
      </c>
      <c r="AF211" s="2">
        <v>1799218</v>
      </c>
      <c r="AG211" s="2">
        <v>1911715</v>
      </c>
      <c r="AH211" s="2">
        <v>1752568</v>
      </c>
      <c r="AI211" s="2">
        <v>1695127</v>
      </c>
      <c r="AJ211" s="2">
        <v>2023296</v>
      </c>
      <c r="AK211" s="2">
        <v>1914565</v>
      </c>
      <c r="AL211" s="2">
        <v>1893693</v>
      </c>
      <c r="AM211" s="2">
        <v>1738766</v>
      </c>
      <c r="AN211" s="2">
        <v>2104113</v>
      </c>
    </row>
    <row r="212" spans="1:40" x14ac:dyDescent="0.2">
      <c r="A212" s="1" t="s">
        <v>416</v>
      </c>
      <c r="B212" s="1" t="s">
        <v>417</v>
      </c>
      <c r="C212" s="1">
        <v>209.06870000000001</v>
      </c>
      <c r="D212" s="1" t="s">
        <v>383</v>
      </c>
      <c r="E212" s="1">
        <v>3.15</v>
      </c>
      <c r="F212" s="1">
        <v>1.7</v>
      </c>
      <c r="G212" s="1">
        <v>0.36599999999999999</v>
      </c>
      <c r="H212" s="2">
        <v>4291</v>
      </c>
      <c r="I212" s="2">
        <v>4680</v>
      </c>
      <c r="J212" s="2">
        <v>3034</v>
      </c>
      <c r="K212" s="2">
        <v>4125</v>
      </c>
      <c r="L212" s="2">
        <v>3058</v>
      </c>
      <c r="M212" s="2">
        <v>3497</v>
      </c>
      <c r="N212" s="2">
        <v>22424</v>
      </c>
      <c r="O212" s="2">
        <v>25772</v>
      </c>
      <c r="P212" s="2">
        <v>21690</v>
      </c>
      <c r="Q212" s="2">
        <v>5670</v>
      </c>
      <c r="R212" s="2">
        <v>4540</v>
      </c>
      <c r="S212" s="2">
        <v>4748</v>
      </c>
      <c r="T212" s="2">
        <v>6565</v>
      </c>
      <c r="U212" s="2">
        <v>4981</v>
      </c>
      <c r="V212" s="2">
        <v>3939</v>
      </c>
      <c r="W212" s="2">
        <v>100</v>
      </c>
      <c r="X212" s="2">
        <v>100</v>
      </c>
      <c r="Y212" s="2">
        <v>2892</v>
      </c>
      <c r="Z212" s="2">
        <v>3789</v>
      </c>
      <c r="AA212" s="2">
        <v>3056</v>
      </c>
      <c r="AB212" s="2">
        <v>4745</v>
      </c>
      <c r="AC212" s="2">
        <v>22199</v>
      </c>
      <c r="AD212" s="2">
        <v>36896</v>
      </c>
      <c r="AE212" s="2">
        <v>21211</v>
      </c>
      <c r="AF212" s="2">
        <v>30649</v>
      </c>
      <c r="AG212" s="2">
        <v>25873</v>
      </c>
      <c r="AH212" s="2">
        <v>26788</v>
      </c>
      <c r="AI212" s="2">
        <v>28988</v>
      </c>
      <c r="AJ212" s="2">
        <v>33023</v>
      </c>
      <c r="AK212" s="2">
        <v>22061</v>
      </c>
      <c r="AL212" s="2">
        <v>18222</v>
      </c>
      <c r="AM212" s="2">
        <v>45763</v>
      </c>
      <c r="AN212" s="2">
        <v>27798</v>
      </c>
    </row>
    <row r="213" spans="1:40" x14ac:dyDescent="0.2">
      <c r="A213" s="1" t="s">
        <v>418</v>
      </c>
      <c r="B213" s="1" t="s">
        <v>410</v>
      </c>
      <c r="C213" s="1">
        <v>169.07409999999999</v>
      </c>
      <c r="D213" s="1" t="s">
        <v>383</v>
      </c>
      <c r="E213" s="1">
        <v>3.52</v>
      </c>
      <c r="F213" s="1">
        <v>2.1</v>
      </c>
      <c r="G213" s="1">
        <v>0.26500000000000001</v>
      </c>
      <c r="H213" s="2">
        <v>4401</v>
      </c>
      <c r="I213" s="2">
        <v>100</v>
      </c>
      <c r="J213" s="2">
        <v>2925</v>
      </c>
      <c r="K213" s="2">
        <v>2732</v>
      </c>
      <c r="L213" s="2">
        <v>3092</v>
      </c>
      <c r="M213" s="2">
        <v>3750</v>
      </c>
      <c r="N213" s="2">
        <v>19505</v>
      </c>
      <c r="O213" s="2">
        <v>15259</v>
      </c>
      <c r="P213" s="2">
        <v>16484</v>
      </c>
      <c r="Q213" s="2">
        <v>100</v>
      </c>
      <c r="R213" s="2">
        <v>1870</v>
      </c>
      <c r="S213" s="2">
        <v>100</v>
      </c>
      <c r="T213" s="2">
        <v>2402</v>
      </c>
      <c r="U213" s="2">
        <v>1199</v>
      </c>
      <c r="V213" s="2">
        <v>100</v>
      </c>
      <c r="W213" s="2">
        <v>1867</v>
      </c>
      <c r="X213" s="2">
        <v>100</v>
      </c>
      <c r="Y213" s="2">
        <v>3333</v>
      </c>
      <c r="Z213" s="2">
        <v>1891</v>
      </c>
      <c r="AA213" s="2">
        <v>2123</v>
      </c>
      <c r="AB213" s="2">
        <v>2057</v>
      </c>
      <c r="AC213" s="2">
        <v>15505</v>
      </c>
      <c r="AD213" s="2">
        <v>15090</v>
      </c>
      <c r="AE213" s="2">
        <v>18034</v>
      </c>
      <c r="AF213" s="2">
        <v>17272</v>
      </c>
      <c r="AG213" s="2">
        <v>14251</v>
      </c>
      <c r="AH213" s="2">
        <v>15388</v>
      </c>
      <c r="AI213" s="2">
        <v>16045</v>
      </c>
      <c r="AJ213" s="2">
        <v>18021</v>
      </c>
      <c r="AK213" s="2">
        <v>18077</v>
      </c>
      <c r="AL213" s="2">
        <v>19117</v>
      </c>
      <c r="AM213" s="2">
        <v>15620</v>
      </c>
      <c r="AN213" s="2">
        <v>17046</v>
      </c>
    </row>
    <row r="214" spans="1:40" x14ac:dyDescent="0.2">
      <c r="A214" s="1" t="s">
        <v>419</v>
      </c>
      <c r="B214" s="1" t="s">
        <v>387</v>
      </c>
      <c r="C214" s="1">
        <v>145.08529999999999</v>
      </c>
      <c r="D214" s="1" t="s">
        <v>383</v>
      </c>
      <c r="E214" s="1">
        <v>3.12</v>
      </c>
      <c r="F214" s="1">
        <v>2.4300000000000002</v>
      </c>
      <c r="G214" s="1">
        <v>0.26500000000000001</v>
      </c>
      <c r="H214" s="2">
        <v>4771</v>
      </c>
      <c r="I214" s="2">
        <v>4528</v>
      </c>
      <c r="J214" s="2">
        <v>3216</v>
      </c>
      <c r="K214" s="2">
        <v>3548</v>
      </c>
      <c r="L214" s="2">
        <v>3704</v>
      </c>
      <c r="M214" s="2">
        <v>3211</v>
      </c>
      <c r="N214" s="2">
        <v>36548</v>
      </c>
      <c r="O214" s="2">
        <v>42150</v>
      </c>
      <c r="P214" s="2">
        <v>37360</v>
      </c>
      <c r="Q214" s="2">
        <v>57851</v>
      </c>
      <c r="R214" s="2">
        <v>53378</v>
      </c>
      <c r="S214" s="2">
        <v>58866</v>
      </c>
      <c r="T214" s="2">
        <v>39778</v>
      </c>
      <c r="U214" s="2">
        <v>56051</v>
      </c>
      <c r="V214" s="2">
        <v>60164</v>
      </c>
      <c r="W214" s="2">
        <v>37954</v>
      </c>
      <c r="X214" s="2">
        <v>27522</v>
      </c>
      <c r="Y214" s="2">
        <v>42493</v>
      </c>
      <c r="Z214" s="2">
        <v>36112</v>
      </c>
      <c r="AA214" s="2">
        <v>33638</v>
      </c>
      <c r="AB214" s="2">
        <v>33433</v>
      </c>
      <c r="AC214" s="2">
        <v>37647</v>
      </c>
      <c r="AD214" s="2">
        <v>66325</v>
      </c>
      <c r="AE214" s="2">
        <v>54609</v>
      </c>
      <c r="AF214" s="2">
        <v>37692</v>
      </c>
      <c r="AG214" s="2">
        <v>50999</v>
      </c>
      <c r="AH214" s="2">
        <v>36202</v>
      </c>
      <c r="AI214" s="2">
        <v>32848</v>
      </c>
      <c r="AJ214" s="2">
        <v>40055</v>
      </c>
      <c r="AK214" s="2">
        <v>40124</v>
      </c>
      <c r="AL214" s="2">
        <v>46673</v>
      </c>
      <c r="AM214" s="2">
        <v>40113</v>
      </c>
      <c r="AN214" s="2">
        <v>40418</v>
      </c>
    </row>
    <row r="215" spans="1:40" x14ac:dyDescent="0.2">
      <c r="A215" s="1" t="s">
        <v>420</v>
      </c>
      <c r="B215" s="1" t="s">
        <v>397</v>
      </c>
      <c r="C215" s="1">
        <v>203.1165</v>
      </c>
      <c r="D215" s="1" t="s">
        <v>383</v>
      </c>
      <c r="E215" s="1">
        <v>1.69</v>
      </c>
      <c r="F215" s="1">
        <v>4</v>
      </c>
      <c r="G215" s="1">
        <v>0.189</v>
      </c>
      <c r="H215" s="2">
        <v>5112</v>
      </c>
      <c r="I215" s="2">
        <v>4283</v>
      </c>
      <c r="J215" s="2">
        <v>4019</v>
      </c>
      <c r="K215" s="2">
        <v>4459</v>
      </c>
      <c r="L215" s="2">
        <v>3277</v>
      </c>
      <c r="M215" s="2">
        <v>3464</v>
      </c>
      <c r="N215" s="2">
        <v>652629</v>
      </c>
      <c r="O215" s="2">
        <v>660598</v>
      </c>
      <c r="P215" s="2">
        <v>560802</v>
      </c>
      <c r="Q215" s="2">
        <v>281181</v>
      </c>
      <c r="R215" s="2">
        <v>236948</v>
      </c>
      <c r="S215" s="2">
        <v>142571</v>
      </c>
      <c r="T215" s="2">
        <v>96813</v>
      </c>
      <c r="U215" s="2">
        <v>68772</v>
      </c>
      <c r="V215" s="2">
        <v>237443</v>
      </c>
      <c r="W215" s="2">
        <v>42738</v>
      </c>
      <c r="X215" s="2">
        <v>37330</v>
      </c>
      <c r="Y215" s="2">
        <v>97820</v>
      </c>
      <c r="Z215" s="2">
        <v>38921</v>
      </c>
      <c r="AA215" s="2">
        <v>49561</v>
      </c>
      <c r="AB215" s="2">
        <v>56348</v>
      </c>
      <c r="AC215" s="2">
        <v>570738</v>
      </c>
      <c r="AD215" s="2">
        <v>865357</v>
      </c>
      <c r="AE215" s="2">
        <v>617996</v>
      </c>
      <c r="AF215" s="2">
        <v>663451</v>
      </c>
      <c r="AG215" s="2">
        <v>746780</v>
      </c>
      <c r="AH215" s="2">
        <v>679427</v>
      </c>
      <c r="AI215" s="2">
        <v>550798</v>
      </c>
      <c r="AJ215" s="2">
        <v>760637</v>
      </c>
      <c r="AK215" s="2">
        <v>600413</v>
      </c>
      <c r="AL215" s="2">
        <v>720748</v>
      </c>
      <c r="AM215" s="2">
        <v>572040</v>
      </c>
      <c r="AN215" s="2">
        <v>795533</v>
      </c>
    </row>
    <row r="216" spans="1:40" x14ac:dyDescent="0.2">
      <c r="A216" s="1" t="s">
        <v>421</v>
      </c>
      <c r="B216" s="1" t="s">
        <v>422</v>
      </c>
      <c r="C216" s="1">
        <v>105.0787</v>
      </c>
      <c r="D216" s="1" t="s">
        <v>383</v>
      </c>
      <c r="E216" s="1">
        <v>1.49</v>
      </c>
      <c r="F216" s="1">
        <v>1.77</v>
      </c>
      <c r="G216" s="1">
        <v>0.115</v>
      </c>
      <c r="H216" s="2">
        <v>5316</v>
      </c>
      <c r="I216" s="2">
        <v>6041</v>
      </c>
      <c r="J216" s="2">
        <v>5128</v>
      </c>
      <c r="K216" s="2">
        <v>6967</v>
      </c>
      <c r="L216" s="2">
        <v>6641</v>
      </c>
      <c r="M216" s="2">
        <v>6862</v>
      </c>
      <c r="N216" s="2">
        <v>30989</v>
      </c>
      <c r="O216" s="2">
        <v>33891</v>
      </c>
      <c r="P216" s="2">
        <v>30523</v>
      </c>
      <c r="Q216" s="2">
        <v>19279</v>
      </c>
      <c r="R216" s="2">
        <v>10660</v>
      </c>
      <c r="S216" s="2">
        <v>24550</v>
      </c>
      <c r="T216" s="2">
        <v>13266</v>
      </c>
      <c r="U216" s="2">
        <v>14009</v>
      </c>
      <c r="V216" s="2">
        <v>30588</v>
      </c>
      <c r="W216" s="2">
        <v>13102</v>
      </c>
      <c r="X216" s="2">
        <v>13296</v>
      </c>
      <c r="Y216" s="2">
        <v>62490</v>
      </c>
      <c r="Z216" s="2">
        <v>12169</v>
      </c>
      <c r="AA216" s="2">
        <v>12201</v>
      </c>
      <c r="AB216" s="2">
        <v>24826</v>
      </c>
      <c r="AC216" s="2">
        <v>39939</v>
      </c>
      <c r="AD216" s="2">
        <v>30435</v>
      </c>
      <c r="AE216" s="2">
        <v>38774</v>
      </c>
      <c r="AF216" s="2">
        <v>34997</v>
      </c>
      <c r="AG216" s="2">
        <v>36862</v>
      </c>
      <c r="AH216" s="2">
        <v>51574</v>
      </c>
      <c r="AI216" s="2">
        <v>30559</v>
      </c>
      <c r="AJ216" s="2">
        <v>35642</v>
      </c>
      <c r="AK216" s="2">
        <v>39044</v>
      </c>
      <c r="AL216" s="2">
        <v>32880</v>
      </c>
      <c r="AM216" s="2">
        <v>29399</v>
      </c>
      <c r="AN216" s="2">
        <v>87165</v>
      </c>
    </row>
    <row r="217" spans="1:40" x14ac:dyDescent="0.2">
      <c r="A217" s="1" t="s">
        <v>423</v>
      </c>
      <c r="B217" s="1" t="s">
        <v>424</v>
      </c>
      <c r="C217" s="1">
        <v>155.0703</v>
      </c>
      <c r="D217" s="1" t="s">
        <v>383</v>
      </c>
      <c r="E217" s="1">
        <v>1.63</v>
      </c>
      <c r="F217" s="1">
        <v>1.53</v>
      </c>
      <c r="G217" s="1">
        <v>0.317</v>
      </c>
      <c r="H217" s="2">
        <v>5485</v>
      </c>
      <c r="I217" s="2">
        <v>2647</v>
      </c>
      <c r="J217" s="2">
        <v>2535</v>
      </c>
      <c r="K217" s="2">
        <v>2884</v>
      </c>
      <c r="L217" s="2">
        <v>6053</v>
      </c>
      <c r="M217" s="2">
        <v>2637</v>
      </c>
      <c r="N217" s="2">
        <v>375405</v>
      </c>
      <c r="O217" s="2">
        <v>376630</v>
      </c>
      <c r="P217" s="2">
        <v>390231</v>
      </c>
      <c r="Q217" s="2">
        <v>124868</v>
      </c>
      <c r="R217" s="2">
        <v>105425</v>
      </c>
      <c r="S217" s="2">
        <v>80522</v>
      </c>
      <c r="T217" s="2">
        <v>113586</v>
      </c>
      <c r="U217" s="2">
        <v>74845</v>
      </c>
      <c r="V217" s="2">
        <v>67679</v>
      </c>
      <c r="W217" s="2">
        <v>61522</v>
      </c>
      <c r="X217" s="2">
        <v>84681</v>
      </c>
      <c r="Y217" s="2">
        <v>62488</v>
      </c>
      <c r="Z217" s="2">
        <v>67302</v>
      </c>
      <c r="AA217" s="2">
        <v>72598</v>
      </c>
      <c r="AB217" s="2">
        <v>67929</v>
      </c>
      <c r="AC217" s="2">
        <v>303372</v>
      </c>
      <c r="AD217" s="2">
        <v>245459</v>
      </c>
      <c r="AE217" s="2">
        <v>353989</v>
      </c>
      <c r="AF217" s="2">
        <v>297572</v>
      </c>
      <c r="AG217" s="2">
        <v>324575</v>
      </c>
      <c r="AH217" s="2">
        <v>376747</v>
      </c>
      <c r="AI217" s="2">
        <v>293599</v>
      </c>
      <c r="AJ217" s="2">
        <v>268948</v>
      </c>
      <c r="AK217" s="2">
        <v>355178</v>
      </c>
      <c r="AL217" s="2">
        <v>300818</v>
      </c>
      <c r="AM217" s="2">
        <v>249663</v>
      </c>
      <c r="AN217" s="2">
        <v>332428</v>
      </c>
    </row>
    <row r="218" spans="1:40" x14ac:dyDescent="0.2">
      <c r="A218" s="1" t="s">
        <v>425</v>
      </c>
      <c r="B218" s="1" t="s">
        <v>426</v>
      </c>
      <c r="C218" s="1">
        <v>131.09520000000001</v>
      </c>
      <c r="D218" s="1" t="s">
        <v>383</v>
      </c>
      <c r="E218" s="1">
        <v>1.35</v>
      </c>
      <c r="F218" s="1">
        <v>4.24</v>
      </c>
      <c r="G218" s="1">
        <v>0.155</v>
      </c>
      <c r="H218" s="2">
        <v>5498</v>
      </c>
      <c r="I218" s="2">
        <v>2275</v>
      </c>
      <c r="J218" s="2">
        <v>3547</v>
      </c>
      <c r="K218" s="2">
        <v>2517</v>
      </c>
      <c r="L218" s="2">
        <v>10061</v>
      </c>
      <c r="M218" s="2">
        <v>2893</v>
      </c>
      <c r="N218" s="2">
        <v>13081470</v>
      </c>
      <c r="O218" s="2">
        <v>13593602</v>
      </c>
      <c r="P218" s="2">
        <v>13460927</v>
      </c>
      <c r="Q218" s="2">
        <v>1756200</v>
      </c>
      <c r="R218" s="2">
        <v>1283767</v>
      </c>
      <c r="S218" s="2">
        <v>984519</v>
      </c>
      <c r="T218" s="2">
        <v>1457851</v>
      </c>
      <c r="U218" s="2">
        <v>1113302</v>
      </c>
      <c r="V218" s="2">
        <v>1972512</v>
      </c>
      <c r="W218" s="2">
        <v>702433</v>
      </c>
      <c r="X218" s="2">
        <v>769535</v>
      </c>
      <c r="Y218" s="2">
        <v>1377925</v>
      </c>
      <c r="Z218" s="2">
        <v>749966</v>
      </c>
      <c r="AA218" s="2">
        <v>940635</v>
      </c>
      <c r="AB218" s="2">
        <v>1365326</v>
      </c>
      <c r="AC218" s="2">
        <v>9384423</v>
      </c>
      <c r="AD218" s="2">
        <v>9512924</v>
      </c>
      <c r="AE218" s="2">
        <v>11955342</v>
      </c>
      <c r="AF218" s="2">
        <v>9659019</v>
      </c>
      <c r="AG218" s="2">
        <v>11585549</v>
      </c>
      <c r="AH218" s="2">
        <v>12334269</v>
      </c>
      <c r="AI218" s="2">
        <v>8983435</v>
      </c>
      <c r="AJ218" s="2">
        <v>10626450</v>
      </c>
      <c r="AK218" s="2">
        <v>11036517</v>
      </c>
      <c r="AL218" s="2">
        <v>10174748</v>
      </c>
      <c r="AM218" s="2">
        <v>10195294</v>
      </c>
      <c r="AN218" s="2">
        <v>12755647</v>
      </c>
    </row>
    <row r="219" spans="1:40" x14ac:dyDescent="0.2">
      <c r="A219" s="1" t="s">
        <v>427</v>
      </c>
      <c r="B219" s="1" t="s">
        <v>428</v>
      </c>
      <c r="C219" s="1">
        <v>287.20949999999999</v>
      </c>
      <c r="D219" s="1" t="s">
        <v>383</v>
      </c>
      <c r="E219" s="1">
        <v>1.48</v>
      </c>
      <c r="F219" s="1">
        <v>9.32</v>
      </c>
      <c r="G219" s="1">
        <v>0.37</v>
      </c>
      <c r="H219" s="2">
        <v>5626</v>
      </c>
      <c r="I219" s="2">
        <v>4940</v>
      </c>
      <c r="J219" s="2">
        <v>4834</v>
      </c>
      <c r="K219" s="2">
        <v>4863</v>
      </c>
      <c r="L219" s="2">
        <v>4879</v>
      </c>
      <c r="M219" s="2">
        <v>3766</v>
      </c>
      <c r="N219" s="2">
        <v>32204</v>
      </c>
      <c r="O219" s="2">
        <v>33249</v>
      </c>
      <c r="P219" s="2">
        <v>32906</v>
      </c>
      <c r="Q219" s="2">
        <v>9089</v>
      </c>
      <c r="R219" s="2">
        <v>6465</v>
      </c>
      <c r="S219" s="2">
        <v>7304</v>
      </c>
      <c r="T219" s="2">
        <v>9151</v>
      </c>
      <c r="U219" s="2">
        <v>7247</v>
      </c>
      <c r="V219" s="2">
        <v>10795</v>
      </c>
      <c r="W219" s="2">
        <v>5522</v>
      </c>
      <c r="X219" s="2">
        <v>6934</v>
      </c>
      <c r="Y219" s="2">
        <v>8234</v>
      </c>
      <c r="Z219" s="2">
        <v>6568</v>
      </c>
      <c r="AA219" s="2">
        <v>9461</v>
      </c>
      <c r="AB219" s="2">
        <v>6997</v>
      </c>
      <c r="AC219" s="2">
        <v>18878</v>
      </c>
      <c r="AD219" s="2">
        <v>14249</v>
      </c>
      <c r="AE219" s="2">
        <v>20031</v>
      </c>
      <c r="AF219" s="2">
        <v>25254</v>
      </c>
      <c r="AG219" s="2">
        <v>24520</v>
      </c>
      <c r="AH219" s="2">
        <v>21817</v>
      </c>
      <c r="AI219" s="2">
        <v>22991</v>
      </c>
      <c r="AJ219" s="2">
        <v>23990</v>
      </c>
      <c r="AK219" s="2">
        <v>26752</v>
      </c>
      <c r="AL219" s="2">
        <v>17815</v>
      </c>
      <c r="AM219" s="2">
        <v>13190</v>
      </c>
      <c r="AN219" s="2">
        <v>17348</v>
      </c>
    </row>
    <row r="220" spans="1:40" x14ac:dyDescent="0.2">
      <c r="A220" s="1" t="s">
        <v>429</v>
      </c>
      <c r="B220" s="1" t="s">
        <v>430</v>
      </c>
      <c r="C220" s="1">
        <v>101.084</v>
      </c>
      <c r="D220" s="1" t="s">
        <v>383</v>
      </c>
      <c r="E220" s="1">
        <v>2.2000000000000002</v>
      </c>
      <c r="F220" s="1">
        <v>1.7</v>
      </c>
      <c r="G220" s="1">
        <v>0.38100000000000001</v>
      </c>
      <c r="H220" s="2">
        <v>5728</v>
      </c>
      <c r="I220" s="2">
        <v>5237</v>
      </c>
      <c r="J220" s="2">
        <v>3663</v>
      </c>
      <c r="K220" s="2">
        <v>3371</v>
      </c>
      <c r="L220" s="2">
        <v>6155</v>
      </c>
      <c r="M220" s="2">
        <v>6381</v>
      </c>
      <c r="N220" s="2">
        <v>27435</v>
      </c>
      <c r="O220" s="2">
        <v>27706</v>
      </c>
      <c r="P220" s="2">
        <v>28231</v>
      </c>
      <c r="Q220" s="2">
        <v>54948</v>
      </c>
      <c r="R220" s="2">
        <v>100</v>
      </c>
      <c r="S220" s="2">
        <v>100</v>
      </c>
      <c r="T220" s="2">
        <v>100</v>
      </c>
      <c r="U220" s="2">
        <v>42033</v>
      </c>
      <c r="V220" s="2">
        <v>46664</v>
      </c>
      <c r="W220" s="2">
        <v>46313</v>
      </c>
      <c r="X220" s="2">
        <v>34946</v>
      </c>
      <c r="Y220" s="2">
        <v>45744</v>
      </c>
      <c r="Z220" s="2">
        <v>51001</v>
      </c>
      <c r="AA220" s="2">
        <v>55757</v>
      </c>
      <c r="AB220" s="2">
        <v>51318</v>
      </c>
      <c r="AC220" s="2">
        <v>30602</v>
      </c>
      <c r="AD220" s="2">
        <v>30155</v>
      </c>
      <c r="AE220" s="2">
        <v>30337</v>
      </c>
      <c r="AF220" s="2">
        <v>31751</v>
      </c>
      <c r="AG220" s="2">
        <v>31428</v>
      </c>
      <c r="AH220" s="2">
        <v>32613</v>
      </c>
      <c r="AI220" s="2">
        <v>34285</v>
      </c>
      <c r="AJ220" s="2">
        <v>27414</v>
      </c>
      <c r="AK220" s="2">
        <v>25519</v>
      </c>
      <c r="AL220" s="2">
        <v>32864</v>
      </c>
      <c r="AM220" s="2">
        <v>29864</v>
      </c>
      <c r="AN220" s="2">
        <v>27526</v>
      </c>
    </row>
    <row r="221" spans="1:40" x14ac:dyDescent="0.2">
      <c r="A221" s="1" t="s">
        <v>431</v>
      </c>
      <c r="B221" s="1" t="s">
        <v>432</v>
      </c>
      <c r="C221" s="1">
        <v>259.17869999999999</v>
      </c>
      <c r="D221" s="1" t="s">
        <v>383</v>
      </c>
      <c r="E221" s="1">
        <v>1.17</v>
      </c>
      <c r="F221" s="1">
        <v>7.92</v>
      </c>
      <c r="G221" s="1">
        <v>0.33500000000000002</v>
      </c>
      <c r="H221" s="2">
        <v>6030</v>
      </c>
      <c r="I221" s="2">
        <v>3880</v>
      </c>
      <c r="J221" s="2">
        <v>3391</v>
      </c>
      <c r="K221" s="2">
        <v>3203</v>
      </c>
      <c r="L221" s="2">
        <v>4103</v>
      </c>
      <c r="M221" s="2">
        <v>3844</v>
      </c>
      <c r="N221" s="2">
        <v>187154</v>
      </c>
      <c r="O221" s="2">
        <v>199890</v>
      </c>
      <c r="P221" s="2">
        <v>176199</v>
      </c>
      <c r="Q221" s="2">
        <v>46633</v>
      </c>
      <c r="R221" s="2">
        <v>40930</v>
      </c>
      <c r="S221" s="2">
        <v>36258</v>
      </c>
      <c r="T221" s="2">
        <v>40806</v>
      </c>
      <c r="U221" s="2">
        <v>37527</v>
      </c>
      <c r="V221" s="2">
        <v>55861</v>
      </c>
      <c r="W221" s="2">
        <v>42046</v>
      </c>
      <c r="X221" s="2">
        <v>47367</v>
      </c>
      <c r="Y221" s="2">
        <v>57162</v>
      </c>
      <c r="Z221" s="2">
        <v>49675</v>
      </c>
      <c r="AA221" s="2">
        <v>66010</v>
      </c>
      <c r="AB221" s="2">
        <v>70474</v>
      </c>
      <c r="AC221" s="2">
        <v>112672</v>
      </c>
      <c r="AD221" s="2">
        <v>93613</v>
      </c>
      <c r="AE221" s="2">
        <v>114755</v>
      </c>
      <c r="AF221" s="2">
        <v>130093</v>
      </c>
      <c r="AG221" s="2">
        <v>144413</v>
      </c>
      <c r="AH221" s="2">
        <v>150130</v>
      </c>
      <c r="AI221" s="2">
        <v>129479</v>
      </c>
      <c r="AJ221" s="2">
        <v>127996</v>
      </c>
      <c r="AK221" s="2">
        <v>141167</v>
      </c>
      <c r="AL221" s="2">
        <v>107636</v>
      </c>
      <c r="AM221" s="2">
        <v>95343</v>
      </c>
      <c r="AN221" s="2">
        <v>115785</v>
      </c>
    </row>
    <row r="222" spans="1:40" x14ac:dyDescent="0.2">
      <c r="A222" s="1" t="s">
        <v>433</v>
      </c>
      <c r="B222" s="1" t="s">
        <v>434</v>
      </c>
      <c r="C222" s="1">
        <v>137.084</v>
      </c>
      <c r="D222" s="1" t="s">
        <v>383</v>
      </c>
      <c r="E222" s="1">
        <v>2.75</v>
      </c>
      <c r="F222" s="1">
        <v>5.49</v>
      </c>
      <c r="G222" s="1">
        <v>0.151</v>
      </c>
      <c r="H222" s="2">
        <v>7183</v>
      </c>
      <c r="I222" s="2">
        <v>6026</v>
      </c>
      <c r="J222" s="2">
        <v>7826</v>
      </c>
      <c r="K222" s="2">
        <v>6778</v>
      </c>
      <c r="L222" s="2">
        <v>9276</v>
      </c>
      <c r="M222" s="2">
        <v>6015</v>
      </c>
      <c r="N222" s="2">
        <v>47783</v>
      </c>
      <c r="O222" s="2">
        <v>45677</v>
      </c>
      <c r="P222" s="2">
        <v>45366</v>
      </c>
      <c r="Q222" s="2">
        <v>15665</v>
      </c>
      <c r="R222" s="2">
        <v>13740</v>
      </c>
      <c r="S222" s="2">
        <v>7338</v>
      </c>
      <c r="T222" s="2">
        <v>9014</v>
      </c>
      <c r="U222" s="2">
        <v>11467</v>
      </c>
      <c r="V222" s="2">
        <v>11900</v>
      </c>
      <c r="W222" s="2">
        <v>9757</v>
      </c>
      <c r="X222" s="2">
        <v>8760</v>
      </c>
      <c r="Y222" s="2">
        <v>10863</v>
      </c>
      <c r="Z222" s="2">
        <v>7556</v>
      </c>
      <c r="AA222" s="2">
        <v>9199</v>
      </c>
      <c r="AB222" s="2">
        <v>13139</v>
      </c>
      <c r="AC222" s="2">
        <v>67772</v>
      </c>
      <c r="AD222" s="2">
        <v>180691</v>
      </c>
      <c r="AE222" s="2">
        <v>53039</v>
      </c>
      <c r="AF222" s="2">
        <v>31372</v>
      </c>
      <c r="AG222" s="2">
        <v>73192</v>
      </c>
      <c r="AH222" s="2">
        <v>67362</v>
      </c>
      <c r="AI222" s="2">
        <v>91713</v>
      </c>
      <c r="AJ222" s="2">
        <v>201618</v>
      </c>
      <c r="AK222" s="2">
        <v>44354</v>
      </c>
      <c r="AL222" s="2">
        <v>76754</v>
      </c>
      <c r="AM222" s="2">
        <v>425215</v>
      </c>
      <c r="AN222" s="2">
        <v>70857</v>
      </c>
    </row>
    <row r="223" spans="1:40" x14ac:dyDescent="0.2">
      <c r="A223" s="1" t="s">
        <v>435</v>
      </c>
      <c r="B223" s="1" t="s">
        <v>156</v>
      </c>
      <c r="C223" s="1">
        <v>347.06310000000002</v>
      </c>
      <c r="D223" s="1" t="s">
        <v>383</v>
      </c>
      <c r="E223" s="1">
        <v>1.37</v>
      </c>
      <c r="F223" s="1">
        <v>4.01</v>
      </c>
      <c r="G223" s="1">
        <v>0.13300000000000001</v>
      </c>
      <c r="H223" s="2">
        <v>7696</v>
      </c>
      <c r="I223" s="2">
        <v>68915</v>
      </c>
      <c r="J223" s="2">
        <v>60650</v>
      </c>
      <c r="K223" s="2">
        <v>60774</v>
      </c>
      <c r="L223" s="2">
        <v>69140</v>
      </c>
      <c r="M223" s="2">
        <v>45078</v>
      </c>
      <c r="N223" s="2">
        <v>60713</v>
      </c>
      <c r="O223" s="2">
        <v>56441</v>
      </c>
      <c r="P223" s="2">
        <v>50191</v>
      </c>
      <c r="Q223" s="2">
        <v>724976</v>
      </c>
      <c r="R223" s="2">
        <v>360656</v>
      </c>
      <c r="S223" s="2">
        <v>495996</v>
      </c>
      <c r="T223" s="2">
        <v>606297</v>
      </c>
      <c r="U223" s="2">
        <v>313132</v>
      </c>
      <c r="V223" s="2">
        <v>490456</v>
      </c>
      <c r="W223" s="2">
        <v>714665</v>
      </c>
      <c r="X223" s="2">
        <v>481004</v>
      </c>
      <c r="Y223" s="2">
        <v>1280543</v>
      </c>
      <c r="Z223" s="2">
        <v>229458</v>
      </c>
      <c r="AA223" s="2">
        <v>252776</v>
      </c>
      <c r="AB223" s="2">
        <v>334860</v>
      </c>
      <c r="AC223" s="2">
        <v>97284</v>
      </c>
      <c r="AD223" s="2">
        <v>91269</v>
      </c>
      <c r="AE223" s="2">
        <v>74062</v>
      </c>
      <c r="AF223" s="2">
        <v>82348</v>
      </c>
      <c r="AG223" s="2">
        <v>76587</v>
      </c>
      <c r="AH223" s="2">
        <v>68672</v>
      </c>
      <c r="AI223" s="2">
        <v>64720</v>
      </c>
      <c r="AJ223" s="2">
        <v>57611</v>
      </c>
      <c r="AK223" s="2">
        <v>68955</v>
      </c>
      <c r="AL223" s="2">
        <v>73316</v>
      </c>
      <c r="AM223" s="2">
        <v>69827</v>
      </c>
      <c r="AN223" s="2">
        <v>73220</v>
      </c>
    </row>
    <row r="224" spans="1:40" x14ac:dyDescent="0.2">
      <c r="A224" s="1" t="s">
        <v>436</v>
      </c>
      <c r="B224" s="1" t="s">
        <v>437</v>
      </c>
      <c r="C224" s="1">
        <v>231.14779999999999</v>
      </c>
      <c r="D224" s="1" t="s">
        <v>383</v>
      </c>
      <c r="E224" s="1">
        <v>1.85</v>
      </c>
      <c r="F224" s="1">
        <v>5.97</v>
      </c>
      <c r="G224" s="1">
        <v>0.28499999999999998</v>
      </c>
      <c r="H224" s="2">
        <v>8546</v>
      </c>
      <c r="I224" s="2">
        <v>3274</v>
      </c>
      <c r="J224" s="2">
        <v>100</v>
      </c>
      <c r="K224" s="2">
        <v>100</v>
      </c>
      <c r="L224" s="2">
        <v>4314</v>
      </c>
      <c r="M224" s="2">
        <v>3228</v>
      </c>
      <c r="N224" s="2">
        <v>4825245</v>
      </c>
      <c r="O224" s="2">
        <v>5167893</v>
      </c>
      <c r="P224" s="2">
        <v>4771092</v>
      </c>
      <c r="Q224" s="2">
        <v>2408116</v>
      </c>
      <c r="R224" s="2">
        <v>3045149</v>
      </c>
      <c r="S224" s="2">
        <v>3027928</v>
      </c>
      <c r="T224" s="2">
        <v>2576692</v>
      </c>
      <c r="U224" s="2">
        <v>2496756</v>
      </c>
      <c r="V224" s="2">
        <v>4007829</v>
      </c>
      <c r="W224" s="2">
        <v>2421809</v>
      </c>
      <c r="X224" s="2">
        <v>2595033</v>
      </c>
      <c r="Y224" s="2">
        <v>3557057</v>
      </c>
      <c r="Z224" s="2">
        <v>2855834</v>
      </c>
      <c r="AA224" s="2">
        <v>3852461</v>
      </c>
      <c r="AB224" s="2">
        <v>4165954</v>
      </c>
      <c r="AC224" s="2">
        <v>4526607</v>
      </c>
      <c r="AD224" s="2">
        <v>4908125</v>
      </c>
      <c r="AE224" s="2">
        <v>5245124</v>
      </c>
      <c r="AF224" s="2">
        <v>5021312</v>
      </c>
      <c r="AG224" s="2">
        <v>5368337</v>
      </c>
      <c r="AH224" s="2">
        <v>4835759</v>
      </c>
      <c r="AI224" s="2">
        <v>4333101</v>
      </c>
      <c r="AJ224" s="2">
        <v>4961389</v>
      </c>
      <c r="AK224" s="2">
        <v>4939853</v>
      </c>
      <c r="AL224" s="2">
        <v>4908308</v>
      </c>
      <c r="AM224" s="2">
        <v>4636909</v>
      </c>
      <c r="AN224" s="2">
        <v>5666318</v>
      </c>
    </row>
    <row r="225" spans="1:40" x14ac:dyDescent="0.2">
      <c r="A225" s="1" t="s">
        <v>438</v>
      </c>
      <c r="B225" s="1" t="s">
        <v>439</v>
      </c>
      <c r="C225" s="1">
        <v>107.0731</v>
      </c>
      <c r="D225" s="1" t="s">
        <v>383</v>
      </c>
      <c r="E225" s="1">
        <v>2.2000000000000002</v>
      </c>
      <c r="F225" s="1">
        <v>4.84</v>
      </c>
      <c r="G225" s="1">
        <v>0.192</v>
      </c>
      <c r="H225" s="2">
        <v>8900</v>
      </c>
      <c r="I225" s="2">
        <v>6343</v>
      </c>
      <c r="J225" s="2">
        <v>4810</v>
      </c>
      <c r="K225" s="2">
        <v>5858</v>
      </c>
      <c r="L225" s="2">
        <v>5500</v>
      </c>
      <c r="M225" s="2">
        <v>4252</v>
      </c>
      <c r="N225" s="2">
        <v>74203</v>
      </c>
      <c r="O225" s="2">
        <v>67831</v>
      </c>
      <c r="P225" s="2">
        <v>66753</v>
      </c>
      <c r="Q225" s="2">
        <v>20862</v>
      </c>
      <c r="R225" s="2">
        <v>11496</v>
      </c>
      <c r="S225" s="2">
        <v>10349</v>
      </c>
      <c r="T225" s="2">
        <v>12551</v>
      </c>
      <c r="U225" s="2">
        <v>12389</v>
      </c>
      <c r="V225" s="2">
        <v>17585</v>
      </c>
      <c r="W225" s="2">
        <v>7634</v>
      </c>
      <c r="X225" s="2">
        <v>8238</v>
      </c>
      <c r="Y225" s="2">
        <v>12514</v>
      </c>
      <c r="Z225" s="2">
        <v>6360</v>
      </c>
      <c r="AA225" s="2">
        <v>10609</v>
      </c>
      <c r="AB225" s="2">
        <v>11028</v>
      </c>
      <c r="AC225" s="2">
        <v>69025</v>
      </c>
      <c r="AD225" s="2">
        <v>60646</v>
      </c>
      <c r="AE225" s="2">
        <v>68219</v>
      </c>
      <c r="AF225" s="2">
        <v>69767</v>
      </c>
      <c r="AG225" s="2">
        <v>72132</v>
      </c>
      <c r="AH225" s="2">
        <v>72393</v>
      </c>
      <c r="AI225" s="2">
        <v>57412</v>
      </c>
      <c r="AJ225" s="2">
        <v>67068</v>
      </c>
      <c r="AK225" s="2">
        <v>69491</v>
      </c>
      <c r="AL225" s="2">
        <v>77641</v>
      </c>
      <c r="AM225" s="2">
        <v>63040</v>
      </c>
      <c r="AN225" s="2">
        <v>75353</v>
      </c>
    </row>
    <row r="226" spans="1:40" x14ac:dyDescent="0.2">
      <c r="A226" s="1" t="s">
        <v>440</v>
      </c>
      <c r="B226" s="1" t="s">
        <v>441</v>
      </c>
      <c r="C226" s="1">
        <v>115.0634</v>
      </c>
      <c r="D226" s="1" t="s">
        <v>383</v>
      </c>
      <c r="E226" s="1">
        <v>1.1599999999999999</v>
      </c>
      <c r="F226" s="1">
        <v>1.89</v>
      </c>
      <c r="G226" s="1">
        <v>0.216</v>
      </c>
      <c r="H226" s="2">
        <v>10603</v>
      </c>
      <c r="I226" s="2">
        <v>1986</v>
      </c>
      <c r="J226" s="2">
        <v>2499</v>
      </c>
      <c r="K226" s="2">
        <v>2669</v>
      </c>
      <c r="L226" s="2">
        <v>4099</v>
      </c>
      <c r="M226" s="2">
        <v>2303</v>
      </c>
      <c r="N226" s="2">
        <v>834113</v>
      </c>
      <c r="O226" s="2">
        <v>885569</v>
      </c>
      <c r="P226" s="2">
        <v>863835</v>
      </c>
      <c r="Q226" s="2">
        <v>997503</v>
      </c>
      <c r="R226" s="2">
        <v>1387415</v>
      </c>
      <c r="S226" s="2">
        <v>866478</v>
      </c>
      <c r="T226" s="2">
        <v>838710</v>
      </c>
      <c r="U226" s="2">
        <v>569804</v>
      </c>
      <c r="V226" s="2">
        <v>931396</v>
      </c>
      <c r="W226" s="2">
        <v>216362</v>
      </c>
      <c r="X226" s="2">
        <v>214768</v>
      </c>
      <c r="Y226" s="2">
        <v>351265</v>
      </c>
      <c r="Z226" s="2">
        <v>481680</v>
      </c>
      <c r="AA226" s="2">
        <v>469374</v>
      </c>
      <c r="AB226" s="2">
        <v>595407</v>
      </c>
      <c r="AC226" s="2">
        <v>1098232</v>
      </c>
      <c r="AD226" s="2">
        <v>1459864</v>
      </c>
      <c r="AE226" s="2">
        <v>1240163</v>
      </c>
      <c r="AF226" s="2">
        <v>1188147</v>
      </c>
      <c r="AG226" s="2">
        <v>1153941</v>
      </c>
      <c r="AH226" s="2">
        <v>1194672</v>
      </c>
      <c r="AI226" s="2">
        <v>805581</v>
      </c>
      <c r="AJ226" s="2">
        <v>749630</v>
      </c>
      <c r="AK226" s="2">
        <v>890324</v>
      </c>
      <c r="AL226" s="2">
        <v>1226014</v>
      </c>
      <c r="AM226" s="2">
        <v>1132180</v>
      </c>
      <c r="AN226" s="2">
        <v>1333724</v>
      </c>
    </row>
    <row r="227" spans="1:40" x14ac:dyDescent="0.2">
      <c r="A227" s="1" t="s">
        <v>442</v>
      </c>
      <c r="B227" s="1" t="s">
        <v>443</v>
      </c>
      <c r="C227" s="1">
        <v>122.0485</v>
      </c>
      <c r="D227" s="1" t="s">
        <v>383</v>
      </c>
      <c r="E227" s="1">
        <v>2.2400000000000002</v>
      </c>
      <c r="F227" s="1">
        <v>4.01</v>
      </c>
      <c r="G227" s="1">
        <v>0.14899999999999999</v>
      </c>
      <c r="H227" s="2">
        <v>13542</v>
      </c>
      <c r="I227" s="2">
        <v>16144</v>
      </c>
      <c r="J227" s="2">
        <v>15422</v>
      </c>
      <c r="K227" s="2">
        <v>13188</v>
      </c>
      <c r="L227" s="2">
        <v>14171</v>
      </c>
      <c r="M227" s="2">
        <v>10896</v>
      </c>
      <c r="N227" s="2">
        <v>18709505</v>
      </c>
      <c r="O227" s="2">
        <v>17459168</v>
      </c>
      <c r="P227" s="2">
        <v>17172429</v>
      </c>
      <c r="Q227" s="2">
        <v>3614568</v>
      </c>
      <c r="R227" s="2">
        <v>2391015</v>
      </c>
      <c r="S227" s="2">
        <v>1842381</v>
      </c>
      <c r="T227" s="2">
        <v>3391306</v>
      </c>
      <c r="U227" s="2">
        <v>2417946</v>
      </c>
      <c r="V227" s="2">
        <v>3891696</v>
      </c>
      <c r="W227" s="2">
        <v>1573945</v>
      </c>
      <c r="X227" s="2">
        <v>1651092</v>
      </c>
      <c r="Y227" s="2">
        <v>2610783</v>
      </c>
      <c r="Z227" s="2">
        <v>1624638</v>
      </c>
      <c r="AA227" s="2">
        <v>1953739</v>
      </c>
      <c r="AB227" s="2">
        <v>2098831</v>
      </c>
      <c r="AC227" s="2">
        <v>16109663</v>
      </c>
      <c r="AD227" s="2">
        <v>19578269</v>
      </c>
      <c r="AE227" s="2">
        <v>17339593</v>
      </c>
      <c r="AF227" s="2">
        <v>16235501</v>
      </c>
      <c r="AG227" s="2">
        <v>18004982</v>
      </c>
      <c r="AH227" s="2">
        <v>17815438</v>
      </c>
      <c r="AI227" s="2">
        <v>15308523</v>
      </c>
      <c r="AJ227" s="2">
        <v>18974036</v>
      </c>
      <c r="AK227" s="2">
        <v>17451533</v>
      </c>
      <c r="AL227" s="2">
        <v>18477742</v>
      </c>
      <c r="AM227" s="2">
        <v>17174247</v>
      </c>
      <c r="AN227" s="2">
        <v>20095087</v>
      </c>
    </row>
    <row r="228" spans="1:40" x14ac:dyDescent="0.2">
      <c r="A228" s="1" t="s">
        <v>444</v>
      </c>
      <c r="B228" s="1" t="s">
        <v>445</v>
      </c>
      <c r="C228" s="1">
        <v>136.0393</v>
      </c>
      <c r="D228" s="1" t="s">
        <v>383</v>
      </c>
      <c r="E228" s="1">
        <v>2.59</v>
      </c>
      <c r="F228" s="1">
        <v>4.24</v>
      </c>
      <c r="G228" s="1">
        <v>0.372</v>
      </c>
      <c r="H228" s="2">
        <v>13710</v>
      </c>
      <c r="I228" s="2">
        <v>11792</v>
      </c>
      <c r="J228" s="2">
        <v>15997</v>
      </c>
      <c r="K228" s="2">
        <v>10504</v>
      </c>
      <c r="L228" s="2">
        <v>11270</v>
      </c>
      <c r="M228" s="2">
        <v>13160</v>
      </c>
      <c r="N228" s="2">
        <v>5202677</v>
      </c>
      <c r="O228" s="2">
        <v>5037012</v>
      </c>
      <c r="P228" s="2">
        <v>4958128</v>
      </c>
      <c r="Q228" s="2">
        <v>72935</v>
      </c>
      <c r="R228" s="2">
        <v>46478</v>
      </c>
      <c r="S228" s="2">
        <v>42693</v>
      </c>
      <c r="T228" s="2">
        <v>66669</v>
      </c>
      <c r="U228" s="2">
        <v>37314</v>
      </c>
      <c r="V228" s="2">
        <v>86256</v>
      </c>
      <c r="W228" s="2">
        <v>138906</v>
      </c>
      <c r="X228" s="2">
        <v>56154</v>
      </c>
      <c r="Y228" s="2">
        <v>282443</v>
      </c>
      <c r="Z228" s="2">
        <v>32725</v>
      </c>
      <c r="AA228" s="2">
        <v>31163</v>
      </c>
      <c r="AB228" s="2">
        <v>36133</v>
      </c>
      <c r="AC228" s="2">
        <v>90618</v>
      </c>
      <c r="AD228" s="2">
        <v>99055</v>
      </c>
      <c r="AE228" s="2">
        <v>95735</v>
      </c>
      <c r="AF228" s="2">
        <v>100</v>
      </c>
      <c r="AG228" s="2">
        <v>100</v>
      </c>
      <c r="AH228" s="2">
        <v>287835</v>
      </c>
      <c r="AI228" s="2">
        <v>63825</v>
      </c>
      <c r="AJ228" s="2">
        <v>70843</v>
      </c>
      <c r="AK228" s="2">
        <v>99415</v>
      </c>
      <c r="AL228" s="2">
        <v>100</v>
      </c>
      <c r="AM228" s="2">
        <v>77761</v>
      </c>
      <c r="AN228" s="2">
        <v>91098</v>
      </c>
    </row>
    <row r="229" spans="1:40" x14ac:dyDescent="0.2">
      <c r="A229" s="1" t="s">
        <v>446</v>
      </c>
      <c r="B229" s="1" t="s">
        <v>447</v>
      </c>
      <c r="C229" s="1">
        <v>174.1123</v>
      </c>
      <c r="D229" s="1" t="s">
        <v>383</v>
      </c>
      <c r="E229" s="1">
        <v>3.02</v>
      </c>
      <c r="F229" s="1">
        <v>1.53</v>
      </c>
      <c r="G229" s="1">
        <v>0.189</v>
      </c>
      <c r="H229" s="2">
        <v>14673</v>
      </c>
      <c r="I229" s="2">
        <v>3041</v>
      </c>
      <c r="J229" s="2">
        <v>4420</v>
      </c>
      <c r="K229" s="2">
        <v>3437</v>
      </c>
      <c r="L229" s="2">
        <v>53208</v>
      </c>
      <c r="M229" s="2">
        <v>5998</v>
      </c>
      <c r="N229" s="2">
        <v>5282927</v>
      </c>
      <c r="O229" s="2">
        <v>5363770</v>
      </c>
      <c r="P229" s="2">
        <v>5388786</v>
      </c>
      <c r="Q229" s="2">
        <v>1036325</v>
      </c>
      <c r="R229" s="2">
        <v>693104</v>
      </c>
      <c r="S229" s="2">
        <v>538948</v>
      </c>
      <c r="T229" s="2">
        <v>938133</v>
      </c>
      <c r="U229" s="2">
        <v>647904</v>
      </c>
      <c r="V229" s="2">
        <v>672686</v>
      </c>
      <c r="W229" s="2">
        <v>474552</v>
      </c>
      <c r="X229" s="2">
        <v>664853</v>
      </c>
      <c r="Y229" s="2">
        <v>501602</v>
      </c>
      <c r="Z229" s="2">
        <v>603075</v>
      </c>
      <c r="AA229" s="2">
        <v>528734</v>
      </c>
      <c r="AB229" s="2">
        <v>510136</v>
      </c>
      <c r="AC229" s="2">
        <v>4273412</v>
      </c>
      <c r="AD229" s="2">
        <v>3055533</v>
      </c>
      <c r="AE229" s="2">
        <v>4499551</v>
      </c>
      <c r="AF229" s="2">
        <v>4210737</v>
      </c>
      <c r="AG229" s="2">
        <v>4395610</v>
      </c>
      <c r="AH229" s="2">
        <v>5247575</v>
      </c>
      <c r="AI229" s="2">
        <v>4374505</v>
      </c>
      <c r="AJ229" s="2">
        <v>3998869</v>
      </c>
      <c r="AK229" s="2">
        <v>4801278</v>
      </c>
      <c r="AL229" s="2">
        <v>4161227</v>
      </c>
      <c r="AM229" s="2">
        <v>3790518</v>
      </c>
      <c r="AN229" s="2">
        <v>4198797</v>
      </c>
    </row>
    <row r="230" spans="1:40" x14ac:dyDescent="0.2">
      <c r="A230" s="1" t="s">
        <v>448</v>
      </c>
      <c r="B230" s="1" t="s">
        <v>154</v>
      </c>
      <c r="C230" s="1">
        <v>267.09710000000001</v>
      </c>
      <c r="D230" s="1" t="s">
        <v>383</v>
      </c>
      <c r="E230" s="1">
        <v>0.6</v>
      </c>
      <c r="F230" s="1">
        <v>4.8899999999999997</v>
      </c>
      <c r="G230" s="1">
        <v>0.26</v>
      </c>
      <c r="H230" s="2">
        <v>18079</v>
      </c>
      <c r="I230" s="2">
        <v>14441</v>
      </c>
      <c r="J230" s="2">
        <v>13464</v>
      </c>
      <c r="K230" s="2">
        <v>18236</v>
      </c>
      <c r="L230" s="2">
        <v>27259</v>
      </c>
      <c r="M230" s="2">
        <v>22774</v>
      </c>
      <c r="N230" s="2">
        <v>100</v>
      </c>
      <c r="O230" s="2">
        <v>100</v>
      </c>
      <c r="P230" s="2">
        <v>100</v>
      </c>
      <c r="Q230" s="2">
        <v>92841</v>
      </c>
      <c r="R230" s="2">
        <v>51060</v>
      </c>
      <c r="S230" s="2">
        <v>40315</v>
      </c>
      <c r="T230" s="2">
        <v>67865</v>
      </c>
      <c r="U230" s="2">
        <v>27167</v>
      </c>
      <c r="V230" s="2">
        <v>55181</v>
      </c>
      <c r="W230" s="2">
        <v>24293</v>
      </c>
      <c r="X230" s="2">
        <v>21492</v>
      </c>
      <c r="Y230" s="2">
        <v>43469</v>
      </c>
      <c r="Z230" s="2">
        <v>23461</v>
      </c>
      <c r="AA230" s="2">
        <v>24991</v>
      </c>
      <c r="AB230" s="2">
        <v>20722</v>
      </c>
      <c r="AC230" s="2">
        <v>100</v>
      </c>
      <c r="AD230" s="2">
        <v>100</v>
      </c>
      <c r="AE230" s="2">
        <v>100</v>
      </c>
      <c r="AF230" s="2">
        <v>100</v>
      </c>
      <c r="AG230" s="2">
        <v>100</v>
      </c>
      <c r="AH230" s="2">
        <v>100</v>
      </c>
      <c r="AI230" s="2">
        <v>100</v>
      </c>
      <c r="AJ230" s="2">
        <v>100</v>
      </c>
      <c r="AK230" s="2">
        <v>100</v>
      </c>
      <c r="AL230" s="2">
        <v>100</v>
      </c>
      <c r="AM230" s="2">
        <v>100</v>
      </c>
      <c r="AN230" s="2">
        <v>100</v>
      </c>
    </row>
    <row r="231" spans="1:40" x14ac:dyDescent="0.2">
      <c r="A231" s="1" t="s">
        <v>449</v>
      </c>
      <c r="B231" s="1" t="s">
        <v>443</v>
      </c>
      <c r="C231" s="1">
        <v>122.04819999999999</v>
      </c>
      <c r="D231" s="1" t="s">
        <v>383</v>
      </c>
      <c r="E231" s="1">
        <v>2.0099999999999998</v>
      </c>
      <c r="F231" s="1">
        <v>2.69</v>
      </c>
      <c r="G231" s="1">
        <v>0.26</v>
      </c>
      <c r="H231" s="2">
        <v>18920</v>
      </c>
      <c r="I231" s="2">
        <v>10094</v>
      </c>
      <c r="J231" s="2">
        <v>14921</v>
      </c>
      <c r="K231" s="2">
        <v>10835</v>
      </c>
      <c r="L231" s="2">
        <v>15685</v>
      </c>
      <c r="M231" s="2">
        <v>9246</v>
      </c>
      <c r="N231" s="2">
        <v>9801182</v>
      </c>
      <c r="O231" s="2">
        <v>9453366</v>
      </c>
      <c r="P231" s="2">
        <v>10038330</v>
      </c>
      <c r="Q231" s="2">
        <v>489053</v>
      </c>
      <c r="R231" s="2">
        <v>455888</v>
      </c>
      <c r="S231" s="2">
        <v>317074</v>
      </c>
      <c r="T231" s="2">
        <v>505966</v>
      </c>
      <c r="U231" s="2">
        <v>466758</v>
      </c>
      <c r="V231" s="2">
        <v>1014629</v>
      </c>
      <c r="W231" s="2">
        <v>278031</v>
      </c>
      <c r="X231" s="2">
        <v>335606</v>
      </c>
      <c r="Y231" s="2">
        <v>604178</v>
      </c>
      <c r="Z231" s="2">
        <v>360750</v>
      </c>
      <c r="AA231" s="2">
        <v>396638</v>
      </c>
      <c r="AB231" s="2">
        <v>512948</v>
      </c>
      <c r="AC231" s="2">
        <v>7136995</v>
      </c>
      <c r="AD231" s="2">
        <v>4672895</v>
      </c>
      <c r="AE231" s="2">
        <v>9077091</v>
      </c>
      <c r="AF231" s="2">
        <v>7932960</v>
      </c>
      <c r="AG231" s="2">
        <v>8995847</v>
      </c>
      <c r="AH231" s="2">
        <v>8432068</v>
      </c>
      <c r="AI231" s="2">
        <v>8031496</v>
      </c>
      <c r="AJ231" s="2">
        <v>9422811</v>
      </c>
      <c r="AK231" s="2">
        <v>9406685</v>
      </c>
      <c r="AL231" s="2">
        <v>8454029</v>
      </c>
      <c r="AM231" s="2">
        <v>8799318</v>
      </c>
      <c r="AN231" s="2">
        <v>9831798</v>
      </c>
    </row>
    <row r="232" spans="1:40" x14ac:dyDescent="0.2">
      <c r="A232" s="1" t="s">
        <v>450</v>
      </c>
      <c r="B232" s="1" t="s">
        <v>199</v>
      </c>
      <c r="C232" s="1">
        <v>147.0539</v>
      </c>
      <c r="D232" s="1" t="s">
        <v>383</v>
      </c>
      <c r="E232" s="1">
        <v>2.06</v>
      </c>
      <c r="F232" s="1">
        <v>1.63</v>
      </c>
      <c r="G232" s="1">
        <v>4.9000000000000002E-2</v>
      </c>
      <c r="H232" s="2">
        <v>22855</v>
      </c>
      <c r="I232" s="2">
        <v>100</v>
      </c>
      <c r="J232" s="2">
        <v>100</v>
      </c>
      <c r="K232" s="2">
        <v>3046</v>
      </c>
      <c r="L232" s="2">
        <v>5626</v>
      </c>
      <c r="M232" s="2">
        <v>100</v>
      </c>
      <c r="N232" s="2">
        <v>504028</v>
      </c>
      <c r="O232" s="2">
        <v>514400</v>
      </c>
      <c r="P232" s="2">
        <v>505270</v>
      </c>
      <c r="Q232" s="2">
        <v>9789690</v>
      </c>
      <c r="R232" s="2">
        <v>13168991</v>
      </c>
      <c r="S232" s="2">
        <v>11820010</v>
      </c>
      <c r="T232" s="2">
        <v>11246736</v>
      </c>
      <c r="U232" s="2">
        <v>9722641</v>
      </c>
      <c r="V232" s="2">
        <v>2381933</v>
      </c>
      <c r="W232" s="2">
        <v>9460638</v>
      </c>
      <c r="X232" s="2">
        <v>9028448</v>
      </c>
      <c r="Y232" s="2">
        <v>6195751</v>
      </c>
      <c r="Z232" s="2">
        <v>7208235</v>
      </c>
      <c r="AA232" s="2">
        <v>7567282</v>
      </c>
      <c r="AB232" s="2">
        <v>7816773</v>
      </c>
      <c r="AC232" s="2">
        <v>658186</v>
      </c>
      <c r="AD232" s="2">
        <v>692242</v>
      </c>
      <c r="AE232" s="2">
        <v>745573</v>
      </c>
      <c r="AF232" s="2">
        <v>435094</v>
      </c>
      <c r="AG232" s="2">
        <v>547063</v>
      </c>
      <c r="AH232" s="2">
        <v>595858</v>
      </c>
      <c r="AI232" s="2">
        <v>776910</v>
      </c>
      <c r="AJ232" s="2">
        <v>844361</v>
      </c>
      <c r="AK232" s="2">
        <v>774229</v>
      </c>
      <c r="AL232" s="2">
        <v>142633</v>
      </c>
      <c r="AM232" s="2">
        <v>304252</v>
      </c>
      <c r="AN232" s="2">
        <v>526550</v>
      </c>
    </row>
    <row r="233" spans="1:40" x14ac:dyDescent="0.2">
      <c r="A233" s="1" t="s">
        <v>451</v>
      </c>
      <c r="B233" s="1" t="s">
        <v>452</v>
      </c>
      <c r="C233" s="1">
        <v>183.06649999999999</v>
      </c>
      <c r="D233" s="1" t="s">
        <v>383</v>
      </c>
      <c r="E233" s="1">
        <v>4.71</v>
      </c>
      <c r="F233" s="1">
        <v>1.54</v>
      </c>
      <c r="G233" s="1">
        <v>0.12</v>
      </c>
      <c r="H233" s="2">
        <v>24459</v>
      </c>
      <c r="I233" s="2">
        <v>1250</v>
      </c>
      <c r="J233" s="2">
        <v>100</v>
      </c>
      <c r="K233" s="2">
        <v>1274</v>
      </c>
      <c r="L233" s="2">
        <v>3863</v>
      </c>
      <c r="M233" s="2">
        <v>1565</v>
      </c>
      <c r="N233" s="2">
        <v>13444</v>
      </c>
      <c r="O233" s="2">
        <v>14358</v>
      </c>
      <c r="P233" s="2">
        <v>15106</v>
      </c>
      <c r="Q233" s="2">
        <v>7118089</v>
      </c>
      <c r="R233" s="2">
        <v>15478947</v>
      </c>
      <c r="S233" s="2">
        <v>15371135</v>
      </c>
      <c r="T233" s="2">
        <v>1552406</v>
      </c>
      <c r="U233" s="2">
        <v>1121750</v>
      </c>
      <c r="V233" s="2">
        <v>555307</v>
      </c>
      <c r="W233" s="2">
        <v>2527687</v>
      </c>
      <c r="X233" s="2">
        <v>2753164</v>
      </c>
      <c r="Y233" s="2">
        <v>950463</v>
      </c>
      <c r="Z233" s="2">
        <v>4510221</v>
      </c>
      <c r="AA233" s="2">
        <v>3413319</v>
      </c>
      <c r="AB233" s="2">
        <v>2691836</v>
      </c>
      <c r="AC233" s="2">
        <v>17080</v>
      </c>
      <c r="AD233" s="2">
        <v>21526</v>
      </c>
      <c r="AE233" s="2">
        <v>22776</v>
      </c>
      <c r="AF233" s="2">
        <v>100</v>
      </c>
      <c r="AG233" s="2">
        <v>100</v>
      </c>
      <c r="AH233" s="2">
        <v>100</v>
      </c>
      <c r="AI233" s="2">
        <v>15195</v>
      </c>
      <c r="AJ233" s="2">
        <v>100</v>
      </c>
      <c r="AK233" s="2">
        <v>16232</v>
      </c>
      <c r="AL233" s="2">
        <v>16578</v>
      </c>
      <c r="AM233" s="2">
        <v>100</v>
      </c>
      <c r="AN233" s="2">
        <v>14275</v>
      </c>
    </row>
    <row r="234" spans="1:40" x14ac:dyDescent="0.2">
      <c r="A234" s="1" t="s">
        <v>453</v>
      </c>
      <c r="B234" s="1" t="s">
        <v>454</v>
      </c>
      <c r="C234" s="1">
        <v>257.10340000000002</v>
      </c>
      <c r="D234" s="1" t="s">
        <v>383</v>
      </c>
      <c r="E234" s="1">
        <v>1.53</v>
      </c>
      <c r="F234" s="1">
        <v>1.59</v>
      </c>
      <c r="G234" s="1">
        <v>8.3000000000000004E-2</v>
      </c>
      <c r="H234" s="2">
        <v>35644</v>
      </c>
      <c r="I234" s="2">
        <v>1406</v>
      </c>
      <c r="J234" s="2">
        <v>100</v>
      </c>
      <c r="K234" s="2">
        <v>637</v>
      </c>
      <c r="L234" s="2">
        <v>4251</v>
      </c>
      <c r="M234" s="2">
        <v>100</v>
      </c>
      <c r="N234" s="2">
        <v>731098</v>
      </c>
      <c r="O234" s="2">
        <v>726556</v>
      </c>
      <c r="P234" s="2">
        <v>804077</v>
      </c>
      <c r="Q234" s="2">
        <v>3976827</v>
      </c>
      <c r="R234" s="2">
        <v>3527331</v>
      </c>
      <c r="S234" s="2">
        <v>3035219</v>
      </c>
      <c r="T234" s="2">
        <v>8305305</v>
      </c>
      <c r="U234" s="2">
        <v>5339043</v>
      </c>
      <c r="V234" s="2">
        <v>8623501</v>
      </c>
      <c r="W234" s="2">
        <v>3789027</v>
      </c>
      <c r="X234" s="2">
        <v>3302720</v>
      </c>
      <c r="Y234" s="2">
        <v>1795886</v>
      </c>
      <c r="Z234" s="2">
        <v>3265965</v>
      </c>
      <c r="AA234" s="2">
        <v>2227307</v>
      </c>
      <c r="AB234" s="2">
        <v>1763986</v>
      </c>
      <c r="AC234" s="2">
        <v>823178</v>
      </c>
      <c r="AD234" s="2">
        <v>760997</v>
      </c>
      <c r="AE234" s="2">
        <v>906813</v>
      </c>
      <c r="AF234" s="2">
        <v>704159</v>
      </c>
      <c r="AG234" s="2">
        <v>753823</v>
      </c>
      <c r="AH234" s="2">
        <v>1032905</v>
      </c>
      <c r="AI234" s="2">
        <v>770461</v>
      </c>
      <c r="AJ234" s="2">
        <v>787758</v>
      </c>
      <c r="AK234" s="2">
        <v>859720</v>
      </c>
      <c r="AL234" s="2">
        <v>716735</v>
      </c>
      <c r="AM234" s="2">
        <v>832610</v>
      </c>
      <c r="AN234" s="2">
        <v>837696</v>
      </c>
    </row>
    <row r="235" spans="1:40" x14ac:dyDescent="0.2">
      <c r="A235" s="1" t="s">
        <v>455</v>
      </c>
      <c r="B235" s="1" t="s">
        <v>456</v>
      </c>
      <c r="C235" s="1">
        <v>521.34760000000006</v>
      </c>
      <c r="D235" s="1" t="s">
        <v>383</v>
      </c>
      <c r="E235" s="1">
        <v>1.97</v>
      </c>
      <c r="F235" s="1">
        <v>14.75</v>
      </c>
      <c r="G235" s="1">
        <v>3.6999999999999998E-2</v>
      </c>
      <c r="H235" s="2">
        <v>39264</v>
      </c>
      <c r="I235" s="2">
        <v>16839</v>
      </c>
      <c r="J235" s="2">
        <v>16114</v>
      </c>
      <c r="K235" s="2">
        <v>24277</v>
      </c>
      <c r="L235" s="2">
        <v>18711</v>
      </c>
      <c r="M235" s="2">
        <v>23010</v>
      </c>
      <c r="N235" s="2">
        <v>538319</v>
      </c>
      <c r="O235" s="2">
        <v>414123</v>
      </c>
      <c r="P235" s="2">
        <v>598339</v>
      </c>
      <c r="Q235" s="2">
        <v>215414</v>
      </c>
      <c r="R235" s="2">
        <v>92329</v>
      </c>
      <c r="S235" s="2">
        <v>69673</v>
      </c>
      <c r="T235" s="2">
        <v>219888</v>
      </c>
      <c r="U235" s="2">
        <v>246240</v>
      </c>
      <c r="V235" s="2">
        <v>185925</v>
      </c>
      <c r="W235" s="2">
        <v>98772</v>
      </c>
      <c r="X235" s="2">
        <v>92046</v>
      </c>
      <c r="Y235" s="2">
        <v>277094</v>
      </c>
      <c r="Z235" s="2">
        <v>109637</v>
      </c>
      <c r="AA235" s="2">
        <v>127219</v>
      </c>
      <c r="AB235" s="2">
        <v>123889</v>
      </c>
      <c r="AC235" s="2">
        <v>90593</v>
      </c>
      <c r="AD235" s="2">
        <v>64160</v>
      </c>
      <c r="AE235" s="2">
        <v>75391</v>
      </c>
      <c r="AF235" s="2">
        <v>425419</v>
      </c>
      <c r="AG235" s="2">
        <v>402451</v>
      </c>
      <c r="AH235" s="2">
        <v>921742</v>
      </c>
      <c r="AI235" s="2">
        <v>181032</v>
      </c>
      <c r="AJ235" s="2">
        <v>265902</v>
      </c>
      <c r="AK235" s="2">
        <v>255225</v>
      </c>
      <c r="AL235" s="2">
        <v>452602</v>
      </c>
      <c r="AM235" s="2">
        <v>376561</v>
      </c>
      <c r="AN235" s="2">
        <v>1428176</v>
      </c>
    </row>
    <row r="236" spans="1:40" x14ac:dyDescent="0.2">
      <c r="A236" s="1" t="s">
        <v>457</v>
      </c>
      <c r="B236" s="1" t="s">
        <v>375</v>
      </c>
      <c r="C236" s="1">
        <v>117.0791</v>
      </c>
      <c r="D236" s="1" t="s">
        <v>383</v>
      </c>
      <c r="E236" s="1">
        <v>1.72</v>
      </c>
      <c r="F236" s="1">
        <v>2.38</v>
      </c>
      <c r="G236" s="1">
        <v>0.13100000000000001</v>
      </c>
      <c r="H236" s="2">
        <v>58351</v>
      </c>
      <c r="I236" s="2">
        <v>770019</v>
      </c>
      <c r="J236" s="2">
        <v>771836</v>
      </c>
      <c r="K236" s="2">
        <v>696695</v>
      </c>
      <c r="L236" s="2">
        <v>753217</v>
      </c>
      <c r="M236" s="2">
        <v>757195</v>
      </c>
      <c r="N236" s="2">
        <v>4707703</v>
      </c>
      <c r="O236" s="2">
        <v>4698009</v>
      </c>
      <c r="P236" s="2">
        <v>4599641</v>
      </c>
      <c r="Q236" s="2">
        <v>1034529</v>
      </c>
      <c r="R236" s="2">
        <v>475321</v>
      </c>
      <c r="S236" s="2">
        <v>312022</v>
      </c>
      <c r="T236" s="2">
        <v>933190</v>
      </c>
      <c r="U236" s="2">
        <v>656149</v>
      </c>
      <c r="V236" s="2">
        <v>1289187</v>
      </c>
      <c r="W236" s="2">
        <v>324998</v>
      </c>
      <c r="X236" s="2">
        <v>498644</v>
      </c>
      <c r="Y236" s="2">
        <v>1047310</v>
      </c>
      <c r="Z236" s="2">
        <v>332677</v>
      </c>
      <c r="AA236" s="2">
        <v>605048</v>
      </c>
      <c r="AB236" s="2">
        <v>699478</v>
      </c>
      <c r="AC236" s="2">
        <v>4011923</v>
      </c>
      <c r="AD236" s="2">
        <v>3650050</v>
      </c>
      <c r="AE236" s="2">
        <v>4631362</v>
      </c>
      <c r="AF236" s="2">
        <v>3913072</v>
      </c>
      <c r="AG236" s="2">
        <v>4401270</v>
      </c>
      <c r="AH236" s="2">
        <v>4350918</v>
      </c>
      <c r="AI236" s="2">
        <v>3616333</v>
      </c>
      <c r="AJ236" s="2">
        <v>4216365</v>
      </c>
      <c r="AK236" s="2">
        <v>4183808</v>
      </c>
      <c r="AL236" s="2">
        <v>3791691</v>
      </c>
      <c r="AM236" s="2">
        <v>3454027</v>
      </c>
      <c r="AN236" s="2">
        <v>4407026</v>
      </c>
    </row>
    <row r="237" spans="1:40" x14ac:dyDescent="0.2">
      <c r="A237" s="1" t="s">
        <v>458</v>
      </c>
      <c r="B237" s="1" t="s">
        <v>459</v>
      </c>
      <c r="C237" s="1">
        <v>135.05449999999999</v>
      </c>
      <c r="D237" s="1" t="s">
        <v>383</v>
      </c>
      <c r="E237" s="1">
        <v>3.24</v>
      </c>
      <c r="F237" s="1">
        <v>2.4</v>
      </c>
      <c r="G237" s="1">
        <v>0.156</v>
      </c>
      <c r="H237" s="2">
        <v>60736</v>
      </c>
      <c r="I237" s="2">
        <v>240267</v>
      </c>
      <c r="J237" s="2">
        <v>124096</v>
      </c>
      <c r="K237" s="2">
        <v>138279</v>
      </c>
      <c r="L237" s="2">
        <v>119884</v>
      </c>
      <c r="M237" s="2">
        <v>122657</v>
      </c>
      <c r="N237" s="2">
        <v>75722</v>
      </c>
      <c r="O237" s="2">
        <v>100</v>
      </c>
      <c r="P237" s="2">
        <v>100</v>
      </c>
      <c r="Q237" s="2">
        <v>279449</v>
      </c>
      <c r="R237" s="2">
        <v>190524</v>
      </c>
      <c r="S237" s="2">
        <v>188407</v>
      </c>
      <c r="T237" s="2">
        <v>248204</v>
      </c>
      <c r="U237" s="2">
        <v>103135</v>
      </c>
      <c r="V237" s="2">
        <v>162064</v>
      </c>
      <c r="W237" s="2">
        <v>175537</v>
      </c>
      <c r="X237" s="2">
        <v>104058</v>
      </c>
      <c r="Y237" s="2">
        <v>113903</v>
      </c>
      <c r="Z237" s="2">
        <v>190236</v>
      </c>
      <c r="AA237" s="2">
        <v>120817</v>
      </c>
      <c r="AB237" s="2">
        <v>119021</v>
      </c>
      <c r="AC237" s="2">
        <v>94649</v>
      </c>
      <c r="AD237" s="2">
        <v>93482</v>
      </c>
      <c r="AE237" s="2">
        <v>60840</v>
      </c>
      <c r="AF237" s="2">
        <v>110048</v>
      </c>
      <c r="AG237" s="2">
        <v>65168</v>
      </c>
      <c r="AH237" s="2">
        <v>51036</v>
      </c>
      <c r="AI237" s="2">
        <v>80709</v>
      </c>
      <c r="AJ237" s="2">
        <v>62020</v>
      </c>
      <c r="AK237" s="2">
        <v>57117</v>
      </c>
      <c r="AL237" s="2">
        <v>90306</v>
      </c>
      <c r="AM237" s="2">
        <v>45942</v>
      </c>
      <c r="AN237" s="2">
        <v>55105</v>
      </c>
    </row>
    <row r="238" spans="1:40" x14ac:dyDescent="0.2">
      <c r="A238" s="1" t="s">
        <v>460</v>
      </c>
      <c r="B238" s="1" t="s">
        <v>461</v>
      </c>
      <c r="C238" s="1">
        <v>165.07980000000001</v>
      </c>
      <c r="D238" s="1" t="s">
        <v>383</v>
      </c>
      <c r="E238" s="1">
        <v>4.34</v>
      </c>
      <c r="F238" s="1">
        <v>5.63</v>
      </c>
      <c r="G238" s="1">
        <v>0.309</v>
      </c>
      <c r="H238" s="2">
        <v>78881</v>
      </c>
      <c r="I238" s="2">
        <v>100</v>
      </c>
      <c r="J238" s="2">
        <v>36530</v>
      </c>
      <c r="K238" s="2">
        <v>39995</v>
      </c>
      <c r="L238" s="2">
        <v>100</v>
      </c>
      <c r="M238" s="2">
        <v>39500</v>
      </c>
      <c r="N238" s="2">
        <v>92341598</v>
      </c>
      <c r="O238" s="2">
        <v>95050467</v>
      </c>
      <c r="P238" s="2">
        <v>92867645</v>
      </c>
      <c r="Q238" s="2">
        <v>16688873</v>
      </c>
      <c r="R238" s="2">
        <v>11004886</v>
      </c>
      <c r="S238" s="2">
        <v>8240734</v>
      </c>
      <c r="T238" s="2">
        <v>14607532</v>
      </c>
      <c r="U238" s="2">
        <v>11059131</v>
      </c>
      <c r="V238" s="2">
        <v>19720875</v>
      </c>
      <c r="W238" s="2">
        <v>6732156</v>
      </c>
      <c r="X238" s="2">
        <v>7178403</v>
      </c>
      <c r="Y238" s="2">
        <v>13300831</v>
      </c>
      <c r="Z238" s="2">
        <v>6093017</v>
      </c>
      <c r="AA238" s="2">
        <v>6887468</v>
      </c>
      <c r="AB238" s="2">
        <v>9726083</v>
      </c>
      <c r="AC238" s="2">
        <v>76435644</v>
      </c>
      <c r="AD238" s="2">
        <v>78930341</v>
      </c>
      <c r="AE238" s="2">
        <v>89960849</v>
      </c>
      <c r="AF238" s="2">
        <v>80503864</v>
      </c>
      <c r="AG238" s="2">
        <v>89140671</v>
      </c>
      <c r="AH238" s="2">
        <v>87414812</v>
      </c>
      <c r="AI238" s="2">
        <v>78436728</v>
      </c>
      <c r="AJ238" s="2">
        <v>86164159</v>
      </c>
      <c r="AK238" s="2">
        <v>88470508</v>
      </c>
      <c r="AL238" s="2">
        <v>82502977</v>
      </c>
      <c r="AM238" s="2">
        <v>79000203</v>
      </c>
      <c r="AN238" s="2">
        <v>94286266</v>
      </c>
    </row>
    <row r="239" spans="1:40" x14ac:dyDescent="0.2">
      <c r="A239" s="1" t="s">
        <v>462</v>
      </c>
      <c r="B239" s="1" t="s">
        <v>463</v>
      </c>
      <c r="C239" s="1">
        <v>495.33249999999998</v>
      </c>
      <c r="D239" s="1" t="s">
        <v>383</v>
      </c>
      <c r="E239" s="1">
        <v>0.5</v>
      </c>
      <c r="F239" s="1">
        <v>14.25</v>
      </c>
      <c r="G239" s="1">
        <v>2.3E-2</v>
      </c>
      <c r="H239" s="2">
        <v>113976</v>
      </c>
      <c r="I239" s="2">
        <v>50130</v>
      </c>
      <c r="J239" s="2">
        <v>42486</v>
      </c>
      <c r="K239" s="2">
        <v>55873</v>
      </c>
      <c r="L239" s="2">
        <v>43198</v>
      </c>
      <c r="M239" s="2">
        <v>54710</v>
      </c>
      <c r="N239" s="2">
        <v>452175</v>
      </c>
      <c r="O239" s="2">
        <v>250966</v>
      </c>
      <c r="P239" s="2">
        <v>280344</v>
      </c>
      <c r="Q239" s="2">
        <v>156925</v>
      </c>
      <c r="R239" s="2">
        <v>144356</v>
      </c>
      <c r="S239" s="2">
        <v>117281</v>
      </c>
      <c r="T239" s="2">
        <v>378733</v>
      </c>
      <c r="U239" s="2">
        <v>273808</v>
      </c>
      <c r="V239" s="2">
        <v>335702</v>
      </c>
      <c r="W239" s="2">
        <v>160140</v>
      </c>
      <c r="X239" s="2">
        <v>137110</v>
      </c>
      <c r="Y239" s="2">
        <v>163851</v>
      </c>
      <c r="Z239" s="2">
        <v>156527</v>
      </c>
      <c r="AA239" s="2">
        <v>151561</v>
      </c>
      <c r="AB239" s="2">
        <v>173060</v>
      </c>
      <c r="AC239" s="2">
        <v>165460</v>
      </c>
      <c r="AD239" s="2">
        <v>132798</v>
      </c>
      <c r="AE239" s="2">
        <v>124744</v>
      </c>
      <c r="AF239" s="2">
        <v>426447</v>
      </c>
      <c r="AG239" s="2">
        <v>395932</v>
      </c>
      <c r="AH239" s="2">
        <v>736767</v>
      </c>
      <c r="AI239" s="2">
        <v>228646</v>
      </c>
      <c r="AJ239" s="2">
        <v>376200</v>
      </c>
      <c r="AK239" s="2">
        <v>211276</v>
      </c>
      <c r="AL239" s="2">
        <v>352035</v>
      </c>
      <c r="AM239" s="2">
        <v>320313</v>
      </c>
      <c r="AN239" s="2">
        <v>1058336</v>
      </c>
    </row>
    <row r="240" spans="1:40" x14ac:dyDescent="0.2">
      <c r="A240" s="1" t="s">
        <v>464</v>
      </c>
      <c r="B240" s="1" t="s">
        <v>465</v>
      </c>
      <c r="C240" s="1">
        <v>131.0701</v>
      </c>
      <c r="D240" s="1" t="s">
        <v>383</v>
      </c>
      <c r="E240" s="1">
        <v>3.78</v>
      </c>
      <c r="F240" s="1">
        <v>1.99</v>
      </c>
      <c r="G240" s="1">
        <v>0.183</v>
      </c>
      <c r="H240" s="2">
        <v>161614</v>
      </c>
      <c r="I240" s="2">
        <v>1327</v>
      </c>
      <c r="J240" s="2">
        <v>2661</v>
      </c>
      <c r="K240" s="2">
        <v>2239</v>
      </c>
      <c r="L240" s="2">
        <v>19112</v>
      </c>
      <c r="M240" s="2">
        <v>2957</v>
      </c>
      <c r="N240" s="2">
        <v>12745123</v>
      </c>
      <c r="O240" s="2">
        <v>12204345</v>
      </c>
      <c r="P240" s="2">
        <v>12134858</v>
      </c>
      <c r="Q240" s="2">
        <v>29116862</v>
      </c>
      <c r="R240" s="2">
        <v>30725133</v>
      </c>
      <c r="S240" s="2">
        <v>29416091</v>
      </c>
      <c r="T240" s="2">
        <v>25801509</v>
      </c>
      <c r="U240" s="2">
        <v>25310240</v>
      </c>
      <c r="V240" s="2">
        <v>29494979</v>
      </c>
      <c r="W240" s="2">
        <v>26408932</v>
      </c>
      <c r="X240" s="2">
        <v>30612190</v>
      </c>
      <c r="Y240" s="2">
        <v>31054210</v>
      </c>
      <c r="Z240" s="2">
        <v>24161107</v>
      </c>
      <c r="AA240" s="2">
        <v>30165472</v>
      </c>
      <c r="AB240" s="2">
        <v>26163597</v>
      </c>
      <c r="AC240" s="2">
        <v>12197456</v>
      </c>
      <c r="AD240" s="2">
        <v>11018058</v>
      </c>
      <c r="AE240" s="2">
        <v>12467482</v>
      </c>
      <c r="AF240" s="2">
        <v>12193403</v>
      </c>
      <c r="AG240" s="2">
        <v>12359903</v>
      </c>
      <c r="AH240" s="2">
        <v>12244916</v>
      </c>
      <c r="AI240" s="2">
        <v>11885766</v>
      </c>
      <c r="AJ240" s="2">
        <v>12426322</v>
      </c>
      <c r="AK240" s="2">
        <v>12540836</v>
      </c>
      <c r="AL240" s="2">
        <v>12387893</v>
      </c>
      <c r="AM240" s="2">
        <v>11942514</v>
      </c>
      <c r="AN240" s="2">
        <v>12914948</v>
      </c>
    </row>
    <row r="241" spans="1:40" x14ac:dyDescent="0.2">
      <c r="A241" s="1" t="s">
        <v>466</v>
      </c>
      <c r="B241" s="1" t="s">
        <v>467</v>
      </c>
      <c r="C241" s="1">
        <v>161.1062</v>
      </c>
      <c r="D241" s="1" t="s">
        <v>383</v>
      </c>
      <c r="E241" s="1">
        <v>1.74</v>
      </c>
      <c r="F241" s="1">
        <v>1.69</v>
      </c>
      <c r="G241" s="1">
        <v>0.115</v>
      </c>
      <c r="H241" s="2">
        <v>231703</v>
      </c>
      <c r="I241" s="2">
        <v>3023</v>
      </c>
      <c r="J241" s="2">
        <v>3328</v>
      </c>
      <c r="K241" s="2">
        <v>3706</v>
      </c>
      <c r="L241" s="2">
        <v>7940</v>
      </c>
      <c r="M241" s="2">
        <v>2654</v>
      </c>
      <c r="N241" s="2">
        <v>7743110</v>
      </c>
      <c r="O241" s="2">
        <v>7841070</v>
      </c>
      <c r="P241" s="2">
        <v>7881954</v>
      </c>
      <c r="Q241" s="2">
        <v>11378218</v>
      </c>
      <c r="R241" s="2">
        <v>8115823</v>
      </c>
      <c r="S241" s="2">
        <v>7088313</v>
      </c>
      <c r="T241" s="2">
        <v>8139168</v>
      </c>
      <c r="U241" s="2">
        <v>6140646</v>
      </c>
      <c r="V241" s="2">
        <v>10503338</v>
      </c>
      <c r="W241" s="2">
        <v>7576506</v>
      </c>
      <c r="X241" s="2">
        <v>7047284</v>
      </c>
      <c r="Y241" s="2">
        <v>11566185</v>
      </c>
      <c r="Z241" s="2">
        <v>9382678</v>
      </c>
      <c r="AA241" s="2">
        <v>11308102</v>
      </c>
      <c r="AB241" s="2">
        <v>12013638</v>
      </c>
      <c r="AC241" s="2">
        <v>6963114</v>
      </c>
      <c r="AD241" s="2">
        <v>6405002</v>
      </c>
      <c r="AE241" s="2">
        <v>8318930</v>
      </c>
      <c r="AF241" s="2">
        <v>6696231</v>
      </c>
      <c r="AG241" s="2">
        <v>7634547</v>
      </c>
      <c r="AH241" s="2">
        <v>7291637</v>
      </c>
      <c r="AI241" s="2">
        <v>6781015</v>
      </c>
      <c r="AJ241" s="2">
        <v>7631300</v>
      </c>
      <c r="AK241" s="2">
        <v>8273301</v>
      </c>
      <c r="AL241" s="2">
        <v>8016589</v>
      </c>
      <c r="AM241" s="2">
        <v>6629763</v>
      </c>
      <c r="AN241" s="2">
        <v>8151383</v>
      </c>
    </row>
    <row r="242" spans="1:40" x14ac:dyDescent="0.2">
      <c r="A242" s="1" t="s">
        <v>468</v>
      </c>
      <c r="B242" s="1" t="s">
        <v>426</v>
      </c>
      <c r="C242" s="1">
        <v>131.09520000000001</v>
      </c>
      <c r="D242" s="1" t="s">
        <v>383</v>
      </c>
      <c r="E242" s="1">
        <v>1.39</v>
      </c>
      <c r="F242" s="1">
        <v>4.3499999999999996</v>
      </c>
      <c r="G242" s="1">
        <v>0.55000000000000004</v>
      </c>
      <c r="H242" s="2">
        <v>100</v>
      </c>
      <c r="I242" s="2">
        <v>623</v>
      </c>
      <c r="J242" s="2">
        <v>677</v>
      </c>
      <c r="K242" s="2">
        <v>3034</v>
      </c>
      <c r="L242" s="2">
        <v>16332</v>
      </c>
      <c r="M242" s="2">
        <v>1366</v>
      </c>
      <c r="N242" s="2">
        <v>21732096</v>
      </c>
      <c r="O242" s="2">
        <v>22949786</v>
      </c>
      <c r="P242" s="2">
        <v>22031884</v>
      </c>
      <c r="Q242" s="2">
        <v>1746886</v>
      </c>
      <c r="R242" s="2">
        <v>1244587</v>
      </c>
      <c r="S242" s="2">
        <v>2021298</v>
      </c>
      <c r="T242" s="2">
        <v>1408259</v>
      </c>
      <c r="U242" s="2">
        <v>1101295</v>
      </c>
      <c r="V242" s="2">
        <v>1926645</v>
      </c>
      <c r="W242" s="2">
        <v>694791</v>
      </c>
      <c r="X242" s="2">
        <v>1938064</v>
      </c>
      <c r="Y242" s="2">
        <v>2901320</v>
      </c>
      <c r="Z242" s="2">
        <v>729336</v>
      </c>
      <c r="AA242" s="2">
        <v>862500</v>
      </c>
      <c r="AB242" s="2">
        <v>2348192</v>
      </c>
      <c r="AC242" s="2">
        <v>17298961</v>
      </c>
      <c r="AD242" s="2">
        <v>9529829</v>
      </c>
      <c r="AE242" s="2">
        <v>11608224</v>
      </c>
      <c r="AF242" s="2">
        <v>18069372</v>
      </c>
      <c r="AG242" s="2">
        <v>11362456</v>
      </c>
      <c r="AH242" s="2">
        <v>19417094</v>
      </c>
      <c r="AI242" s="2">
        <v>8933131</v>
      </c>
      <c r="AJ242" s="2">
        <v>18095199</v>
      </c>
      <c r="AK242" s="2">
        <v>10852631</v>
      </c>
      <c r="AL242" s="2">
        <v>18717464</v>
      </c>
      <c r="AM242" s="2">
        <v>9838674</v>
      </c>
      <c r="AN242" s="2">
        <v>20494503</v>
      </c>
    </row>
    <row r="243" spans="1:40" x14ac:dyDescent="0.2">
      <c r="A243" s="1" t="s">
        <v>469</v>
      </c>
      <c r="B243" s="1" t="s">
        <v>410</v>
      </c>
      <c r="C243" s="1">
        <v>169.07480000000001</v>
      </c>
      <c r="D243" s="1" t="s">
        <v>383</v>
      </c>
      <c r="E243" s="1">
        <v>1.75</v>
      </c>
      <c r="F243" s="1">
        <v>4.1399999999999997</v>
      </c>
      <c r="G243" s="1">
        <v>0.13400000000000001</v>
      </c>
      <c r="H243" s="2">
        <v>100</v>
      </c>
      <c r="I243" s="2">
        <v>2079</v>
      </c>
      <c r="J243" s="2">
        <v>2513</v>
      </c>
      <c r="K243" s="2">
        <v>1077</v>
      </c>
      <c r="L243" s="2">
        <v>14869</v>
      </c>
      <c r="M243" s="2">
        <v>2173</v>
      </c>
      <c r="N243" s="2">
        <v>18032079</v>
      </c>
      <c r="O243" s="2">
        <v>17710791</v>
      </c>
      <c r="P243" s="2">
        <v>18904682</v>
      </c>
      <c r="Q243" s="2">
        <v>4863257</v>
      </c>
      <c r="R243" s="2">
        <v>2926733</v>
      </c>
      <c r="S243" s="2">
        <v>2310608</v>
      </c>
      <c r="T243" s="2">
        <v>4715085</v>
      </c>
      <c r="U243" s="2">
        <v>3484029</v>
      </c>
      <c r="V243" s="2">
        <v>5373353</v>
      </c>
      <c r="W243" s="2">
        <v>2088904</v>
      </c>
      <c r="X243" s="2">
        <v>2409059</v>
      </c>
      <c r="Y243" s="2">
        <v>3794553</v>
      </c>
      <c r="Z243" s="2">
        <v>2899819</v>
      </c>
      <c r="AA243" s="2">
        <v>2663172</v>
      </c>
      <c r="AB243" s="2">
        <v>3406652</v>
      </c>
      <c r="AC243" s="2">
        <v>16758082</v>
      </c>
      <c r="AD243" s="2">
        <v>14685746</v>
      </c>
      <c r="AE243" s="2">
        <v>18159926</v>
      </c>
      <c r="AF243" s="2">
        <v>17782383</v>
      </c>
      <c r="AG243" s="2">
        <v>17162692</v>
      </c>
      <c r="AH243" s="2">
        <v>18143397</v>
      </c>
      <c r="AI243" s="2">
        <v>15504609</v>
      </c>
      <c r="AJ243" s="2">
        <v>18025425</v>
      </c>
      <c r="AK243" s="2">
        <v>18305544</v>
      </c>
      <c r="AL243" s="2">
        <v>19448023</v>
      </c>
      <c r="AM243" s="2">
        <v>16488824</v>
      </c>
      <c r="AN243" s="2">
        <v>18955498</v>
      </c>
    </row>
    <row r="244" spans="1:40" x14ac:dyDescent="0.2">
      <c r="A244" s="1" t="s">
        <v>470</v>
      </c>
      <c r="B244" s="1" t="s">
        <v>471</v>
      </c>
      <c r="C244" s="1">
        <v>179.09520000000001</v>
      </c>
      <c r="D244" s="1" t="s">
        <v>383</v>
      </c>
      <c r="E244" s="1">
        <v>2.79</v>
      </c>
      <c r="F244" s="1">
        <v>4.54</v>
      </c>
      <c r="G244" s="1">
        <v>0.09</v>
      </c>
      <c r="H244" s="2">
        <v>100</v>
      </c>
      <c r="I244" s="2">
        <v>2486</v>
      </c>
      <c r="J244" s="2">
        <v>100</v>
      </c>
      <c r="K244" s="2">
        <v>2096</v>
      </c>
      <c r="L244" s="2">
        <v>100</v>
      </c>
      <c r="M244" s="2">
        <v>100</v>
      </c>
      <c r="N244" s="2">
        <v>102712</v>
      </c>
      <c r="O244" s="2">
        <v>103017</v>
      </c>
      <c r="P244" s="2">
        <v>123897</v>
      </c>
      <c r="Q244" s="2">
        <v>4843</v>
      </c>
      <c r="R244" s="2">
        <v>4816</v>
      </c>
      <c r="S244" s="2">
        <v>7659</v>
      </c>
      <c r="T244" s="2">
        <v>3887</v>
      </c>
      <c r="U244" s="2">
        <v>2768</v>
      </c>
      <c r="V244" s="2">
        <v>19016</v>
      </c>
      <c r="W244" s="2">
        <v>2483</v>
      </c>
      <c r="X244" s="2">
        <v>2651</v>
      </c>
      <c r="Y244" s="2">
        <v>3244</v>
      </c>
      <c r="Z244" s="2">
        <v>3050</v>
      </c>
      <c r="AA244" s="2">
        <v>100</v>
      </c>
      <c r="AB244" s="2">
        <v>8047</v>
      </c>
      <c r="AC244" s="2">
        <v>177024</v>
      </c>
      <c r="AD244" s="2">
        <v>393466</v>
      </c>
      <c r="AE244" s="2">
        <v>170039</v>
      </c>
      <c r="AF244" s="2">
        <v>51109</v>
      </c>
      <c r="AG244" s="2">
        <v>237011</v>
      </c>
      <c r="AH244" s="2">
        <v>207532</v>
      </c>
      <c r="AI244" s="2">
        <v>285295</v>
      </c>
      <c r="AJ244" s="2">
        <v>379338</v>
      </c>
      <c r="AK244" s="2">
        <v>142259</v>
      </c>
      <c r="AL244" s="2">
        <v>267304</v>
      </c>
      <c r="AM244" s="2">
        <v>405440</v>
      </c>
      <c r="AN244" s="2">
        <v>235886</v>
      </c>
    </row>
    <row r="245" spans="1:40" x14ac:dyDescent="0.2">
      <c r="A245" s="1" t="s">
        <v>472</v>
      </c>
      <c r="B245" s="1" t="s">
        <v>473</v>
      </c>
      <c r="C245" s="1">
        <v>123.0316</v>
      </c>
      <c r="D245" s="1" t="s">
        <v>383</v>
      </c>
      <c r="E245" s="1">
        <v>2.4900000000000002</v>
      </c>
      <c r="F245" s="1">
        <v>2.4</v>
      </c>
      <c r="G245" s="1">
        <v>0.36499999999999999</v>
      </c>
      <c r="H245" s="2">
        <v>100</v>
      </c>
      <c r="I245" s="2">
        <v>3731</v>
      </c>
      <c r="J245" s="2">
        <v>3920</v>
      </c>
      <c r="K245" s="2">
        <v>3314</v>
      </c>
      <c r="L245" s="2">
        <v>5517</v>
      </c>
      <c r="M245" s="2">
        <v>5453</v>
      </c>
      <c r="N245" s="2">
        <v>18808</v>
      </c>
      <c r="O245" s="2">
        <v>19851</v>
      </c>
      <c r="P245" s="2">
        <v>23460</v>
      </c>
      <c r="Q245" s="2">
        <v>5901</v>
      </c>
      <c r="R245" s="2">
        <v>6687</v>
      </c>
      <c r="S245" s="2">
        <v>7326</v>
      </c>
      <c r="T245" s="2">
        <v>5458</v>
      </c>
      <c r="U245" s="2">
        <v>5466</v>
      </c>
      <c r="V245" s="2">
        <v>8079</v>
      </c>
      <c r="W245" s="2">
        <v>6003</v>
      </c>
      <c r="X245" s="2">
        <v>4320</v>
      </c>
      <c r="Y245" s="2">
        <v>4614</v>
      </c>
      <c r="Z245" s="2">
        <v>6611</v>
      </c>
      <c r="AA245" s="2">
        <v>4193</v>
      </c>
      <c r="AB245" s="2">
        <v>1820</v>
      </c>
      <c r="AC245" s="2">
        <v>20371</v>
      </c>
      <c r="AD245" s="2">
        <v>20013</v>
      </c>
      <c r="AE245" s="2">
        <v>26479</v>
      </c>
      <c r="AF245" s="2">
        <v>23464</v>
      </c>
      <c r="AG245" s="2">
        <v>26045</v>
      </c>
      <c r="AH245" s="2">
        <v>21872</v>
      </c>
      <c r="AI245" s="2">
        <v>25667</v>
      </c>
      <c r="AJ245" s="2">
        <v>26879</v>
      </c>
      <c r="AK245" s="2">
        <v>23241</v>
      </c>
      <c r="AL245" s="2">
        <v>26395</v>
      </c>
      <c r="AM245" s="2">
        <v>27395</v>
      </c>
      <c r="AN245" s="2">
        <v>22978</v>
      </c>
    </row>
    <row r="246" spans="1:40" x14ac:dyDescent="0.2">
      <c r="A246" s="1" t="s">
        <v>474</v>
      </c>
      <c r="B246" s="1" t="s">
        <v>475</v>
      </c>
      <c r="C246" s="1">
        <v>137.0478</v>
      </c>
      <c r="D246" s="1" t="s">
        <v>383</v>
      </c>
      <c r="E246" s="1">
        <v>1.82</v>
      </c>
      <c r="F246" s="1">
        <v>1.87</v>
      </c>
      <c r="G246" s="1">
        <v>0.32600000000000001</v>
      </c>
      <c r="H246" s="2">
        <v>100</v>
      </c>
      <c r="I246" s="2">
        <v>4500</v>
      </c>
      <c r="J246" s="2">
        <v>5312</v>
      </c>
      <c r="K246" s="2">
        <v>4942</v>
      </c>
      <c r="L246" s="2">
        <v>4397</v>
      </c>
      <c r="M246" s="2">
        <v>5108</v>
      </c>
      <c r="N246" s="2">
        <v>316134</v>
      </c>
      <c r="O246" s="2">
        <v>342762</v>
      </c>
      <c r="P246" s="2">
        <v>323745</v>
      </c>
      <c r="Q246" s="2">
        <v>43216</v>
      </c>
      <c r="R246" s="2">
        <v>44223</v>
      </c>
      <c r="S246" s="2">
        <v>45077</v>
      </c>
      <c r="T246" s="2">
        <v>28616</v>
      </c>
      <c r="U246" s="2">
        <v>28740</v>
      </c>
      <c r="V246" s="2">
        <v>55751</v>
      </c>
      <c r="W246" s="2">
        <v>31753</v>
      </c>
      <c r="X246" s="2">
        <v>32289</v>
      </c>
      <c r="Y246" s="2">
        <v>38942</v>
      </c>
      <c r="Z246" s="2">
        <v>27005</v>
      </c>
      <c r="AA246" s="2">
        <v>33660</v>
      </c>
      <c r="AB246" s="2">
        <v>43357</v>
      </c>
      <c r="AC246" s="2">
        <v>317001</v>
      </c>
      <c r="AD246" s="2">
        <v>272650</v>
      </c>
      <c r="AE246" s="2">
        <v>368873</v>
      </c>
      <c r="AF246" s="2">
        <v>415928</v>
      </c>
      <c r="AG246" s="2">
        <v>366936</v>
      </c>
      <c r="AH246" s="2">
        <v>324882</v>
      </c>
      <c r="AI246" s="2">
        <v>285680</v>
      </c>
      <c r="AJ246" s="2">
        <v>256827</v>
      </c>
      <c r="AK246" s="2">
        <v>281898</v>
      </c>
      <c r="AL246" s="2">
        <v>342434</v>
      </c>
      <c r="AM246" s="2">
        <v>359279</v>
      </c>
      <c r="AN246" s="2">
        <v>289668</v>
      </c>
    </row>
    <row r="247" spans="1:40" x14ac:dyDescent="0.2">
      <c r="A247" s="1" t="s">
        <v>476</v>
      </c>
      <c r="B247" s="1" t="s">
        <v>477</v>
      </c>
      <c r="C247" s="1">
        <v>169.08590000000001</v>
      </c>
      <c r="D247" s="1" t="s">
        <v>383</v>
      </c>
      <c r="E247" s="1">
        <v>4.09</v>
      </c>
      <c r="F247" s="1">
        <v>1.54</v>
      </c>
      <c r="G247" s="1">
        <v>4.9000000000000002E-2</v>
      </c>
      <c r="H247" s="2">
        <v>100</v>
      </c>
      <c r="I247" s="2">
        <v>100</v>
      </c>
      <c r="J247" s="2">
        <v>100</v>
      </c>
      <c r="K247" s="2">
        <v>100</v>
      </c>
      <c r="L247" s="2">
        <v>100</v>
      </c>
      <c r="M247" s="2">
        <v>100</v>
      </c>
      <c r="N247" s="2">
        <v>91625</v>
      </c>
      <c r="O247" s="2">
        <v>99944</v>
      </c>
      <c r="P247" s="2">
        <v>103554</v>
      </c>
      <c r="Q247" s="2">
        <v>36528</v>
      </c>
      <c r="R247" s="2">
        <v>29536</v>
      </c>
      <c r="S247" s="2">
        <v>23317</v>
      </c>
      <c r="T247" s="2">
        <v>28177</v>
      </c>
      <c r="U247" s="2">
        <v>27424</v>
      </c>
      <c r="V247" s="2">
        <v>26859</v>
      </c>
      <c r="W247" s="2">
        <v>25032</v>
      </c>
      <c r="X247" s="2">
        <v>22334</v>
      </c>
      <c r="Y247" s="2">
        <v>100</v>
      </c>
      <c r="Z247" s="2">
        <v>24163</v>
      </c>
      <c r="AA247" s="2">
        <v>100</v>
      </c>
      <c r="AB247" s="2">
        <v>100</v>
      </c>
      <c r="AC247" s="2">
        <v>100</v>
      </c>
      <c r="AD247" s="2">
        <v>79135</v>
      </c>
      <c r="AE247" s="2">
        <v>94756</v>
      </c>
      <c r="AF247" s="2">
        <v>81022</v>
      </c>
      <c r="AG247" s="2">
        <v>91487</v>
      </c>
      <c r="AH247" s="2">
        <v>101798</v>
      </c>
      <c r="AI247" s="2">
        <v>84477</v>
      </c>
      <c r="AJ247" s="2">
        <v>87263</v>
      </c>
      <c r="AK247" s="2">
        <v>98356</v>
      </c>
      <c r="AL247" s="2"/>
      <c r="AM247" s="2">
        <v>76314</v>
      </c>
      <c r="AN247" s="2">
        <v>88053</v>
      </c>
    </row>
    <row r="248" spans="1:40" x14ac:dyDescent="0.2">
      <c r="A248" s="1" t="s">
        <v>478</v>
      </c>
      <c r="B248" s="1" t="s">
        <v>479</v>
      </c>
      <c r="C248" s="1">
        <v>164.06819999999999</v>
      </c>
      <c r="D248" s="1" t="s">
        <v>383</v>
      </c>
      <c r="E248" s="1">
        <v>3.23</v>
      </c>
      <c r="F248" s="1">
        <v>1.61</v>
      </c>
      <c r="G248" s="1">
        <v>0.04</v>
      </c>
      <c r="H248" s="2">
        <v>100</v>
      </c>
      <c r="I248" s="2">
        <v>100</v>
      </c>
      <c r="J248" s="2">
        <v>100</v>
      </c>
      <c r="K248" s="2">
        <v>100</v>
      </c>
      <c r="L248" s="2">
        <v>100</v>
      </c>
      <c r="M248" s="2">
        <v>100</v>
      </c>
      <c r="N248" s="2">
        <v>14746</v>
      </c>
      <c r="O248" s="2">
        <v>11152</v>
      </c>
      <c r="P248" s="2">
        <v>10788</v>
      </c>
      <c r="Q248" s="2">
        <v>4412</v>
      </c>
      <c r="R248" s="2">
        <v>1739</v>
      </c>
      <c r="S248" s="2">
        <v>2287</v>
      </c>
      <c r="T248" s="2">
        <v>2643</v>
      </c>
      <c r="U248" s="2">
        <v>1540</v>
      </c>
      <c r="V248" s="2">
        <v>2976</v>
      </c>
      <c r="W248" s="2">
        <v>3475</v>
      </c>
      <c r="X248" s="2">
        <v>2990</v>
      </c>
      <c r="Y248" s="2">
        <v>100</v>
      </c>
      <c r="Z248" s="2">
        <v>100</v>
      </c>
      <c r="AA248" s="2">
        <v>1358</v>
      </c>
      <c r="AB248" s="2">
        <v>100</v>
      </c>
      <c r="AC248" s="2">
        <v>10387</v>
      </c>
      <c r="AD248" s="2">
        <v>14900</v>
      </c>
      <c r="AE248" s="2">
        <v>10644</v>
      </c>
      <c r="AF248" s="2">
        <v>9879</v>
      </c>
      <c r="AG248" s="2">
        <v>11314</v>
      </c>
      <c r="AH248" s="2">
        <v>11465</v>
      </c>
      <c r="AI248" s="2">
        <v>9698</v>
      </c>
      <c r="AJ248" s="2">
        <v>12763</v>
      </c>
      <c r="AK248" s="2">
        <v>10630</v>
      </c>
      <c r="AL248" s="2">
        <v>10770</v>
      </c>
      <c r="AM248" s="2">
        <v>13462</v>
      </c>
      <c r="AN248" s="2">
        <v>10872</v>
      </c>
    </row>
    <row r="249" spans="1:40" x14ac:dyDescent="0.2">
      <c r="A249" s="1" t="s">
        <v>480</v>
      </c>
      <c r="B249" s="1" t="s">
        <v>481</v>
      </c>
      <c r="C249" s="1">
        <v>258.0847</v>
      </c>
      <c r="D249" s="1" t="s">
        <v>383</v>
      </c>
      <c r="E249" s="1">
        <v>3.32</v>
      </c>
      <c r="F249" s="1">
        <v>5.19</v>
      </c>
      <c r="G249" s="1">
        <v>0.03</v>
      </c>
      <c r="H249" s="2">
        <v>100</v>
      </c>
      <c r="I249" s="2">
        <v>100</v>
      </c>
      <c r="J249" s="2">
        <v>100</v>
      </c>
      <c r="K249" s="2">
        <v>100</v>
      </c>
      <c r="L249" s="2">
        <v>100</v>
      </c>
      <c r="M249" s="2">
        <v>100</v>
      </c>
      <c r="N249" s="2">
        <v>29079</v>
      </c>
      <c r="O249" s="2">
        <v>25333</v>
      </c>
      <c r="P249" s="2">
        <v>23192</v>
      </c>
      <c r="Q249" s="2">
        <v>100</v>
      </c>
      <c r="R249" s="2">
        <v>100</v>
      </c>
      <c r="S249" s="2">
        <v>100</v>
      </c>
      <c r="T249" s="2">
        <v>100</v>
      </c>
      <c r="U249" s="2">
        <v>100</v>
      </c>
      <c r="V249" s="2">
        <v>100</v>
      </c>
      <c r="W249" s="2">
        <v>100</v>
      </c>
      <c r="X249" s="2">
        <v>100</v>
      </c>
      <c r="Y249" s="2">
        <v>100</v>
      </c>
      <c r="Z249" s="2">
        <v>100</v>
      </c>
      <c r="AA249" s="2">
        <v>100</v>
      </c>
      <c r="AB249" s="2">
        <v>100</v>
      </c>
      <c r="AC249" s="2">
        <v>41112</v>
      </c>
      <c r="AD249" s="2">
        <v>31944</v>
      </c>
      <c r="AE249" s="2">
        <v>23739</v>
      </c>
      <c r="AF249" s="2">
        <v>37882</v>
      </c>
      <c r="AG249" s="2">
        <v>28556</v>
      </c>
      <c r="AH249" s="2">
        <v>20022</v>
      </c>
      <c r="AI249" s="2">
        <v>30510</v>
      </c>
      <c r="AJ249" s="2">
        <v>29489</v>
      </c>
      <c r="AK249" s="2">
        <v>21165</v>
      </c>
      <c r="AL249" s="2">
        <v>36221</v>
      </c>
      <c r="AM249" s="2">
        <v>31108</v>
      </c>
      <c r="AN249" s="2">
        <v>25675</v>
      </c>
    </row>
    <row r="250" spans="1:40" x14ac:dyDescent="0.2">
      <c r="A250" s="1" t="s">
        <v>482</v>
      </c>
      <c r="B250" s="1" t="s">
        <v>147</v>
      </c>
      <c r="C250" s="1">
        <v>89.047600000000003</v>
      </c>
      <c r="D250" s="1" t="s">
        <v>383</v>
      </c>
      <c r="E250" s="1">
        <v>2.99</v>
      </c>
      <c r="F250" s="1">
        <v>1.54</v>
      </c>
      <c r="G250" s="1">
        <v>6.6000000000000003E-2</v>
      </c>
      <c r="H250" s="2">
        <v>100</v>
      </c>
      <c r="I250" s="2">
        <v>100</v>
      </c>
      <c r="J250" s="2">
        <v>100</v>
      </c>
      <c r="K250" s="2">
        <v>100</v>
      </c>
      <c r="L250" s="2">
        <v>100</v>
      </c>
      <c r="M250" s="2">
        <v>100</v>
      </c>
      <c r="N250" s="2">
        <v>3078</v>
      </c>
      <c r="O250" s="2">
        <v>2739</v>
      </c>
      <c r="P250" s="2">
        <v>3322</v>
      </c>
      <c r="Q250" s="2">
        <v>29142</v>
      </c>
      <c r="R250" s="2">
        <v>46898</v>
      </c>
      <c r="S250" s="2">
        <v>33944</v>
      </c>
      <c r="T250" s="2">
        <v>21060</v>
      </c>
      <c r="U250" s="2">
        <v>12472</v>
      </c>
      <c r="V250" s="2">
        <v>6105</v>
      </c>
      <c r="W250" s="2">
        <v>14627</v>
      </c>
      <c r="X250" s="2">
        <v>24321</v>
      </c>
      <c r="Y250" s="2">
        <v>8115</v>
      </c>
      <c r="Z250" s="2">
        <v>25978</v>
      </c>
      <c r="AA250" s="2">
        <v>29357</v>
      </c>
      <c r="AB250" s="2">
        <v>15191</v>
      </c>
      <c r="AC250" s="2">
        <v>14597</v>
      </c>
      <c r="AD250" s="2">
        <v>12572</v>
      </c>
      <c r="AE250" s="2">
        <v>12524</v>
      </c>
      <c r="AF250" s="2">
        <v>10695</v>
      </c>
      <c r="AG250" s="2">
        <v>8236</v>
      </c>
      <c r="AH250" s="2">
        <v>9443</v>
      </c>
      <c r="AI250" s="2">
        <v>8416</v>
      </c>
      <c r="AJ250" s="2">
        <v>10633</v>
      </c>
      <c r="AK250" s="2">
        <v>6608</v>
      </c>
      <c r="AL250" s="2">
        <v>7377</v>
      </c>
      <c r="AM250" s="2">
        <v>11151</v>
      </c>
      <c r="AN250" s="2">
        <v>8642</v>
      </c>
    </row>
    <row r="251" spans="1:40" x14ac:dyDescent="0.2">
      <c r="A251" s="1" t="s">
        <v>483</v>
      </c>
      <c r="B251" s="1" t="s">
        <v>375</v>
      </c>
      <c r="C251" s="1">
        <v>117.07940000000001</v>
      </c>
      <c r="D251" s="1" t="s">
        <v>383</v>
      </c>
      <c r="E251" s="1">
        <v>1.94</v>
      </c>
      <c r="F251" s="1">
        <v>1.65</v>
      </c>
      <c r="G251" s="1">
        <v>0.05</v>
      </c>
      <c r="H251" s="2">
        <v>100</v>
      </c>
      <c r="I251" s="2">
        <v>100</v>
      </c>
      <c r="J251" s="2">
        <v>100</v>
      </c>
      <c r="K251" s="2">
        <v>100</v>
      </c>
      <c r="L251" s="2">
        <v>100</v>
      </c>
      <c r="M251" s="2">
        <v>100</v>
      </c>
      <c r="N251" s="2">
        <v>23813146</v>
      </c>
      <c r="O251" s="2">
        <v>24309453</v>
      </c>
      <c r="P251" s="2">
        <v>24409369</v>
      </c>
      <c r="Q251" s="2">
        <v>9124134</v>
      </c>
      <c r="R251" s="2">
        <v>8201579</v>
      </c>
      <c r="S251" s="2">
        <v>7619510</v>
      </c>
      <c r="T251" s="2">
        <v>7345684</v>
      </c>
      <c r="U251" s="2">
        <v>6508537</v>
      </c>
      <c r="V251" s="2">
        <v>10384596</v>
      </c>
      <c r="W251" s="2">
        <v>5239989</v>
      </c>
      <c r="X251" s="2">
        <v>5467767</v>
      </c>
      <c r="Y251" s="2">
        <v>9604440</v>
      </c>
      <c r="Z251" s="2">
        <v>5137799</v>
      </c>
      <c r="AA251" s="2">
        <v>5296250</v>
      </c>
      <c r="AB251" s="2">
        <v>5677995</v>
      </c>
      <c r="AC251" s="2">
        <v>22204740</v>
      </c>
      <c r="AD251" s="2">
        <v>21040160</v>
      </c>
      <c r="AE251" s="2">
        <v>25227226</v>
      </c>
      <c r="AF251" s="2">
        <v>22157207</v>
      </c>
      <c r="AG251" s="2">
        <v>23347117</v>
      </c>
      <c r="AH251" s="2">
        <v>24686933</v>
      </c>
      <c r="AI251" s="2">
        <v>21559508</v>
      </c>
      <c r="AJ251" s="2">
        <v>24262929</v>
      </c>
      <c r="AK251" s="2">
        <v>24608502</v>
      </c>
      <c r="AL251" s="2">
        <v>23818419</v>
      </c>
      <c r="AM251" s="2">
        <v>21365981</v>
      </c>
      <c r="AN251" s="2">
        <v>23690630</v>
      </c>
    </row>
    <row r="252" spans="1:40" x14ac:dyDescent="0.2">
      <c r="A252" s="1" t="s">
        <v>484</v>
      </c>
      <c r="B252" s="1" t="s">
        <v>485</v>
      </c>
      <c r="C252" s="1">
        <v>175.09639999999999</v>
      </c>
      <c r="D252" s="1" t="s">
        <v>383</v>
      </c>
      <c r="E252" s="1">
        <v>0.81</v>
      </c>
      <c r="F252" s="1">
        <v>1.7</v>
      </c>
      <c r="G252" s="1">
        <v>6.9000000000000006E-2</v>
      </c>
      <c r="H252" s="2">
        <v>100</v>
      </c>
      <c r="I252" s="2">
        <v>100</v>
      </c>
      <c r="J252" s="2">
        <v>100</v>
      </c>
      <c r="K252" s="2">
        <v>100</v>
      </c>
      <c r="L252" s="2">
        <v>100</v>
      </c>
      <c r="M252" s="2">
        <v>100</v>
      </c>
      <c r="N252" s="2">
        <v>76317</v>
      </c>
      <c r="O252" s="2">
        <v>75045</v>
      </c>
      <c r="P252" s="2">
        <v>74897</v>
      </c>
      <c r="Q252" s="2">
        <v>38327</v>
      </c>
      <c r="R252" s="2">
        <v>40220</v>
      </c>
      <c r="S252" s="2">
        <v>28883</v>
      </c>
      <c r="T252" s="2">
        <v>37793</v>
      </c>
      <c r="U252" s="2">
        <v>22267</v>
      </c>
      <c r="V252" s="2">
        <v>11148</v>
      </c>
      <c r="W252" s="2">
        <v>20164</v>
      </c>
      <c r="X252" s="2">
        <v>25866</v>
      </c>
      <c r="Y252" s="2">
        <v>7137</v>
      </c>
      <c r="Z252" s="2">
        <v>24151</v>
      </c>
      <c r="AA252" s="2">
        <v>24419</v>
      </c>
      <c r="AB252" s="2">
        <v>24192</v>
      </c>
      <c r="AC252" s="2">
        <v>69663</v>
      </c>
      <c r="AD252" s="2">
        <v>60960</v>
      </c>
      <c r="AE252" s="2">
        <v>70396</v>
      </c>
      <c r="AF252" s="2">
        <v>72162</v>
      </c>
      <c r="AG252" s="2">
        <v>67978</v>
      </c>
      <c r="AH252" s="2">
        <v>69442</v>
      </c>
      <c r="AI252" s="2">
        <v>57090</v>
      </c>
      <c r="AJ252" s="2">
        <v>62797</v>
      </c>
      <c r="AK252" s="2">
        <v>70205</v>
      </c>
      <c r="AL252" s="2">
        <v>73718</v>
      </c>
      <c r="AM252" s="2">
        <v>55791</v>
      </c>
      <c r="AN252" s="2">
        <v>75254</v>
      </c>
    </row>
    <row r="253" spans="1:40" x14ac:dyDescent="0.2">
      <c r="A253" s="1" t="s">
        <v>486</v>
      </c>
      <c r="B253" s="1" t="s">
        <v>487</v>
      </c>
      <c r="C253" s="1">
        <v>113.05929999999999</v>
      </c>
      <c r="D253" s="1" t="s">
        <v>383</v>
      </c>
      <c r="E253" s="1">
        <v>0.92</v>
      </c>
      <c r="F253" s="1">
        <v>1.85</v>
      </c>
      <c r="G253" s="1">
        <v>0.08</v>
      </c>
      <c r="H253" s="2">
        <v>100</v>
      </c>
      <c r="I253" s="2">
        <v>100</v>
      </c>
      <c r="J253" s="2">
        <v>100</v>
      </c>
      <c r="K253" s="2">
        <v>100</v>
      </c>
      <c r="L253" s="2">
        <v>100</v>
      </c>
      <c r="M253" s="2">
        <v>100</v>
      </c>
      <c r="N253" s="2">
        <v>7990173</v>
      </c>
      <c r="O253" s="2">
        <v>8006452</v>
      </c>
      <c r="P253" s="2">
        <v>7744615</v>
      </c>
      <c r="Q253" s="2">
        <v>3305591</v>
      </c>
      <c r="R253" s="2">
        <v>2707172</v>
      </c>
      <c r="S253" s="2">
        <v>2399255</v>
      </c>
      <c r="T253" s="2">
        <v>2657148</v>
      </c>
      <c r="U253" s="2">
        <v>1929440</v>
      </c>
      <c r="V253" s="2">
        <v>3908653</v>
      </c>
      <c r="W253" s="2">
        <v>1570785</v>
      </c>
      <c r="X253" s="2">
        <v>1632740</v>
      </c>
      <c r="Y253" s="2">
        <v>3020696</v>
      </c>
      <c r="Z253" s="2">
        <v>1282024</v>
      </c>
      <c r="AA253" s="2">
        <v>1533024</v>
      </c>
      <c r="AB253" s="2">
        <v>2048996</v>
      </c>
      <c r="AC253" s="2">
        <v>7142727</v>
      </c>
      <c r="AD253" s="2">
        <v>6882204</v>
      </c>
      <c r="AE253" s="2">
        <v>8148505</v>
      </c>
      <c r="AF253" s="2">
        <v>7096003</v>
      </c>
      <c r="AG253" s="2">
        <v>7768815</v>
      </c>
      <c r="AH253" s="2">
        <v>7856288</v>
      </c>
      <c r="AI253" s="2">
        <v>7198955</v>
      </c>
      <c r="AJ253" s="2">
        <v>8183837</v>
      </c>
      <c r="AK253" s="2">
        <v>7966693</v>
      </c>
      <c r="AL253" s="2">
        <v>7291244</v>
      </c>
      <c r="AM253" s="2">
        <v>7290911</v>
      </c>
      <c r="AN253" s="2">
        <v>8083459</v>
      </c>
    </row>
    <row r="254" spans="1:40" x14ac:dyDescent="0.2">
      <c r="A254" s="1" t="s">
        <v>488</v>
      </c>
      <c r="B254" s="1" t="s">
        <v>489</v>
      </c>
      <c r="C254" s="1">
        <v>387.02260000000001</v>
      </c>
      <c r="D254" s="1" t="s">
        <v>383</v>
      </c>
      <c r="E254" s="1">
        <v>4.53</v>
      </c>
      <c r="F254" s="1">
        <v>4.01</v>
      </c>
      <c r="G254" s="1">
        <v>2.3E-2</v>
      </c>
      <c r="H254" s="2">
        <v>100</v>
      </c>
      <c r="I254" s="2">
        <v>100</v>
      </c>
      <c r="J254" s="2">
        <v>100</v>
      </c>
      <c r="K254" s="2">
        <v>100</v>
      </c>
      <c r="L254" s="2">
        <v>100</v>
      </c>
      <c r="M254" s="2">
        <v>100</v>
      </c>
      <c r="N254" s="2">
        <v>100</v>
      </c>
      <c r="O254" s="2">
        <v>100</v>
      </c>
      <c r="P254" s="2">
        <v>100</v>
      </c>
      <c r="Q254" s="2">
        <v>3794</v>
      </c>
      <c r="R254" s="2">
        <v>3723</v>
      </c>
      <c r="S254" s="2">
        <v>3471</v>
      </c>
      <c r="T254" s="2">
        <v>1825</v>
      </c>
      <c r="U254" s="2">
        <v>100</v>
      </c>
      <c r="V254" s="2">
        <v>3692</v>
      </c>
      <c r="W254" s="2">
        <v>3602</v>
      </c>
      <c r="X254" s="2">
        <v>2822</v>
      </c>
      <c r="Y254" s="2">
        <v>5529</v>
      </c>
      <c r="Z254" s="2">
        <v>100</v>
      </c>
      <c r="AA254" s="2">
        <v>2522</v>
      </c>
      <c r="AB254" s="2">
        <v>100</v>
      </c>
      <c r="AC254" s="2">
        <v>100</v>
      </c>
      <c r="AD254" s="2">
        <v>100</v>
      </c>
      <c r="AE254" s="2">
        <v>100</v>
      </c>
      <c r="AF254" s="2">
        <v>100</v>
      </c>
      <c r="AG254" s="2">
        <v>100</v>
      </c>
      <c r="AH254" s="2">
        <v>100</v>
      </c>
      <c r="AI254" s="2">
        <v>100</v>
      </c>
      <c r="AJ254" s="2">
        <v>100</v>
      </c>
      <c r="AK254" s="2">
        <v>100</v>
      </c>
      <c r="AL254" s="2">
        <v>100</v>
      </c>
      <c r="AM254" s="2">
        <v>100</v>
      </c>
      <c r="AN254" s="2">
        <v>100</v>
      </c>
    </row>
    <row r="255" spans="1:40" x14ac:dyDescent="0.2">
      <c r="A255" s="1" t="s">
        <v>490</v>
      </c>
      <c r="B255" s="1" t="s">
        <v>491</v>
      </c>
      <c r="C255" s="1">
        <v>274.06849999999997</v>
      </c>
      <c r="D255" s="1" t="s">
        <v>383</v>
      </c>
      <c r="E255" s="1">
        <v>3.64</v>
      </c>
      <c r="F255" s="1">
        <v>5.19</v>
      </c>
      <c r="G255" s="1">
        <v>5.3999999999999999E-2</v>
      </c>
      <c r="H255" s="2">
        <v>100</v>
      </c>
      <c r="I255" s="2">
        <v>100</v>
      </c>
      <c r="J255" s="2">
        <v>100</v>
      </c>
      <c r="K255" s="2">
        <v>100</v>
      </c>
      <c r="L255" s="2">
        <v>100</v>
      </c>
      <c r="M255" s="2">
        <v>100</v>
      </c>
      <c r="N255" s="2">
        <v>11675</v>
      </c>
      <c r="O255" s="2">
        <v>13782</v>
      </c>
      <c r="P255" s="2">
        <v>14867</v>
      </c>
      <c r="Q255" s="2">
        <v>5173</v>
      </c>
      <c r="R255" s="2">
        <v>3813</v>
      </c>
      <c r="S255" s="2">
        <v>4381</v>
      </c>
      <c r="T255" s="2">
        <v>4322</v>
      </c>
      <c r="U255" s="2">
        <v>3306</v>
      </c>
      <c r="V255" s="2">
        <v>4255</v>
      </c>
      <c r="W255" s="2">
        <v>3771</v>
      </c>
      <c r="X255" s="2">
        <v>3436</v>
      </c>
      <c r="Y255" s="2">
        <v>6571</v>
      </c>
      <c r="Z255" s="2">
        <v>3112</v>
      </c>
      <c r="AA255" s="2">
        <v>4006</v>
      </c>
      <c r="AB255" s="2">
        <v>4963</v>
      </c>
      <c r="AC255" s="2">
        <v>23151</v>
      </c>
      <c r="AD255" s="2">
        <v>23314</v>
      </c>
      <c r="AE255" s="2">
        <v>20533</v>
      </c>
      <c r="AF255" s="2">
        <v>21676</v>
      </c>
      <c r="AG255" s="2">
        <v>19956</v>
      </c>
      <c r="AH255" s="2">
        <v>31208</v>
      </c>
      <c r="AI255" s="2">
        <v>28054</v>
      </c>
      <c r="AJ255" s="2">
        <v>21050</v>
      </c>
      <c r="AK255" s="2">
        <v>22536</v>
      </c>
      <c r="AL255" s="2">
        <v>24407</v>
      </c>
      <c r="AM255" s="2">
        <v>22640</v>
      </c>
      <c r="AN255" s="2">
        <v>18809</v>
      </c>
    </row>
    <row r="256" spans="1:40" x14ac:dyDescent="0.2">
      <c r="A256" s="1" t="s">
        <v>492</v>
      </c>
      <c r="B256" s="1" t="s">
        <v>493</v>
      </c>
      <c r="C256" s="1">
        <v>103.0628</v>
      </c>
      <c r="D256" s="1" t="s">
        <v>383</v>
      </c>
      <c r="E256" s="1">
        <v>2.72</v>
      </c>
      <c r="F256" s="1">
        <v>1.61</v>
      </c>
      <c r="G256" s="1">
        <v>5.5E-2</v>
      </c>
      <c r="H256" s="2">
        <v>100</v>
      </c>
      <c r="I256" s="2">
        <v>100</v>
      </c>
      <c r="J256" s="2">
        <v>100</v>
      </c>
      <c r="K256" s="2">
        <v>100</v>
      </c>
      <c r="L256" s="2">
        <v>100</v>
      </c>
      <c r="M256" s="2">
        <v>100</v>
      </c>
      <c r="N256" s="2">
        <v>12024</v>
      </c>
      <c r="O256" s="2">
        <v>9760</v>
      </c>
      <c r="P256" s="2">
        <v>12795</v>
      </c>
      <c r="Q256" s="2">
        <v>25869</v>
      </c>
      <c r="R256" s="2">
        <v>34122</v>
      </c>
      <c r="S256" s="2">
        <v>100</v>
      </c>
      <c r="T256" s="2">
        <v>100</v>
      </c>
      <c r="U256" s="2">
        <v>20407</v>
      </c>
      <c r="V256" s="2">
        <v>11791</v>
      </c>
      <c r="W256" s="2">
        <v>100</v>
      </c>
      <c r="X256" s="2">
        <v>100</v>
      </c>
      <c r="Y256" s="2">
        <v>15939</v>
      </c>
      <c r="Z256" s="2">
        <v>100</v>
      </c>
      <c r="AA256" s="2">
        <v>34064</v>
      </c>
      <c r="AB256" s="2">
        <v>29643</v>
      </c>
      <c r="AC256" s="2">
        <v>12197</v>
      </c>
      <c r="AD256" s="2">
        <v>11421</v>
      </c>
      <c r="AE256" s="2">
        <v>11242</v>
      </c>
      <c r="AF256" s="2">
        <v>10719</v>
      </c>
      <c r="AG256" s="2">
        <v>11314</v>
      </c>
      <c r="AH256" s="2">
        <v>12210</v>
      </c>
      <c r="AI256" s="2">
        <v>11746</v>
      </c>
      <c r="AJ256" s="2">
        <v>11282</v>
      </c>
      <c r="AK256" s="2">
        <v>9491</v>
      </c>
      <c r="AL256" s="2">
        <v>9454</v>
      </c>
      <c r="AM256" s="2">
        <v>12666</v>
      </c>
      <c r="AN256" s="2">
        <v>9551</v>
      </c>
    </row>
    <row r="257" spans="1:40" x14ac:dyDescent="0.2">
      <c r="A257" s="1" t="s">
        <v>494</v>
      </c>
      <c r="B257" s="1" t="s">
        <v>493</v>
      </c>
      <c r="C257" s="1">
        <v>103.06270000000001</v>
      </c>
      <c r="D257" s="1" t="s">
        <v>383</v>
      </c>
      <c r="E257" s="1">
        <v>2.19</v>
      </c>
      <c r="F257" s="1">
        <v>1.61</v>
      </c>
      <c r="G257" s="1">
        <v>5.5E-2</v>
      </c>
      <c r="H257" s="2">
        <v>100</v>
      </c>
      <c r="I257" s="2">
        <v>100</v>
      </c>
      <c r="J257" s="2">
        <v>100</v>
      </c>
      <c r="K257" s="2">
        <v>100</v>
      </c>
      <c r="L257" s="2">
        <v>100</v>
      </c>
      <c r="M257" s="2">
        <v>100</v>
      </c>
      <c r="N257" s="2">
        <v>12628</v>
      </c>
      <c r="O257" s="2">
        <v>9709</v>
      </c>
      <c r="P257" s="2">
        <v>12879</v>
      </c>
      <c r="Q257" s="2">
        <v>25722</v>
      </c>
      <c r="R257" s="2">
        <v>32241</v>
      </c>
      <c r="S257" s="2">
        <v>100</v>
      </c>
      <c r="T257" s="2">
        <v>100</v>
      </c>
      <c r="U257" s="2">
        <v>100</v>
      </c>
      <c r="V257" s="2">
        <v>9071</v>
      </c>
      <c r="W257" s="2">
        <v>100</v>
      </c>
      <c r="X257" s="2">
        <v>100</v>
      </c>
      <c r="Y257" s="2">
        <v>12330</v>
      </c>
      <c r="Z257" s="2">
        <v>100</v>
      </c>
      <c r="AA257" s="2">
        <v>32222</v>
      </c>
      <c r="AB257" s="2">
        <v>26824</v>
      </c>
      <c r="AC257" s="2">
        <v>12680</v>
      </c>
      <c r="AD257" s="2">
        <v>11886</v>
      </c>
      <c r="AE257" s="2">
        <v>11263</v>
      </c>
      <c r="AF257" s="2">
        <v>11108</v>
      </c>
      <c r="AG257" s="2">
        <v>11677</v>
      </c>
      <c r="AH257" s="2">
        <v>12210</v>
      </c>
      <c r="AI257" s="2">
        <v>12230</v>
      </c>
      <c r="AJ257" s="2">
        <v>12278</v>
      </c>
      <c r="AK257" s="2">
        <v>10206</v>
      </c>
      <c r="AL257" s="2">
        <v>10881</v>
      </c>
      <c r="AM257" s="2">
        <v>13220</v>
      </c>
      <c r="AN257" s="2">
        <v>10107</v>
      </c>
    </row>
    <row r="258" spans="1:40" x14ac:dyDescent="0.2">
      <c r="A258" s="1" t="s">
        <v>495</v>
      </c>
      <c r="B258" s="1" t="s">
        <v>496</v>
      </c>
      <c r="C258" s="1">
        <v>275.1377</v>
      </c>
      <c r="D258" s="1" t="s">
        <v>383</v>
      </c>
      <c r="E258" s="1">
        <v>1.3</v>
      </c>
      <c r="F258" s="1">
        <v>4.71</v>
      </c>
      <c r="G258" s="1">
        <v>0.04</v>
      </c>
      <c r="H258" s="2">
        <v>100</v>
      </c>
      <c r="I258" s="2">
        <v>100</v>
      </c>
      <c r="J258" s="2">
        <v>100</v>
      </c>
      <c r="K258" s="2">
        <v>100</v>
      </c>
      <c r="L258" s="2">
        <v>100</v>
      </c>
      <c r="M258" s="2">
        <v>100</v>
      </c>
      <c r="N258" s="2">
        <v>23278110</v>
      </c>
      <c r="O258" s="2">
        <v>23845316</v>
      </c>
      <c r="P258" s="2">
        <v>19387639</v>
      </c>
      <c r="Q258" s="2">
        <v>406856</v>
      </c>
      <c r="R258" s="2">
        <v>112371</v>
      </c>
      <c r="S258" s="2">
        <v>88856</v>
      </c>
      <c r="T258" s="2">
        <v>413274</v>
      </c>
      <c r="U258" s="2">
        <v>229185</v>
      </c>
      <c r="V258" s="2">
        <v>508367</v>
      </c>
      <c r="W258" s="2">
        <v>64347</v>
      </c>
      <c r="X258" s="2">
        <v>66210</v>
      </c>
      <c r="Y258" s="2">
        <v>194382</v>
      </c>
      <c r="Z258" s="2">
        <v>108138</v>
      </c>
      <c r="AA258" s="2">
        <v>90756</v>
      </c>
      <c r="AB258" s="2">
        <v>165366</v>
      </c>
      <c r="AC258" s="2">
        <v>28678099</v>
      </c>
      <c r="AD258" s="2">
        <v>48046127</v>
      </c>
      <c r="AE258" s="2">
        <v>22963419</v>
      </c>
      <c r="AF258" s="2">
        <v>35048990</v>
      </c>
      <c r="AG258" s="2">
        <v>33059416</v>
      </c>
      <c r="AH258" s="2">
        <v>26790320</v>
      </c>
      <c r="AI258" s="2">
        <v>33250532</v>
      </c>
      <c r="AJ258" s="2">
        <v>40780476</v>
      </c>
      <c r="AK258" s="2">
        <v>21653451</v>
      </c>
      <c r="AL258" s="2">
        <v>26052011</v>
      </c>
      <c r="AM258" s="2">
        <v>56243903</v>
      </c>
      <c r="AN258" s="2">
        <v>40643350</v>
      </c>
    </row>
    <row r="259" spans="1:40" x14ac:dyDescent="0.2">
      <c r="A259" s="1" t="s">
        <v>497</v>
      </c>
      <c r="B259" s="1" t="s">
        <v>498</v>
      </c>
      <c r="C259" s="1">
        <v>117.05419999999999</v>
      </c>
      <c r="D259" s="1" t="s">
        <v>383</v>
      </c>
      <c r="E259" s="1">
        <v>0.79</v>
      </c>
      <c r="F259" s="1">
        <v>1.67</v>
      </c>
      <c r="G259" s="1">
        <v>8.5000000000000006E-2</v>
      </c>
      <c r="H259" s="2">
        <v>100</v>
      </c>
      <c r="I259" s="2">
        <v>100</v>
      </c>
      <c r="J259" s="2">
        <v>100</v>
      </c>
      <c r="K259" s="2">
        <v>100</v>
      </c>
      <c r="L259" s="2">
        <v>100</v>
      </c>
      <c r="M259" s="2">
        <v>100</v>
      </c>
      <c r="N259" s="2">
        <v>100</v>
      </c>
      <c r="O259" s="2">
        <v>100</v>
      </c>
      <c r="P259" s="2">
        <v>100</v>
      </c>
      <c r="Q259" s="2">
        <v>1108595</v>
      </c>
      <c r="R259" s="2">
        <v>1677473</v>
      </c>
      <c r="S259" s="2">
        <v>1255358</v>
      </c>
      <c r="T259" s="2">
        <v>277116</v>
      </c>
      <c r="U259" s="2">
        <v>214796</v>
      </c>
      <c r="V259" s="2">
        <v>100376</v>
      </c>
      <c r="W259" s="2">
        <v>254764</v>
      </c>
      <c r="X259" s="2">
        <v>233197</v>
      </c>
      <c r="Y259" s="2">
        <v>89030</v>
      </c>
      <c r="Z259" s="2">
        <v>71814</v>
      </c>
      <c r="AA259" s="2">
        <v>75430</v>
      </c>
      <c r="AB259" s="2">
        <v>86107</v>
      </c>
      <c r="AC259" s="2">
        <v>100</v>
      </c>
      <c r="AD259" s="2">
        <v>100</v>
      </c>
      <c r="AE259" s="2">
        <v>100</v>
      </c>
      <c r="AF259" s="2">
        <v>100</v>
      </c>
      <c r="AG259" s="2">
        <v>100</v>
      </c>
      <c r="AH259" s="2">
        <v>100</v>
      </c>
      <c r="AI259" s="2">
        <v>100</v>
      </c>
      <c r="AJ259" s="2">
        <v>100</v>
      </c>
      <c r="AK259" s="2">
        <v>100</v>
      </c>
      <c r="AL259" s="2">
        <v>100</v>
      </c>
      <c r="AM259" s="2">
        <v>100</v>
      </c>
      <c r="AN259" s="2">
        <v>100</v>
      </c>
    </row>
    <row r="260" spans="1:40" x14ac:dyDescent="0.2">
      <c r="A260" s="1" t="s">
        <v>499</v>
      </c>
      <c r="B260" s="1" t="s">
        <v>500</v>
      </c>
      <c r="C260" s="1">
        <v>109.01990000000001</v>
      </c>
      <c r="D260" s="1" t="s">
        <v>383</v>
      </c>
      <c r="E260" s="1">
        <v>1.55</v>
      </c>
      <c r="F260" s="1">
        <v>1.54</v>
      </c>
      <c r="G260" s="1">
        <v>5.1999999999999998E-2</v>
      </c>
      <c r="H260" s="2">
        <v>100</v>
      </c>
      <c r="I260" s="2">
        <v>100</v>
      </c>
      <c r="J260" s="2">
        <v>100</v>
      </c>
      <c r="K260" s="2">
        <v>100</v>
      </c>
      <c r="L260" s="2">
        <v>100</v>
      </c>
      <c r="M260" s="2">
        <v>100</v>
      </c>
      <c r="N260" s="2">
        <v>100</v>
      </c>
      <c r="O260" s="2">
        <v>100</v>
      </c>
      <c r="P260" s="2">
        <v>100</v>
      </c>
      <c r="Q260" s="2">
        <v>55621</v>
      </c>
      <c r="R260" s="2">
        <v>71827</v>
      </c>
      <c r="S260" s="2">
        <v>70195</v>
      </c>
      <c r="T260" s="2">
        <v>37295</v>
      </c>
      <c r="U260" s="2">
        <v>40686</v>
      </c>
      <c r="V260" s="2">
        <v>19232</v>
      </c>
      <c r="W260" s="2">
        <v>54152</v>
      </c>
      <c r="X260" s="2">
        <v>84064</v>
      </c>
      <c r="Y260" s="2">
        <v>32485</v>
      </c>
      <c r="Z260" s="2">
        <v>104158</v>
      </c>
      <c r="AA260" s="2">
        <v>128699</v>
      </c>
      <c r="AB260" s="2">
        <v>75627</v>
      </c>
      <c r="AC260" s="2">
        <v>100</v>
      </c>
      <c r="AD260" s="2">
        <v>100</v>
      </c>
      <c r="AE260" s="2">
        <v>100</v>
      </c>
      <c r="AF260" s="2">
        <v>100</v>
      </c>
      <c r="AG260" s="2">
        <v>100</v>
      </c>
      <c r="AH260" s="2">
        <v>100</v>
      </c>
      <c r="AI260" s="2">
        <v>100</v>
      </c>
      <c r="AJ260" s="2">
        <v>100</v>
      </c>
      <c r="AK260" s="2">
        <v>100</v>
      </c>
      <c r="AL260" s="2">
        <v>100</v>
      </c>
      <c r="AM260" s="2">
        <v>100</v>
      </c>
      <c r="AN260" s="2">
        <v>100</v>
      </c>
    </row>
    <row r="261" spans="1:40" x14ac:dyDescent="0.2">
      <c r="A261" s="1" t="s">
        <v>501</v>
      </c>
      <c r="B261" s="1" t="s">
        <v>502</v>
      </c>
      <c r="C261" s="1">
        <v>208.0857</v>
      </c>
      <c r="D261" s="1" t="s">
        <v>383</v>
      </c>
      <c r="E261" s="1">
        <v>1.63</v>
      </c>
      <c r="F261" s="1">
        <v>5.75</v>
      </c>
      <c r="G261" s="1">
        <v>2.4E-2</v>
      </c>
      <c r="H261" s="2">
        <v>100</v>
      </c>
      <c r="I261" s="2">
        <v>100</v>
      </c>
      <c r="J261" s="2">
        <v>100</v>
      </c>
      <c r="K261" s="2">
        <v>100</v>
      </c>
      <c r="L261" s="2">
        <v>100</v>
      </c>
      <c r="M261" s="2">
        <v>100</v>
      </c>
      <c r="N261" s="2">
        <v>200666</v>
      </c>
      <c r="O261" s="2">
        <v>212845</v>
      </c>
      <c r="P261" s="2">
        <v>203791</v>
      </c>
      <c r="Q261" s="2"/>
      <c r="R261" s="2">
        <v>20093</v>
      </c>
      <c r="S261" s="2">
        <v>18896</v>
      </c>
      <c r="T261" s="2">
        <v>29035</v>
      </c>
      <c r="U261" s="2">
        <v>17940</v>
      </c>
      <c r="V261" s="2">
        <v>27759</v>
      </c>
      <c r="W261" s="2">
        <v>14543</v>
      </c>
      <c r="X261" s="2">
        <v>21819</v>
      </c>
      <c r="Y261" s="2">
        <v>22287</v>
      </c>
      <c r="Z261" s="2">
        <v>14573</v>
      </c>
      <c r="AA261" s="2">
        <v>13455</v>
      </c>
      <c r="AB261" s="2">
        <v>15949</v>
      </c>
      <c r="AC261" s="2">
        <v>193022</v>
      </c>
      <c r="AD261" s="2">
        <v>199681</v>
      </c>
      <c r="AE261" s="2">
        <v>194841</v>
      </c>
      <c r="AF261" s="2">
        <v>209129</v>
      </c>
      <c r="AG261" s="2">
        <v>214228</v>
      </c>
      <c r="AH261" s="2">
        <v>207981</v>
      </c>
      <c r="AI261" s="2">
        <v>173158</v>
      </c>
      <c r="AJ261" s="2">
        <v>209111</v>
      </c>
      <c r="AK261" s="2">
        <v>738642</v>
      </c>
      <c r="AL261" s="2">
        <v>229263</v>
      </c>
      <c r="AM261" s="2">
        <v>177380</v>
      </c>
      <c r="AN261" s="2">
        <v>244422</v>
      </c>
    </row>
    <row r="262" spans="1:40" x14ac:dyDescent="0.2">
      <c r="A262" s="1" t="s">
        <v>503</v>
      </c>
      <c r="B262" s="1" t="s">
        <v>504</v>
      </c>
      <c r="C262" s="1">
        <v>149.0515</v>
      </c>
      <c r="D262" s="1" t="s">
        <v>383</v>
      </c>
      <c r="E262" s="1">
        <v>1.39</v>
      </c>
      <c r="F262" s="1">
        <v>2.52</v>
      </c>
      <c r="G262" s="1">
        <v>0.22900000000000001</v>
      </c>
      <c r="H262" s="2">
        <v>100</v>
      </c>
      <c r="I262" s="2">
        <v>100</v>
      </c>
      <c r="J262" s="2">
        <v>100</v>
      </c>
      <c r="K262" s="2">
        <v>100</v>
      </c>
      <c r="L262" s="2">
        <v>100</v>
      </c>
      <c r="M262" s="2">
        <v>100</v>
      </c>
      <c r="N262" s="2">
        <v>10449783</v>
      </c>
      <c r="O262" s="2">
        <v>10690457</v>
      </c>
      <c r="P262" s="2">
        <v>10225881</v>
      </c>
      <c r="Q262" s="2">
        <v>932005</v>
      </c>
      <c r="R262" s="2">
        <v>696154</v>
      </c>
      <c r="S262" s="2">
        <v>528265</v>
      </c>
      <c r="T262" s="2">
        <v>867191</v>
      </c>
      <c r="U262" s="2">
        <v>642738</v>
      </c>
      <c r="V262" s="2">
        <v>1123901</v>
      </c>
      <c r="W262" s="2">
        <v>430774</v>
      </c>
      <c r="X262" s="2">
        <v>442737</v>
      </c>
      <c r="Y262" s="2">
        <v>815939</v>
      </c>
      <c r="Z262" s="2">
        <v>393492</v>
      </c>
      <c r="AA262" s="2">
        <v>438185</v>
      </c>
      <c r="AB262" s="2">
        <v>589195</v>
      </c>
      <c r="AC262" s="2">
        <v>7110708</v>
      </c>
      <c r="AD262" s="2">
        <v>5069679</v>
      </c>
      <c r="AE262" s="2">
        <v>8124585</v>
      </c>
      <c r="AF262" s="2">
        <v>8432763</v>
      </c>
      <c r="AG262" s="2">
        <v>9726256</v>
      </c>
      <c r="AH262" s="2">
        <v>9376610</v>
      </c>
      <c r="AI262" s="2">
        <v>7739098</v>
      </c>
      <c r="AJ262" s="2">
        <v>8901563</v>
      </c>
      <c r="AK262" s="2">
        <v>8780217</v>
      </c>
      <c r="AL262" s="2">
        <v>8833265</v>
      </c>
      <c r="AM262" s="2">
        <v>7691484</v>
      </c>
      <c r="AN262" s="2">
        <v>10502308</v>
      </c>
    </row>
    <row r="263" spans="1:40" x14ac:dyDescent="0.2">
      <c r="A263" s="1" t="s">
        <v>505</v>
      </c>
      <c r="B263" s="1" t="s">
        <v>504</v>
      </c>
      <c r="C263" s="1">
        <v>149.05160000000001</v>
      </c>
      <c r="D263" s="1" t="s">
        <v>383</v>
      </c>
      <c r="E263" s="1">
        <v>1.0900000000000001</v>
      </c>
      <c r="F263" s="1">
        <v>3.61</v>
      </c>
      <c r="G263" s="1">
        <v>0.1</v>
      </c>
      <c r="H263" s="2">
        <v>100</v>
      </c>
      <c r="I263" s="2">
        <v>100</v>
      </c>
      <c r="J263" s="2">
        <v>100</v>
      </c>
      <c r="K263" s="2">
        <v>100</v>
      </c>
      <c r="L263" s="2">
        <v>100</v>
      </c>
      <c r="M263" s="2">
        <v>100</v>
      </c>
      <c r="N263" s="2">
        <v>10623350</v>
      </c>
      <c r="O263" s="2">
        <v>10921560</v>
      </c>
      <c r="P263" s="2">
        <v>10062876</v>
      </c>
      <c r="Q263" s="2">
        <v>1033955</v>
      </c>
      <c r="R263" s="2">
        <v>569895</v>
      </c>
      <c r="S263" s="2">
        <v>409889</v>
      </c>
      <c r="T263" s="2">
        <v>880408</v>
      </c>
      <c r="U263" s="2">
        <v>552732</v>
      </c>
      <c r="V263" s="2">
        <v>1125915</v>
      </c>
      <c r="W263" s="2">
        <v>341569</v>
      </c>
      <c r="X263" s="2">
        <v>323909</v>
      </c>
      <c r="Y263" s="2">
        <v>692297</v>
      </c>
      <c r="Z263" s="2">
        <v>295624</v>
      </c>
      <c r="AA263" s="2">
        <v>316020</v>
      </c>
      <c r="AB263" s="2">
        <v>453628</v>
      </c>
      <c r="AC263" s="2">
        <v>7517351</v>
      </c>
      <c r="AD263" s="2">
        <v>6714789</v>
      </c>
      <c r="AE263" s="2">
        <v>7907260</v>
      </c>
      <c r="AF263" s="2">
        <v>8990969</v>
      </c>
      <c r="AG263" s="2">
        <v>10051785</v>
      </c>
      <c r="AH263" s="2">
        <v>9222957</v>
      </c>
      <c r="AI263" s="2">
        <v>7874040</v>
      </c>
      <c r="AJ263" s="2">
        <v>9199589</v>
      </c>
      <c r="AK263" s="2">
        <v>8814684</v>
      </c>
      <c r="AL263" s="2">
        <v>9447801</v>
      </c>
      <c r="AM263" s="2">
        <v>7974211</v>
      </c>
      <c r="AN263" s="2">
        <v>10649418</v>
      </c>
    </row>
    <row r="264" spans="1:40" x14ac:dyDescent="0.2">
      <c r="A264" s="1" t="s">
        <v>506</v>
      </c>
      <c r="B264" s="1" t="s">
        <v>507</v>
      </c>
      <c r="C264" s="1">
        <v>188.1533</v>
      </c>
      <c r="D264" s="1" t="s">
        <v>383</v>
      </c>
      <c r="E264" s="1">
        <v>0.92</v>
      </c>
      <c r="F264" s="1">
        <v>1.51</v>
      </c>
      <c r="G264" s="1">
        <v>7.0999999999999994E-2</v>
      </c>
      <c r="H264" s="2">
        <v>100</v>
      </c>
      <c r="I264" s="2">
        <v>100</v>
      </c>
      <c r="J264" s="2">
        <v>100</v>
      </c>
      <c r="K264" s="2">
        <v>100</v>
      </c>
      <c r="L264" s="2">
        <v>100</v>
      </c>
      <c r="M264" s="2">
        <v>100</v>
      </c>
      <c r="N264" s="2">
        <v>40258</v>
      </c>
      <c r="O264" s="2">
        <v>45121</v>
      </c>
      <c r="P264" s="2">
        <v>45825</v>
      </c>
      <c r="Q264" s="2">
        <v>23281</v>
      </c>
      <c r="R264" s="2">
        <v>20250</v>
      </c>
      <c r="S264" s="2">
        <v>14144</v>
      </c>
      <c r="T264" s="2">
        <v>22031</v>
      </c>
      <c r="U264" s="2">
        <v>15486</v>
      </c>
      <c r="V264" s="2">
        <v>12303</v>
      </c>
      <c r="W264" s="2">
        <v>14094</v>
      </c>
      <c r="X264" s="2">
        <v>20131</v>
      </c>
      <c r="Y264" s="2">
        <v>9025</v>
      </c>
      <c r="Z264" s="2">
        <v>17926</v>
      </c>
      <c r="AA264" s="2">
        <v>16346</v>
      </c>
      <c r="AB264" s="2">
        <v>11561</v>
      </c>
      <c r="AC264" s="2">
        <v>54661</v>
      </c>
      <c r="AD264" s="2">
        <v>44251</v>
      </c>
      <c r="AE264" s="2">
        <v>48119</v>
      </c>
      <c r="AF264" s="2">
        <v>49103</v>
      </c>
      <c r="AG264" s="2">
        <v>45456</v>
      </c>
      <c r="AH264" s="2">
        <v>47504</v>
      </c>
      <c r="AI264" s="2">
        <v>45712</v>
      </c>
      <c r="AJ264" s="2">
        <v>45134</v>
      </c>
      <c r="AK264" s="2">
        <v>42438</v>
      </c>
      <c r="AL264" s="2">
        <v>52602</v>
      </c>
      <c r="AM264" s="2">
        <v>45984</v>
      </c>
      <c r="AN264" s="2">
        <v>41957</v>
      </c>
    </row>
    <row r="265" spans="1:40" x14ac:dyDescent="0.2">
      <c r="A265" s="1" t="s">
        <v>508</v>
      </c>
      <c r="B265" s="1" t="s">
        <v>509</v>
      </c>
      <c r="C265" s="1">
        <v>202.1437</v>
      </c>
      <c r="D265" s="1" t="s">
        <v>383</v>
      </c>
      <c r="E265" s="1">
        <v>1.47</v>
      </c>
      <c r="F265" s="1">
        <v>2.2400000000000002</v>
      </c>
      <c r="G265" s="1">
        <v>0.10299999999999999</v>
      </c>
      <c r="H265" s="2">
        <v>100</v>
      </c>
      <c r="I265" s="2">
        <v>100</v>
      </c>
      <c r="J265" s="2">
        <v>100</v>
      </c>
      <c r="K265" s="2">
        <v>100</v>
      </c>
      <c r="L265" s="2">
        <v>100</v>
      </c>
      <c r="M265" s="2">
        <v>100</v>
      </c>
      <c r="N265" s="2">
        <v>2757860</v>
      </c>
      <c r="O265" s="2">
        <v>2581829</v>
      </c>
      <c r="P265" s="2">
        <v>2518654</v>
      </c>
      <c r="Q265" s="2">
        <v>124757</v>
      </c>
      <c r="R265" s="2">
        <v>96822</v>
      </c>
      <c r="S265" s="2">
        <v>26163</v>
      </c>
      <c r="T265" s="2">
        <v>129345</v>
      </c>
      <c r="U265" s="2">
        <v>110678</v>
      </c>
      <c r="V265" s="2">
        <v>170264</v>
      </c>
      <c r="W265" s="2">
        <v>72554</v>
      </c>
      <c r="X265" s="2">
        <v>88758</v>
      </c>
      <c r="Y265" s="2">
        <v>148939</v>
      </c>
      <c r="Z265" s="2">
        <v>90962</v>
      </c>
      <c r="AA265" s="2">
        <v>98549</v>
      </c>
      <c r="AB265" s="2">
        <v>119220</v>
      </c>
      <c r="AC265" s="2">
        <v>2247301</v>
      </c>
      <c r="AD265" s="2">
        <v>2015191</v>
      </c>
      <c r="AE265" s="2">
        <v>3408779</v>
      </c>
      <c r="AF265" s="2">
        <v>3169728</v>
      </c>
      <c r="AG265" s="2">
        <v>3025883</v>
      </c>
      <c r="AH265" s="2">
        <v>3539502</v>
      </c>
      <c r="AI265" s="2">
        <v>3039943</v>
      </c>
      <c r="AJ265" s="2">
        <v>4077020</v>
      </c>
      <c r="AK265" s="2">
        <v>3665379</v>
      </c>
      <c r="AL265" s="2">
        <v>3935629</v>
      </c>
      <c r="AM265" s="2">
        <v>3219137</v>
      </c>
      <c r="AN265" s="2">
        <v>3954067</v>
      </c>
    </row>
    <row r="266" spans="1:40" x14ac:dyDescent="0.2">
      <c r="A266" s="1" t="s">
        <v>510</v>
      </c>
      <c r="B266" s="1" t="s">
        <v>511</v>
      </c>
      <c r="C266" s="1">
        <v>663.10860000000002</v>
      </c>
      <c r="D266" s="1" t="s">
        <v>383</v>
      </c>
      <c r="E266" s="1">
        <v>0.14000000000000001</v>
      </c>
      <c r="F266" s="1">
        <v>4.04</v>
      </c>
      <c r="G266" s="1">
        <v>0.05</v>
      </c>
      <c r="H266" s="2">
        <v>100</v>
      </c>
      <c r="I266" s="2">
        <v>100</v>
      </c>
      <c r="J266" s="2">
        <v>100</v>
      </c>
      <c r="K266" s="2">
        <v>100</v>
      </c>
      <c r="L266" s="2">
        <v>100</v>
      </c>
      <c r="M266" s="2">
        <v>100</v>
      </c>
      <c r="N266" s="2">
        <v>100</v>
      </c>
      <c r="O266" s="2">
        <v>100</v>
      </c>
      <c r="P266" s="2">
        <v>100</v>
      </c>
      <c r="Q266" s="2">
        <v>1049413</v>
      </c>
      <c r="R266" s="2">
        <v>1065770</v>
      </c>
      <c r="S266" s="2">
        <v>964155</v>
      </c>
      <c r="T266" s="2">
        <v>1055894</v>
      </c>
      <c r="U266" s="2">
        <v>906780</v>
      </c>
      <c r="V266" s="2">
        <v>1557597</v>
      </c>
      <c r="W266" s="2">
        <v>750871</v>
      </c>
      <c r="X266" s="2">
        <v>852022</v>
      </c>
      <c r="Y266" s="2">
        <v>1234955</v>
      </c>
      <c r="Z266" s="2">
        <v>709383</v>
      </c>
      <c r="AA266" s="2">
        <v>960964</v>
      </c>
      <c r="AB266" s="2">
        <v>912933</v>
      </c>
      <c r="AC266" s="2">
        <v>100</v>
      </c>
      <c r="AD266" s="2">
        <v>100</v>
      </c>
      <c r="AE266" s="2">
        <v>100</v>
      </c>
      <c r="AF266" s="2">
        <v>100</v>
      </c>
      <c r="AG266" s="2">
        <v>100</v>
      </c>
      <c r="AH266" s="2">
        <v>100</v>
      </c>
      <c r="AI266" s="2">
        <v>100</v>
      </c>
      <c r="AJ266" s="2">
        <v>100</v>
      </c>
      <c r="AK266" s="2">
        <v>100</v>
      </c>
      <c r="AL266" s="2">
        <v>100</v>
      </c>
      <c r="AM266" s="2">
        <v>100</v>
      </c>
      <c r="AN266" s="2">
        <v>100</v>
      </c>
    </row>
    <row r="267" spans="1:40" x14ac:dyDescent="0.2">
      <c r="A267" s="1" t="s">
        <v>512</v>
      </c>
      <c r="B267" s="1" t="s">
        <v>513</v>
      </c>
      <c r="C267" s="1">
        <v>188.1165</v>
      </c>
      <c r="D267" s="1" t="s">
        <v>383</v>
      </c>
      <c r="E267" s="1">
        <v>1.33</v>
      </c>
      <c r="F267" s="1">
        <v>2.35</v>
      </c>
      <c r="G267" s="1">
        <v>0.312</v>
      </c>
      <c r="H267" s="2">
        <v>100</v>
      </c>
      <c r="I267" s="2">
        <v>100</v>
      </c>
      <c r="J267" s="2">
        <v>100</v>
      </c>
      <c r="K267" s="2">
        <v>100</v>
      </c>
      <c r="L267" s="2">
        <v>100</v>
      </c>
      <c r="M267" s="2">
        <v>100</v>
      </c>
      <c r="N267" s="2">
        <v>11066</v>
      </c>
      <c r="O267" s="2">
        <v>156291</v>
      </c>
      <c r="P267" s="2">
        <v>135754</v>
      </c>
      <c r="Q267" s="2">
        <v>18192</v>
      </c>
      <c r="R267" s="2">
        <v>10574</v>
      </c>
      <c r="S267" s="2">
        <v>12228</v>
      </c>
      <c r="T267" s="2">
        <v>11661</v>
      </c>
      <c r="U267" s="2">
        <v>8545</v>
      </c>
      <c r="V267" s="2">
        <v>22998</v>
      </c>
      <c r="W267" s="2">
        <v>7252</v>
      </c>
      <c r="X267" s="2">
        <v>6618</v>
      </c>
      <c r="Y267" s="2">
        <v>13857</v>
      </c>
      <c r="Z267" s="2">
        <v>6165</v>
      </c>
      <c r="AA267" s="2">
        <v>5848</v>
      </c>
      <c r="AB267" s="2">
        <v>8892</v>
      </c>
      <c r="AC267" s="2">
        <v>100081</v>
      </c>
      <c r="AD267" s="2">
        <v>88485</v>
      </c>
      <c r="AE267" s="2">
        <v>132745</v>
      </c>
      <c r="AF267" s="2">
        <v>115366</v>
      </c>
      <c r="AG267" s="2">
        <v>122036</v>
      </c>
      <c r="AH267" s="2">
        <v>113147</v>
      </c>
      <c r="AI267" s="2">
        <v>95145</v>
      </c>
      <c r="AJ267" s="2">
        <v>122320</v>
      </c>
      <c r="AK267" s="2">
        <v>11870</v>
      </c>
      <c r="AL267" s="2">
        <v>98894</v>
      </c>
      <c r="AM267" s="2">
        <v>107788</v>
      </c>
      <c r="AN267" s="2">
        <v>126081</v>
      </c>
    </row>
    <row r="268" spans="1:40" x14ac:dyDescent="0.2">
      <c r="A268" s="1" t="s">
        <v>514</v>
      </c>
      <c r="B268" s="1" t="s">
        <v>515</v>
      </c>
      <c r="C268" s="1">
        <v>211.03659999999999</v>
      </c>
      <c r="D268" s="1" t="s">
        <v>383</v>
      </c>
      <c r="E268" s="1">
        <v>0.56999999999999995</v>
      </c>
      <c r="F268" s="1">
        <v>1.84</v>
      </c>
      <c r="G268" s="1">
        <v>6.7000000000000004E-2</v>
      </c>
      <c r="H268" s="2">
        <v>100</v>
      </c>
      <c r="I268" s="2">
        <v>100</v>
      </c>
      <c r="J268" s="2">
        <v>100</v>
      </c>
      <c r="K268" s="2">
        <v>100</v>
      </c>
      <c r="L268" s="2">
        <v>100</v>
      </c>
      <c r="M268" s="2">
        <v>100</v>
      </c>
      <c r="N268" s="2">
        <v>100</v>
      </c>
      <c r="O268" s="2">
        <v>100</v>
      </c>
      <c r="P268" s="2">
        <v>100</v>
      </c>
      <c r="Q268" s="2">
        <v>243071</v>
      </c>
      <c r="R268" s="2">
        <v>144416</v>
      </c>
      <c r="S268" s="2">
        <v>95223</v>
      </c>
      <c r="T268" s="2">
        <v>178082</v>
      </c>
      <c r="U268" s="2">
        <v>72374</v>
      </c>
      <c r="V268" s="2">
        <v>70817</v>
      </c>
      <c r="W268" s="2">
        <v>150221</v>
      </c>
      <c r="X268" s="2">
        <v>84437</v>
      </c>
      <c r="Y268" s="2">
        <v>88205</v>
      </c>
      <c r="Z268" s="2">
        <v>140096</v>
      </c>
      <c r="AA268" s="2">
        <v>84115</v>
      </c>
      <c r="AB268" s="2">
        <v>71232</v>
      </c>
      <c r="AC268" s="2">
        <v>100</v>
      </c>
      <c r="AD268" s="2">
        <v>100</v>
      </c>
      <c r="AE268" s="2">
        <v>100</v>
      </c>
      <c r="AF268" s="2">
        <v>100</v>
      </c>
      <c r="AG268" s="2">
        <v>100</v>
      </c>
      <c r="AH268" s="2">
        <v>100</v>
      </c>
      <c r="AI268" s="2">
        <v>100</v>
      </c>
      <c r="AJ268" s="2">
        <v>100</v>
      </c>
      <c r="AK268" s="2">
        <v>100</v>
      </c>
      <c r="AL268" s="2">
        <v>100</v>
      </c>
      <c r="AM268" s="2">
        <v>100</v>
      </c>
      <c r="AN268" s="2">
        <v>100</v>
      </c>
    </row>
    <row r="269" spans="1:40" x14ac:dyDescent="0.2">
      <c r="A269" s="1" t="s">
        <v>516</v>
      </c>
      <c r="B269" s="1" t="s">
        <v>479</v>
      </c>
      <c r="C269" s="1">
        <v>164.06809999999999</v>
      </c>
      <c r="D269" s="1" t="s">
        <v>383</v>
      </c>
      <c r="E269" s="1">
        <v>3.98</v>
      </c>
      <c r="F269" s="1">
        <v>1.6</v>
      </c>
      <c r="G269" s="1">
        <v>6.6000000000000003E-2</v>
      </c>
      <c r="H269" s="2">
        <v>100</v>
      </c>
      <c r="I269" s="2">
        <v>100</v>
      </c>
      <c r="J269" s="2">
        <v>100</v>
      </c>
      <c r="K269" s="2">
        <v>100</v>
      </c>
      <c r="L269" s="2">
        <v>100</v>
      </c>
      <c r="M269" s="2">
        <v>100</v>
      </c>
      <c r="N269" s="2">
        <v>14327</v>
      </c>
      <c r="O269" s="2">
        <v>9626</v>
      </c>
      <c r="P269" s="2">
        <v>11540</v>
      </c>
      <c r="Q269" s="2">
        <v>3397</v>
      </c>
      <c r="R269" s="2">
        <v>2949</v>
      </c>
      <c r="S269" s="2">
        <v>3364</v>
      </c>
      <c r="T269" s="2">
        <v>3753</v>
      </c>
      <c r="U269" s="2">
        <v>2565</v>
      </c>
      <c r="V269" s="2">
        <v>3580</v>
      </c>
      <c r="W269" s="2">
        <v>3042</v>
      </c>
      <c r="X269" s="2">
        <v>3308</v>
      </c>
      <c r="Y269" s="2">
        <v>100</v>
      </c>
      <c r="Z269" s="2">
        <v>100</v>
      </c>
      <c r="AA269" s="2">
        <v>2783</v>
      </c>
      <c r="AB269" s="2">
        <v>2826</v>
      </c>
      <c r="AC269" s="2">
        <v>10283</v>
      </c>
      <c r="AD269" s="2">
        <v>13233</v>
      </c>
      <c r="AE269" s="2">
        <v>11968</v>
      </c>
      <c r="AF269" s="2">
        <v>11604</v>
      </c>
      <c r="AG269" s="2">
        <v>11767</v>
      </c>
      <c r="AH269" s="2">
        <v>11890</v>
      </c>
      <c r="AI269" s="2">
        <v>11386</v>
      </c>
      <c r="AJ269" s="2">
        <v>13236</v>
      </c>
      <c r="AK269" s="2">
        <v>11218</v>
      </c>
      <c r="AL269" s="2">
        <v>10869</v>
      </c>
      <c r="AM269" s="2">
        <v>14201</v>
      </c>
      <c r="AN269" s="2">
        <v>11079</v>
      </c>
    </row>
    <row r="270" spans="1:40" x14ac:dyDescent="0.2">
      <c r="A270" s="1" t="s">
        <v>517</v>
      </c>
      <c r="B270" s="1" t="s">
        <v>518</v>
      </c>
      <c r="C270" s="1">
        <v>398.13729999999998</v>
      </c>
      <c r="D270" s="1" t="s">
        <v>383</v>
      </c>
      <c r="E270" s="1">
        <v>2.8</v>
      </c>
      <c r="F270" s="1">
        <v>1.64</v>
      </c>
      <c r="G270" s="1">
        <v>0.10299999999999999</v>
      </c>
      <c r="H270" s="2">
        <v>100</v>
      </c>
      <c r="I270" s="2">
        <v>100</v>
      </c>
      <c r="J270" s="2">
        <v>100</v>
      </c>
      <c r="K270" s="2">
        <v>100</v>
      </c>
      <c r="L270" s="2">
        <v>100</v>
      </c>
      <c r="M270" s="2">
        <v>100</v>
      </c>
      <c r="N270" s="2">
        <v>2324</v>
      </c>
      <c r="O270" s="2">
        <v>2520</v>
      </c>
      <c r="P270" s="2">
        <v>2493</v>
      </c>
      <c r="Q270" s="2">
        <v>580401</v>
      </c>
      <c r="R270" s="2">
        <v>1188743</v>
      </c>
      <c r="S270" s="2">
        <v>1032068</v>
      </c>
      <c r="T270" s="2">
        <v>600869</v>
      </c>
      <c r="U270" s="2">
        <v>383011</v>
      </c>
      <c r="V270" s="2">
        <v>1893504</v>
      </c>
      <c r="W270" s="2">
        <v>255833</v>
      </c>
      <c r="X270" s="2">
        <v>511528</v>
      </c>
      <c r="Y270" s="2">
        <v>1264679</v>
      </c>
      <c r="Z270" s="2">
        <v>292171</v>
      </c>
      <c r="AA270" s="2">
        <v>470936</v>
      </c>
      <c r="AB270" s="2">
        <v>290174</v>
      </c>
      <c r="AC270" s="2">
        <v>10176</v>
      </c>
      <c r="AD270" s="2">
        <v>8563</v>
      </c>
      <c r="AE270" s="2">
        <v>7759</v>
      </c>
      <c r="AF270" s="2">
        <v>2283</v>
      </c>
      <c r="AG270" s="2">
        <v>4285</v>
      </c>
      <c r="AH270" s="2">
        <v>3182</v>
      </c>
      <c r="AI270" s="2">
        <v>3258</v>
      </c>
      <c r="AJ270" s="2">
        <v>4361</v>
      </c>
      <c r="AK270" s="2">
        <v>3309</v>
      </c>
      <c r="AL270" s="2">
        <v>3920</v>
      </c>
      <c r="AM270" s="2">
        <v>4098</v>
      </c>
      <c r="AN270" s="2">
        <v>3429</v>
      </c>
    </row>
    <row r="271" spans="1:40" x14ac:dyDescent="0.2">
      <c r="A271" s="1" t="s">
        <v>519</v>
      </c>
      <c r="B271" s="1" t="s">
        <v>471</v>
      </c>
      <c r="C271" s="1">
        <v>179.09530000000001</v>
      </c>
      <c r="D271" s="1" t="s">
        <v>383</v>
      </c>
      <c r="E271" s="1">
        <v>1.43</v>
      </c>
      <c r="F271" s="1">
        <v>4.3099999999999996</v>
      </c>
      <c r="G271" s="1">
        <v>7.2999999999999995E-2</v>
      </c>
      <c r="H271" s="2">
        <v>100</v>
      </c>
      <c r="I271" s="2">
        <v>100</v>
      </c>
      <c r="J271" s="2">
        <v>100</v>
      </c>
      <c r="K271" s="2">
        <v>100</v>
      </c>
      <c r="L271" s="2">
        <v>100</v>
      </c>
      <c r="M271" s="2">
        <v>100</v>
      </c>
      <c r="N271" s="2">
        <v>72193</v>
      </c>
      <c r="O271" s="2">
        <v>76485</v>
      </c>
      <c r="P271" s="2">
        <v>88118</v>
      </c>
      <c r="Q271" s="2">
        <v>3861</v>
      </c>
      <c r="R271" s="2">
        <v>3783</v>
      </c>
      <c r="S271" s="2">
        <v>5332</v>
      </c>
      <c r="T271" s="2">
        <v>3596</v>
      </c>
      <c r="U271" s="2">
        <v>100</v>
      </c>
      <c r="V271" s="2">
        <v>10177</v>
      </c>
      <c r="W271" s="2">
        <v>100</v>
      </c>
      <c r="X271" s="2">
        <v>2638</v>
      </c>
      <c r="Y271" s="2">
        <v>2214</v>
      </c>
      <c r="Z271" s="2">
        <v>2983</v>
      </c>
      <c r="AA271" s="2">
        <v>100</v>
      </c>
      <c r="AB271" s="2">
        <v>5277</v>
      </c>
      <c r="AC271" s="2">
        <v>157875</v>
      </c>
      <c r="AD271" s="2">
        <v>396693</v>
      </c>
      <c r="AE271" s="2">
        <v>179201</v>
      </c>
      <c r="AF271" s="2">
        <v>47203</v>
      </c>
      <c r="AG271" s="2">
        <v>220251</v>
      </c>
      <c r="AH271" s="2">
        <v>179640</v>
      </c>
      <c r="AI271" s="2">
        <v>253221</v>
      </c>
      <c r="AJ271" s="2">
        <v>351917</v>
      </c>
      <c r="AK271" s="2">
        <v>140636</v>
      </c>
      <c r="AL271" s="2">
        <v>269392</v>
      </c>
      <c r="AM271" s="2">
        <v>448543</v>
      </c>
      <c r="AN271" s="2">
        <v>273191</v>
      </c>
    </row>
    <row r="272" spans="1:40" x14ac:dyDescent="0.2">
      <c r="A272" s="1" t="s">
        <v>520</v>
      </c>
      <c r="B272" s="1" t="s">
        <v>147</v>
      </c>
      <c r="C272" s="1">
        <v>89.047600000000003</v>
      </c>
      <c r="D272" s="1" t="s">
        <v>383</v>
      </c>
      <c r="E272" s="1">
        <v>3.25</v>
      </c>
      <c r="F272" s="1">
        <v>1.56</v>
      </c>
      <c r="G272" s="1">
        <v>7.2999999999999995E-2</v>
      </c>
      <c r="H272" s="2">
        <v>100</v>
      </c>
      <c r="I272" s="2">
        <v>100</v>
      </c>
      <c r="J272" s="2">
        <v>100</v>
      </c>
      <c r="K272" s="2">
        <v>100</v>
      </c>
      <c r="L272" s="2">
        <v>100</v>
      </c>
      <c r="M272" s="2">
        <v>100</v>
      </c>
      <c r="N272" s="2">
        <v>3810</v>
      </c>
      <c r="O272" s="2">
        <v>3431</v>
      </c>
      <c r="P272" s="2">
        <v>3313</v>
      </c>
      <c r="Q272" s="2">
        <v>30802</v>
      </c>
      <c r="R272" s="2">
        <v>49233</v>
      </c>
      <c r="S272" s="2">
        <v>35562</v>
      </c>
      <c r="T272" s="2">
        <v>22136</v>
      </c>
      <c r="U272" s="2">
        <v>13535</v>
      </c>
      <c r="V272" s="2">
        <v>6207</v>
      </c>
      <c r="W272" s="2">
        <v>13294</v>
      </c>
      <c r="X272" s="2">
        <v>25322</v>
      </c>
      <c r="Y272" s="2">
        <v>8462</v>
      </c>
      <c r="Z272" s="2">
        <v>26530</v>
      </c>
      <c r="AA272" s="2">
        <v>29157</v>
      </c>
      <c r="AB272" s="2">
        <v>16280</v>
      </c>
      <c r="AC272" s="2">
        <v>14279</v>
      </c>
      <c r="AD272" s="2">
        <v>13395</v>
      </c>
      <c r="AE272" s="2">
        <v>11985</v>
      </c>
      <c r="AF272" s="2">
        <v>13325</v>
      </c>
      <c r="AG272" s="2">
        <v>8901</v>
      </c>
      <c r="AH272" s="2">
        <v>10817</v>
      </c>
      <c r="AI272" s="2">
        <v>9147</v>
      </c>
      <c r="AJ272" s="2">
        <v>12200</v>
      </c>
      <c r="AK272" s="2">
        <v>7818</v>
      </c>
      <c r="AL272" s="2">
        <v>8075</v>
      </c>
      <c r="AM272" s="2">
        <v>12072</v>
      </c>
      <c r="AN272" s="2">
        <v>9220</v>
      </c>
    </row>
    <row r="273" spans="1:40" x14ac:dyDescent="0.2">
      <c r="A273" s="1" t="s">
        <v>521</v>
      </c>
      <c r="B273" s="1" t="s">
        <v>522</v>
      </c>
      <c r="C273" s="1">
        <v>179.02529999999999</v>
      </c>
      <c r="D273" s="1" t="s">
        <v>383</v>
      </c>
      <c r="E273" s="1">
        <v>2.4300000000000002</v>
      </c>
      <c r="F273" s="1">
        <v>2.08</v>
      </c>
      <c r="G273" s="1">
        <v>0.03</v>
      </c>
      <c r="H273" s="2">
        <v>100</v>
      </c>
      <c r="I273" s="2">
        <v>100</v>
      </c>
      <c r="J273" s="2">
        <v>100</v>
      </c>
      <c r="K273" s="2">
        <v>100</v>
      </c>
      <c r="L273" s="2">
        <v>100</v>
      </c>
      <c r="M273" s="2">
        <v>100</v>
      </c>
      <c r="N273" s="2">
        <v>3449</v>
      </c>
      <c r="O273" s="2">
        <v>7219</v>
      </c>
      <c r="P273" s="2">
        <v>5190</v>
      </c>
      <c r="Q273" s="2">
        <v>100</v>
      </c>
      <c r="R273" s="2">
        <v>100</v>
      </c>
      <c r="S273" s="2">
        <v>100</v>
      </c>
      <c r="T273" s="2">
        <v>100</v>
      </c>
      <c r="U273" s="2">
        <v>100</v>
      </c>
      <c r="V273" s="2">
        <v>100</v>
      </c>
      <c r="W273" s="2">
        <v>100</v>
      </c>
      <c r="X273" s="2">
        <v>100</v>
      </c>
      <c r="Y273" s="2">
        <v>100</v>
      </c>
      <c r="Z273" s="2">
        <v>100</v>
      </c>
      <c r="AA273" s="2">
        <v>100</v>
      </c>
      <c r="AB273" s="2">
        <v>100</v>
      </c>
      <c r="AC273" s="2">
        <v>6354</v>
      </c>
      <c r="AD273" s="2">
        <v>5920</v>
      </c>
      <c r="AE273" s="2">
        <v>7173</v>
      </c>
      <c r="AF273" s="2">
        <v>8276</v>
      </c>
      <c r="AG273" s="2">
        <v>6922</v>
      </c>
      <c r="AH273" s="2">
        <v>5268</v>
      </c>
      <c r="AI273" s="2">
        <v>5148</v>
      </c>
      <c r="AJ273" s="2">
        <v>5921</v>
      </c>
      <c r="AK273" s="2">
        <v>7396</v>
      </c>
      <c r="AL273" s="2">
        <v>6683</v>
      </c>
      <c r="AM273" s="2">
        <v>6202</v>
      </c>
      <c r="AN273" s="2">
        <v>7263</v>
      </c>
    </row>
    <row r="274" spans="1:40" x14ac:dyDescent="0.2">
      <c r="A274" s="1" t="s">
        <v>523</v>
      </c>
      <c r="B274" s="1" t="s">
        <v>186</v>
      </c>
      <c r="C274" s="1">
        <v>182.0796</v>
      </c>
      <c r="D274" s="1" t="s">
        <v>383</v>
      </c>
      <c r="E274" s="1">
        <v>2.4500000000000002</v>
      </c>
      <c r="F274" s="1">
        <v>1.61</v>
      </c>
      <c r="G274" s="1">
        <v>3.5999999999999997E-2</v>
      </c>
      <c r="H274" s="2">
        <v>100</v>
      </c>
      <c r="I274" s="2">
        <v>100</v>
      </c>
      <c r="J274" s="2">
        <v>100</v>
      </c>
      <c r="K274" s="2">
        <v>100</v>
      </c>
      <c r="L274" s="2">
        <v>100</v>
      </c>
      <c r="M274" s="2">
        <v>100</v>
      </c>
      <c r="N274" s="2">
        <v>13894</v>
      </c>
      <c r="O274" s="2">
        <v>16752</v>
      </c>
      <c r="P274" s="2">
        <v>13380</v>
      </c>
      <c r="Q274" s="2">
        <v>4273</v>
      </c>
      <c r="R274" s="2">
        <v>4581</v>
      </c>
      <c r="S274" s="2">
        <v>3548</v>
      </c>
      <c r="T274" s="2">
        <v>100</v>
      </c>
      <c r="U274" s="2">
        <v>3088</v>
      </c>
      <c r="V274" s="2">
        <v>2242</v>
      </c>
      <c r="W274" s="2">
        <v>100</v>
      </c>
      <c r="X274" s="2">
        <v>3510</v>
      </c>
      <c r="Y274" s="2">
        <v>100</v>
      </c>
      <c r="Z274" s="2">
        <v>4002</v>
      </c>
      <c r="AA274" s="2">
        <v>3306</v>
      </c>
      <c r="AB274" s="2">
        <v>4139</v>
      </c>
      <c r="AC274" s="2">
        <v>14568</v>
      </c>
      <c r="AD274" s="2">
        <v>14021</v>
      </c>
      <c r="AE274" s="2">
        <v>15541</v>
      </c>
      <c r="AF274" s="2">
        <v>16307</v>
      </c>
      <c r="AG274" s="2">
        <v>15374</v>
      </c>
      <c r="AH274" s="2">
        <v>18447</v>
      </c>
      <c r="AI274" s="2">
        <v>15972</v>
      </c>
      <c r="AJ274" s="2">
        <v>15466</v>
      </c>
      <c r="AK274" s="2">
        <v>15249</v>
      </c>
      <c r="AL274" s="2">
        <v>15558</v>
      </c>
      <c r="AM274" s="2">
        <v>13024</v>
      </c>
      <c r="AN274" s="2">
        <v>13560</v>
      </c>
    </row>
    <row r="275" spans="1:40" x14ac:dyDescent="0.2">
      <c r="A275" s="1" t="s">
        <v>524</v>
      </c>
      <c r="B275" s="1" t="s">
        <v>525</v>
      </c>
      <c r="C275" s="1">
        <v>145.15870000000001</v>
      </c>
      <c r="D275" s="1" t="s">
        <v>383</v>
      </c>
      <c r="E275" s="1">
        <v>1.59</v>
      </c>
      <c r="F275" s="1">
        <v>1.1599999999999999</v>
      </c>
      <c r="G275" s="1">
        <v>8.3000000000000004E-2</v>
      </c>
      <c r="H275" s="2">
        <v>100</v>
      </c>
      <c r="I275" s="2">
        <v>100</v>
      </c>
      <c r="J275" s="2">
        <v>100</v>
      </c>
      <c r="K275" s="2">
        <v>100</v>
      </c>
      <c r="L275" s="2">
        <v>100</v>
      </c>
      <c r="M275" s="2">
        <v>100</v>
      </c>
      <c r="N275" s="2">
        <v>100</v>
      </c>
      <c r="O275" s="2">
        <v>100</v>
      </c>
      <c r="P275" s="2">
        <v>100</v>
      </c>
      <c r="Q275" s="2">
        <v>3250619</v>
      </c>
      <c r="R275" s="2">
        <v>3166289</v>
      </c>
      <c r="S275" s="2">
        <v>2872585</v>
      </c>
      <c r="T275" s="2">
        <v>2855033</v>
      </c>
      <c r="U275" s="2">
        <v>3043793</v>
      </c>
      <c r="V275" s="2">
        <v>4390825</v>
      </c>
      <c r="W275" s="2">
        <v>2889477</v>
      </c>
      <c r="X275" s="2">
        <v>3025607</v>
      </c>
      <c r="Y275" s="2">
        <v>5794778</v>
      </c>
      <c r="Z275" s="2">
        <v>2488048</v>
      </c>
      <c r="AA275" s="2">
        <v>3108983</v>
      </c>
      <c r="AB275" s="2">
        <v>3299268</v>
      </c>
      <c r="AC275" s="2">
        <v>11717</v>
      </c>
      <c r="AD275" s="2">
        <v>16675</v>
      </c>
      <c r="AE275" s="2">
        <v>7858</v>
      </c>
      <c r="AF275" s="2">
        <v>6836</v>
      </c>
      <c r="AG275" s="2">
        <v>10381</v>
      </c>
      <c r="AH275" s="2">
        <v>6751</v>
      </c>
      <c r="AI275" s="2"/>
      <c r="AJ275" s="2">
        <v>8043</v>
      </c>
      <c r="AK275" s="2">
        <v>6481</v>
      </c>
      <c r="AL275" s="2">
        <v>6945</v>
      </c>
      <c r="AM275" s="2">
        <v>6778</v>
      </c>
      <c r="AN275" s="2">
        <v>6934</v>
      </c>
    </row>
    <row r="276" spans="1:40" x14ac:dyDescent="0.2">
      <c r="A276" s="1" t="s">
        <v>526</v>
      </c>
      <c r="B276" s="1" t="s">
        <v>527</v>
      </c>
      <c r="C276" s="1">
        <v>344.06869999999998</v>
      </c>
      <c r="D276" s="1" t="s">
        <v>383</v>
      </c>
      <c r="E276" s="1">
        <v>1.85</v>
      </c>
      <c r="F276" s="1">
        <v>1.54</v>
      </c>
      <c r="G276" s="1">
        <v>1.7999999999999999E-2</v>
      </c>
      <c r="H276" s="2">
        <v>100</v>
      </c>
      <c r="I276" s="2">
        <v>100</v>
      </c>
      <c r="J276" s="2">
        <v>100</v>
      </c>
      <c r="K276" s="2">
        <v>100</v>
      </c>
      <c r="L276" s="2">
        <v>100</v>
      </c>
      <c r="M276" s="2">
        <v>100</v>
      </c>
      <c r="N276" s="2">
        <v>3544</v>
      </c>
      <c r="O276" s="2">
        <v>2766</v>
      </c>
      <c r="P276" s="2">
        <v>3332</v>
      </c>
      <c r="Q276" s="2">
        <v>100</v>
      </c>
      <c r="R276" s="2">
        <v>100</v>
      </c>
      <c r="S276" s="2">
        <v>100</v>
      </c>
      <c r="T276" s="2">
        <v>100</v>
      </c>
      <c r="U276" s="2">
        <v>100</v>
      </c>
      <c r="V276" s="2">
        <v>100</v>
      </c>
      <c r="W276" s="2">
        <v>100</v>
      </c>
      <c r="X276" s="2">
        <v>100</v>
      </c>
      <c r="Y276" s="2">
        <v>100</v>
      </c>
      <c r="Z276" s="2">
        <v>100</v>
      </c>
      <c r="AA276" s="2">
        <v>100</v>
      </c>
      <c r="AB276" s="2">
        <v>100</v>
      </c>
      <c r="AC276" s="2">
        <v>4649</v>
      </c>
      <c r="AD276" s="2">
        <v>4345</v>
      </c>
      <c r="AE276" s="2">
        <v>3876</v>
      </c>
      <c r="AF276" s="2">
        <v>3964</v>
      </c>
      <c r="AG276" s="2">
        <v>4049</v>
      </c>
      <c r="AH276" s="2">
        <v>4823</v>
      </c>
      <c r="AI276" s="2">
        <v>5406</v>
      </c>
      <c r="AJ276" s="2">
        <v>5754</v>
      </c>
      <c r="AK276" s="2">
        <v>4904</v>
      </c>
      <c r="AL276" s="2">
        <v>4497</v>
      </c>
      <c r="AM276" s="2">
        <v>3919</v>
      </c>
      <c r="AN276" s="2">
        <v>3368</v>
      </c>
    </row>
    <row r="277" spans="1:40" x14ac:dyDescent="0.2">
      <c r="A277" s="1" t="s">
        <v>528</v>
      </c>
      <c r="B277" s="1" t="s">
        <v>110</v>
      </c>
      <c r="C277" s="1">
        <v>119.0586</v>
      </c>
      <c r="D277" s="1" t="s">
        <v>383</v>
      </c>
      <c r="E277" s="1">
        <v>0.83</v>
      </c>
      <c r="F277" s="1">
        <v>1.57</v>
      </c>
      <c r="G277" s="1">
        <v>4.1000000000000002E-2</v>
      </c>
      <c r="H277" s="2">
        <v>100</v>
      </c>
      <c r="I277" s="2">
        <v>100</v>
      </c>
      <c r="J277" s="2">
        <v>100</v>
      </c>
      <c r="K277" s="2">
        <v>100</v>
      </c>
      <c r="L277" s="2">
        <v>100</v>
      </c>
      <c r="M277" s="2">
        <v>100</v>
      </c>
      <c r="N277" s="2">
        <v>396935</v>
      </c>
      <c r="O277" s="2">
        <v>410858</v>
      </c>
      <c r="P277" s="2">
        <v>419024</v>
      </c>
      <c r="Q277" s="2">
        <v>455837</v>
      </c>
      <c r="R277" s="2">
        <v>561337</v>
      </c>
      <c r="S277" s="2">
        <v>445872</v>
      </c>
      <c r="T277" s="2">
        <v>466417</v>
      </c>
      <c r="U277" s="2">
        <v>356784</v>
      </c>
      <c r="V277" s="2">
        <v>202370</v>
      </c>
      <c r="W277" s="2">
        <v>377979</v>
      </c>
      <c r="X277" s="2">
        <v>469406</v>
      </c>
      <c r="Y277" s="2">
        <v>298997</v>
      </c>
      <c r="Z277" s="2">
        <v>349139</v>
      </c>
      <c r="AA277" s="2">
        <v>387815</v>
      </c>
      <c r="AB277" s="2">
        <v>332492</v>
      </c>
      <c r="AC277" s="2">
        <v>408771</v>
      </c>
      <c r="AD277" s="2">
        <v>364473</v>
      </c>
      <c r="AE277" s="2">
        <v>416476</v>
      </c>
      <c r="AF277" s="2">
        <v>381867</v>
      </c>
      <c r="AG277" s="2">
        <v>417218</v>
      </c>
      <c r="AH277" s="2">
        <v>439014</v>
      </c>
      <c r="AI277" s="2">
        <v>382241</v>
      </c>
      <c r="AJ277" s="2">
        <v>402656</v>
      </c>
      <c r="AK277" s="2">
        <v>379799</v>
      </c>
      <c r="AL277" s="2">
        <v>351649</v>
      </c>
      <c r="AM277" s="2">
        <v>376946</v>
      </c>
      <c r="AN277" s="2">
        <v>391320</v>
      </c>
    </row>
    <row r="278" spans="1:40" x14ac:dyDescent="0.2">
      <c r="A278" s="1" t="s">
        <v>529</v>
      </c>
      <c r="B278" s="1" t="s">
        <v>530</v>
      </c>
      <c r="C278" s="1">
        <v>59.073399999999999</v>
      </c>
      <c r="D278" s="1" t="s">
        <v>383</v>
      </c>
      <c r="E278" s="1">
        <v>4.4000000000000004</v>
      </c>
      <c r="F278" s="1">
        <v>1.55</v>
      </c>
      <c r="G278" s="1">
        <v>5.6000000000000001E-2</v>
      </c>
      <c r="H278" s="2">
        <v>100</v>
      </c>
      <c r="I278" s="2">
        <v>100</v>
      </c>
      <c r="J278" s="2">
        <v>100</v>
      </c>
      <c r="K278" s="2">
        <v>100</v>
      </c>
      <c r="L278" s="2">
        <v>100</v>
      </c>
      <c r="M278" s="2">
        <v>100</v>
      </c>
      <c r="N278" s="2">
        <v>14312</v>
      </c>
      <c r="O278" s="2">
        <v>13774</v>
      </c>
      <c r="P278" s="2">
        <v>14090</v>
      </c>
      <c r="Q278" s="2">
        <v>6026</v>
      </c>
      <c r="R278" s="2">
        <v>3883</v>
      </c>
      <c r="S278" s="2">
        <v>5784</v>
      </c>
      <c r="T278" s="2">
        <v>8558</v>
      </c>
      <c r="U278" s="2">
        <v>9011</v>
      </c>
      <c r="V278" s="2">
        <v>8205</v>
      </c>
      <c r="W278" s="2">
        <v>5173</v>
      </c>
      <c r="X278" s="2">
        <v>6791</v>
      </c>
      <c r="Y278" s="2">
        <v>9139</v>
      </c>
      <c r="Z278" s="2">
        <v>6002</v>
      </c>
      <c r="AA278" s="2">
        <v>6513</v>
      </c>
      <c r="AB278" s="2">
        <v>5664</v>
      </c>
      <c r="AC278" s="2">
        <v>12477</v>
      </c>
      <c r="AD278" s="2">
        <v>13909</v>
      </c>
      <c r="AE278" s="2">
        <v>14216</v>
      </c>
      <c r="AF278" s="2">
        <v>15398</v>
      </c>
      <c r="AG278" s="2">
        <v>11377</v>
      </c>
      <c r="AH278" s="2">
        <v>14306</v>
      </c>
      <c r="AI278" s="2">
        <v>10603</v>
      </c>
      <c r="AJ278" s="2">
        <v>15369</v>
      </c>
      <c r="AK278" s="2">
        <v>12646</v>
      </c>
      <c r="AL278" s="2">
        <v>11527</v>
      </c>
      <c r="AM278" s="2">
        <v>15324</v>
      </c>
      <c r="AN278" s="2">
        <v>13318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S290"/>
  <sheetViews>
    <sheetView topLeftCell="A204" workbookViewId="0">
      <selection sqref="A1:XFD245"/>
    </sheetView>
  </sheetViews>
  <sheetFormatPr defaultRowHeight="12.75" x14ac:dyDescent="0.2"/>
  <cols>
    <col min="1" max="1" width="46.85546875" style="1" bestFit="1" customWidth="1"/>
    <col min="2" max="2" width="17.42578125" style="1" hidden="1" customWidth="1"/>
    <col min="3" max="3" width="10.28515625" style="1" hidden="1" customWidth="1"/>
    <col min="4" max="4" width="5.42578125" style="1" hidden="1" customWidth="1"/>
    <col min="5" max="5" width="14.28515625" style="1" hidden="1" customWidth="1"/>
    <col min="6" max="7" width="0" style="1" hidden="1" customWidth="1"/>
    <col min="8" max="13" width="14.7109375" style="1" bestFit="1" customWidth="1"/>
    <col min="14" max="16" width="14.7109375" style="1" customWidth="1"/>
    <col min="17" max="17" width="17.42578125" style="1" bestFit="1" customWidth="1"/>
    <col min="18" max="18" width="14.7109375" style="1" customWidth="1"/>
    <col min="19" max="30" width="9.140625" style="1"/>
    <col min="31" max="33" width="16.140625" style="1" bestFit="1" customWidth="1"/>
    <col min="34" max="39" width="9.140625" style="1"/>
    <col min="40" max="42" width="21.7109375" style="1" bestFit="1" customWidth="1"/>
    <col min="43" max="44" width="10.5703125" style="1" bestFit="1" customWidth="1"/>
    <col min="45" max="45" width="21.7109375" style="1" bestFit="1" customWidth="1"/>
    <col min="46" max="16384" width="9.140625" style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531</v>
      </c>
      <c r="O1" s="1" t="s">
        <v>534</v>
      </c>
      <c r="P1" s="1" t="s">
        <v>535</v>
      </c>
      <c r="Q1" s="1" t="s">
        <v>532</v>
      </c>
      <c r="R1" s="1" t="s">
        <v>533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13</v>
      </c>
      <c r="AF1" s="1" t="s">
        <v>14</v>
      </c>
      <c r="AG1" s="1" t="s">
        <v>15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</row>
    <row r="2" spans="1:45" x14ac:dyDescent="0.2">
      <c r="A2" s="1" t="s">
        <v>299</v>
      </c>
      <c r="B2" s="1" t="s">
        <v>300</v>
      </c>
      <c r="C2" s="1">
        <v>256.23970000000003</v>
      </c>
      <c r="D2" s="1" t="s">
        <v>42</v>
      </c>
      <c r="E2" s="1">
        <v>0.8</v>
      </c>
      <c r="F2" s="1">
        <v>19.559999999999999</v>
      </c>
      <c r="G2" s="1">
        <v>0.12</v>
      </c>
      <c r="H2" s="2">
        <v>13419</v>
      </c>
      <c r="I2" s="2">
        <v>20697</v>
      </c>
      <c r="J2" s="2">
        <v>25382</v>
      </c>
      <c r="K2" s="2">
        <v>26719</v>
      </c>
      <c r="L2" s="2">
        <v>23155</v>
      </c>
      <c r="M2" s="2">
        <v>27919</v>
      </c>
      <c r="N2" s="2">
        <f>AVERAGE(H2:M2)</f>
        <v>22881.833333333332</v>
      </c>
      <c r="O2" s="2">
        <f>AVERAGE(S2:AS2)</f>
        <v>23299.481481481482</v>
      </c>
      <c r="P2" s="2">
        <f>AVERAGE(AH2:AS2)</f>
        <v>23425</v>
      </c>
      <c r="Q2" s="3">
        <f>N2/O2</f>
        <v>0.98207478786684166</v>
      </c>
      <c r="R2" s="3">
        <f>N2/P2</f>
        <v>0.97681252223408033</v>
      </c>
      <c r="S2" s="2">
        <v>16665</v>
      </c>
      <c r="T2" s="2">
        <v>24228</v>
      </c>
      <c r="U2" s="2">
        <v>22614</v>
      </c>
      <c r="V2" s="2">
        <v>14550</v>
      </c>
      <c r="W2" s="2">
        <v>19509</v>
      </c>
      <c r="X2" s="2">
        <v>20542</v>
      </c>
      <c r="Y2" s="2">
        <v>23238</v>
      </c>
      <c r="Z2" s="2">
        <v>23077</v>
      </c>
      <c r="AA2" s="2">
        <v>26819</v>
      </c>
      <c r="AB2" s="2">
        <v>23694</v>
      </c>
      <c r="AC2" s="2">
        <v>20660</v>
      </c>
      <c r="AD2" s="2">
        <v>22826</v>
      </c>
      <c r="AE2" s="2">
        <v>26213</v>
      </c>
      <c r="AF2" s="2">
        <v>28503</v>
      </c>
      <c r="AG2" s="2">
        <v>34848</v>
      </c>
      <c r="AH2" s="2">
        <v>17926</v>
      </c>
      <c r="AI2" s="2">
        <v>22989</v>
      </c>
      <c r="AJ2" s="2">
        <v>27222</v>
      </c>
      <c r="AK2" s="2">
        <v>14946</v>
      </c>
      <c r="AL2" s="2">
        <v>18937</v>
      </c>
      <c r="AM2" s="2">
        <v>30801</v>
      </c>
      <c r="AN2" s="2">
        <v>20923</v>
      </c>
      <c r="AO2" s="2">
        <v>23493</v>
      </c>
      <c r="AP2" s="2">
        <v>29571</v>
      </c>
      <c r="AQ2" s="2">
        <v>23339</v>
      </c>
      <c r="AR2" s="2">
        <v>20384</v>
      </c>
      <c r="AS2" s="2">
        <v>30569</v>
      </c>
    </row>
    <row r="3" spans="1:45" x14ac:dyDescent="0.2">
      <c r="A3" s="1" t="s">
        <v>372</v>
      </c>
      <c r="B3" s="1" t="s">
        <v>373</v>
      </c>
      <c r="C3" s="1">
        <v>324.03539999999998</v>
      </c>
      <c r="D3" s="1" t="s">
        <v>42</v>
      </c>
      <c r="E3" s="1">
        <v>1.25</v>
      </c>
      <c r="F3" s="1">
        <v>3.82</v>
      </c>
      <c r="G3" s="1">
        <v>0.182</v>
      </c>
      <c r="H3" s="2">
        <v>2179</v>
      </c>
      <c r="I3" s="2">
        <v>21768</v>
      </c>
      <c r="J3" s="2">
        <v>24140</v>
      </c>
      <c r="K3" s="2">
        <v>25201</v>
      </c>
      <c r="L3" s="2">
        <v>26635</v>
      </c>
      <c r="M3" s="2">
        <v>30751</v>
      </c>
      <c r="N3" s="2">
        <f>AVERAGE(H3:M3)</f>
        <v>21779</v>
      </c>
      <c r="O3" s="2">
        <f>AVERAGE(S3:AS3)</f>
        <v>245845.44444444444</v>
      </c>
      <c r="P3" s="2">
        <f>AVERAGE(AH3:AS3)</f>
        <v>26886.666666666668</v>
      </c>
      <c r="Q3" s="3">
        <f>N3/O3</f>
        <v>8.8588178028743442E-2</v>
      </c>
      <c r="R3" s="3">
        <f>N3/P3</f>
        <v>0.81002975452516734</v>
      </c>
      <c r="S3" s="2">
        <v>13821</v>
      </c>
      <c r="T3" s="2">
        <v>542660</v>
      </c>
      <c r="U3" s="2">
        <v>721551</v>
      </c>
      <c r="V3" s="2">
        <v>562111</v>
      </c>
      <c r="W3" s="2">
        <v>365176</v>
      </c>
      <c r="X3" s="2">
        <v>728824</v>
      </c>
      <c r="Y3" s="2">
        <v>540437</v>
      </c>
      <c r="Z3" s="2">
        <v>333488</v>
      </c>
      <c r="AA3" s="2">
        <v>985239</v>
      </c>
      <c r="AB3" s="2">
        <v>421953</v>
      </c>
      <c r="AC3" s="2">
        <v>441312</v>
      </c>
      <c r="AD3" s="2">
        <v>601712</v>
      </c>
      <c r="AE3" s="2">
        <v>18707</v>
      </c>
      <c r="AF3" s="2">
        <v>18690</v>
      </c>
      <c r="AG3" s="2">
        <v>19506</v>
      </c>
      <c r="AH3" s="2">
        <v>30671</v>
      </c>
      <c r="AI3" s="2">
        <v>26712</v>
      </c>
      <c r="AJ3" s="2">
        <v>28427</v>
      </c>
      <c r="AK3" s="2">
        <v>20739</v>
      </c>
      <c r="AL3" s="2">
        <v>26345</v>
      </c>
      <c r="AM3" s="2">
        <v>26069</v>
      </c>
      <c r="AN3" s="2">
        <v>20379</v>
      </c>
      <c r="AO3" s="2">
        <v>25729</v>
      </c>
      <c r="AP3" s="2">
        <v>27434</v>
      </c>
      <c r="AQ3" s="2">
        <v>25030</v>
      </c>
      <c r="AR3" s="2">
        <v>31200</v>
      </c>
      <c r="AS3" s="2">
        <v>33905</v>
      </c>
    </row>
    <row r="4" spans="1:45" x14ac:dyDescent="0.2">
      <c r="A4" s="1" t="s">
        <v>100</v>
      </c>
      <c r="B4" s="1" t="s">
        <v>101</v>
      </c>
      <c r="C4" s="1">
        <v>302.20850000000002</v>
      </c>
      <c r="D4" s="1" t="s">
        <v>42</v>
      </c>
      <c r="E4" s="1">
        <v>0.72</v>
      </c>
      <c r="F4" s="1">
        <v>11.22</v>
      </c>
      <c r="G4" s="1">
        <v>2.1999999999999999E-2</v>
      </c>
      <c r="H4" s="2">
        <v>7251</v>
      </c>
      <c r="I4" s="2">
        <v>8604</v>
      </c>
      <c r="J4" s="2">
        <v>11072</v>
      </c>
      <c r="K4" s="2">
        <v>10623</v>
      </c>
      <c r="L4" s="2">
        <v>11028</v>
      </c>
      <c r="M4" s="2">
        <v>12131</v>
      </c>
      <c r="N4" s="2">
        <f>AVERAGE(H4:M4)</f>
        <v>10118.166666666666</v>
      </c>
      <c r="O4" s="2">
        <f>AVERAGE(S4:AS4)</f>
        <v>11196.222222222223</v>
      </c>
      <c r="P4" s="2">
        <f>AVERAGE(AH4:AS4)</f>
        <v>12735.75</v>
      </c>
      <c r="Q4" s="3">
        <f>N4/O4</f>
        <v>0.90371256177678971</v>
      </c>
      <c r="R4" s="3">
        <f>N4/P4</f>
        <v>0.79446963599840337</v>
      </c>
      <c r="S4" s="2">
        <v>7267</v>
      </c>
      <c r="T4" s="2">
        <v>11034</v>
      </c>
      <c r="U4" s="2">
        <v>10078</v>
      </c>
      <c r="V4" s="2">
        <v>9727</v>
      </c>
      <c r="W4" s="2">
        <v>8788</v>
      </c>
      <c r="X4" s="2">
        <v>8810</v>
      </c>
      <c r="Y4" s="2">
        <v>8677</v>
      </c>
      <c r="Z4" s="2">
        <v>8306</v>
      </c>
      <c r="AA4" s="2">
        <v>8408</v>
      </c>
      <c r="AB4" s="2">
        <v>7301</v>
      </c>
      <c r="AC4" s="2">
        <v>7694</v>
      </c>
      <c r="AD4" s="2">
        <v>8614</v>
      </c>
      <c r="AE4" s="2">
        <v>14613</v>
      </c>
      <c r="AF4" s="2">
        <v>13747</v>
      </c>
      <c r="AG4" s="2">
        <v>16405</v>
      </c>
      <c r="AH4" s="2">
        <v>9770</v>
      </c>
      <c r="AI4" s="2">
        <v>10623</v>
      </c>
      <c r="AJ4" s="2">
        <v>15626</v>
      </c>
      <c r="AK4" s="2">
        <v>11650</v>
      </c>
      <c r="AL4" s="2">
        <v>11704</v>
      </c>
      <c r="AM4" s="2">
        <v>14572</v>
      </c>
      <c r="AN4" s="2">
        <v>14143</v>
      </c>
      <c r="AO4" s="2">
        <v>12908</v>
      </c>
      <c r="AP4" s="2">
        <v>13029</v>
      </c>
      <c r="AQ4" s="2">
        <v>13905</v>
      </c>
      <c r="AR4" s="2">
        <v>9141</v>
      </c>
      <c r="AS4" s="2">
        <v>15758</v>
      </c>
    </row>
    <row r="5" spans="1:45" x14ac:dyDescent="0.2">
      <c r="A5" s="1" t="s">
        <v>356</v>
      </c>
      <c r="B5" s="1" t="s">
        <v>357</v>
      </c>
      <c r="C5" s="1">
        <v>216.136</v>
      </c>
      <c r="D5" s="1" t="s">
        <v>42</v>
      </c>
      <c r="E5" s="1">
        <v>1.62</v>
      </c>
      <c r="F5" s="1">
        <v>10.36</v>
      </c>
      <c r="G5" s="1">
        <v>2.1000000000000001E-2</v>
      </c>
      <c r="H5" s="2">
        <v>468636</v>
      </c>
      <c r="I5" s="2">
        <v>688423</v>
      </c>
      <c r="J5" s="2">
        <v>662931</v>
      </c>
      <c r="K5" s="2">
        <v>717533</v>
      </c>
      <c r="L5" s="2">
        <v>701482</v>
      </c>
      <c r="M5" s="2">
        <v>716856</v>
      </c>
      <c r="N5" s="2">
        <f>AVERAGE(H5:M5)</f>
        <v>659310.16666666663</v>
      </c>
      <c r="O5" s="2">
        <f>AVERAGE(S5:AS5)</f>
        <v>749486.88888888888</v>
      </c>
      <c r="P5" s="2">
        <f>AVERAGE(AH5:AS5)</f>
        <v>830068.41666666663</v>
      </c>
      <c r="Q5" s="3">
        <f>N5/O5</f>
        <v>0.87968205507115826</v>
      </c>
      <c r="R5" s="3">
        <f>N5/P5</f>
        <v>0.7942841257763793</v>
      </c>
      <c r="S5" s="2">
        <v>571918</v>
      </c>
      <c r="T5" s="2">
        <v>644291</v>
      </c>
      <c r="U5" s="2">
        <v>654050</v>
      </c>
      <c r="V5" s="2">
        <v>588864</v>
      </c>
      <c r="W5" s="2">
        <v>654940</v>
      </c>
      <c r="X5" s="2">
        <v>653824</v>
      </c>
      <c r="Y5" s="2">
        <v>621714</v>
      </c>
      <c r="Z5" s="2">
        <v>648677</v>
      </c>
      <c r="AA5" s="2">
        <v>681125</v>
      </c>
      <c r="AB5" s="2">
        <v>630918</v>
      </c>
      <c r="AC5" s="2">
        <v>648131</v>
      </c>
      <c r="AD5" s="2">
        <v>684446</v>
      </c>
      <c r="AE5" s="2">
        <v>866325</v>
      </c>
      <c r="AF5" s="2">
        <v>880150</v>
      </c>
      <c r="AG5" s="2">
        <v>845952</v>
      </c>
      <c r="AH5" s="2">
        <v>744191</v>
      </c>
      <c r="AI5" s="2">
        <v>822021</v>
      </c>
      <c r="AJ5" s="2">
        <v>878432</v>
      </c>
      <c r="AK5" s="2">
        <v>754748</v>
      </c>
      <c r="AL5" s="2">
        <v>867041</v>
      </c>
      <c r="AM5" s="2">
        <v>850465</v>
      </c>
      <c r="AN5" s="2">
        <v>806675</v>
      </c>
      <c r="AO5" s="2">
        <v>861871</v>
      </c>
      <c r="AP5" s="2">
        <v>843560</v>
      </c>
      <c r="AQ5" s="2">
        <v>851986</v>
      </c>
      <c r="AR5" s="2">
        <v>842396</v>
      </c>
      <c r="AS5" s="2">
        <v>837435</v>
      </c>
    </row>
    <row r="6" spans="1:45" x14ac:dyDescent="0.2">
      <c r="A6" s="1" t="s">
        <v>98</v>
      </c>
      <c r="B6" s="1" t="s">
        <v>99</v>
      </c>
      <c r="C6" s="1">
        <v>160.1097</v>
      </c>
      <c r="D6" s="1" t="s">
        <v>42</v>
      </c>
      <c r="E6" s="1">
        <v>2.04</v>
      </c>
      <c r="F6" s="1">
        <v>8.0399999999999991</v>
      </c>
      <c r="G6" s="1">
        <v>2.3E-2</v>
      </c>
      <c r="H6" s="2">
        <v>11849</v>
      </c>
      <c r="I6" s="2">
        <v>17602</v>
      </c>
      <c r="J6" s="2">
        <v>14527</v>
      </c>
      <c r="K6" s="2">
        <v>19663</v>
      </c>
      <c r="L6" s="2">
        <v>20517</v>
      </c>
      <c r="M6" s="2">
        <v>20711</v>
      </c>
      <c r="N6" s="2">
        <f>AVERAGE(H6:M6)</f>
        <v>17478.166666666668</v>
      </c>
      <c r="O6" s="2">
        <f>AVERAGE(S6:AS6)</f>
        <v>20749.407407407409</v>
      </c>
      <c r="P6" s="2">
        <f>AVERAGE(AH6:AS6)</f>
        <v>22330.916666666668</v>
      </c>
      <c r="Q6" s="3">
        <f>N6/O6</f>
        <v>0.84234534141091044</v>
      </c>
      <c r="R6" s="3">
        <f>N6/P6</f>
        <v>0.78268917158946305</v>
      </c>
      <c r="S6" s="2">
        <v>15509</v>
      </c>
      <c r="T6" s="2">
        <v>15196</v>
      </c>
      <c r="U6" s="2">
        <v>19730</v>
      </c>
      <c r="V6" s="2">
        <v>15195</v>
      </c>
      <c r="W6" s="2">
        <v>17892</v>
      </c>
      <c r="X6" s="2">
        <v>17786</v>
      </c>
      <c r="Y6" s="2">
        <v>16600</v>
      </c>
      <c r="Z6" s="2">
        <v>16973</v>
      </c>
      <c r="AA6" s="2">
        <v>20098</v>
      </c>
      <c r="AB6" s="2">
        <v>15691</v>
      </c>
      <c r="AC6" s="2">
        <v>18451</v>
      </c>
      <c r="AD6" s="2">
        <v>18173</v>
      </c>
      <c r="AE6" s="2">
        <v>28059</v>
      </c>
      <c r="AF6" s="2">
        <v>30879</v>
      </c>
      <c r="AG6" s="2">
        <v>26031</v>
      </c>
      <c r="AH6" s="2">
        <v>20609</v>
      </c>
      <c r="AI6" s="2">
        <v>18694</v>
      </c>
      <c r="AJ6" s="2">
        <v>21002</v>
      </c>
      <c r="AK6" s="2">
        <v>19261</v>
      </c>
      <c r="AL6" s="2">
        <v>27361</v>
      </c>
      <c r="AM6" s="2">
        <v>23403</v>
      </c>
      <c r="AN6" s="2">
        <v>23852</v>
      </c>
      <c r="AO6" s="2">
        <v>21496</v>
      </c>
      <c r="AP6" s="2">
        <v>27082</v>
      </c>
      <c r="AQ6" s="2">
        <v>20968</v>
      </c>
      <c r="AR6" s="2">
        <v>22668</v>
      </c>
      <c r="AS6" s="2">
        <v>21575</v>
      </c>
    </row>
    <row r="7" spans="1:45" x14ac:dyDescent="0.2">
      <c r="A7" s="1" t="s">
        <v>155</v>
      </c>
      <c r="B7" s="1" t="s">
        <v>156</v>
      </c>
      <c r="C7" s="1">
        <v>347.06139999999999</v>
      </c>
      <c r="D7" s="1" t="s">
        <v>42</v>
      </c>
      <c r="E7" s="1">
        <v>2.36</v>
      </c>
      <c r="F7" s="1">
        <v>3.86</v>
      </c>
      <c r="G7" s="1">
        <v>0.15</v>
      </c>
      <c r="H7" s="2">
        <v>1290</v>
      </c>
      <c r="I7" s="2">
        <v>33198</v>
      </c>
      <c r="J7" s="2">
        <v>35483</v>
      </c>
      <c r="K7" s="2">
        <v>39831</v>
      </c>
      <c r="L7" s="2">
        <v>39487</v>
      </c>
      <c r="M7" s="2">
        <v>33139</v>
      </c>
      <c r="N7" s="2">
        <f>AVERAGE(H7:M7)</f>
        <v>30404.666666666668</v>
      </c>
      <c r="O7" s="2">
        <f>AVERAGE(S7:AS7)</f>
        <v>107028.03703703704</v>
      </c>
      <c r="P7" s="2">
        <f>AVERAGE(AH7:AS7)</f>
        <v>40088.916666666664</v>
      </c>
      <c r="Q7" s="3">
        <f>N7/O7</f>
        <v>0.2840813258692686</v>
      </c>
      <c r="R7" s="3">
        <f>N7/P7</f>
        <v>0.75843073833790309</v>
      </c>
      <c r="S7" s="2">
        <v>5343</v>
      </c>
      <c r="T7" s="2">
        <v>146336</v>
      </c>
      <c r="U7" s="2">
        <v>216156</v>
      </c>
      <c r="V7" s="2">
        <v>204604</v>
      </c>
      <c r="W7" s="2">
        <v>130980</v>
      </c>
      <c r="X7" s="2">
        <v>186048</v>
      </c>
      <c r="Y7" s="2">
        <v>343938</v>
      </c>
      <c r="Z7" s="2">
        <v>204353</v>
      </c>
      <c r="AA7" s="2">
        <v>534163</v>
      </c>
      <c r="AB7" s="2">
        <v>101889</v>
      </c>
      <c r="AC7" s="2">
        <v>109177</v>
      </c>
      <c r="AD7" s="2">
        <v>151530</v>
      </c>
      <c r="AE7" s="2">
        <v>25827</v>
      </c>
      <c r="AF7" s="2">
        <v>24500</v>
      </c>
      <c r="AG7" s="2">
        <v>23846</v>
      </c>
      <c r="AH7" s="2">
        <v>37028</v>
      </c>
      <c r="AI7" s="2">
        <v>45284</v>
      </c>
      <c r="AJ7" s="2">
        <v>44198</v>
      </c>
      <c r="AK7" s="2">
        <v>40711</v>
      </c>
      <c r="AL7" s="2">
        <v>41853</v>
      </c>
      <c r="AM7" s="2">
        <v>35371</v>
      </c>
      <c r="AN7" s="2">
        <v>39673</v>
      </c>
      <c r="AO7" s="2">
        <v>36851</v>
      </c>
      <c r="AP7" s="2">
        <v>37823</v>
      </c>
      <c r="AQ7" s="2">
        <v>40937</v>
      </c>
      <c r="AR7" s="2">
        <v>41271</v>
      </c>
      <c r="AS7" s="2">
        <v>40067</v>
      </c>
    </row>
    <row r="8" spans="1:45" x14ac:dyDescent="0.2">
      <c r="A8" s="1" t="s">
        <v>435</v>
      </c>
      <c r="B8" s="1" t="s">
        <v>156</v>
      </c>
      <c r="C8" s="1">
        <v>347.06310000000002</v>
      </c>
      <c r="D8" s="1" t="s">
        <v>383</v>
      </c>
      <c r="E8" s="1">
        <v>1.37</v>
      </c>
      <c r="F8" s="1">
        <v>4.01</v>
      </c>
      <c r="G8" s="1">
        <v>0.13300000000000001</v>
      </c>
      <c r="H8" s="2">
        <v>7696</v>
      </c>
      <c r="I8" s="2">
        <v>68915</v>
      </c>
      <c r="J8" s="2">
        <v>60650</v>
      </c>
      <c r="K8" s="2">
        <v>60774</v>
      </c>
      <c r="L8" s="2">
        <v>69140</v>
      </c>
      <c r="M8" s="2">
        <v>45078</v>
      </c>
      <c r="N8" s="2">
        <f>AVERAGE(H8:M8)</f>
        <v>52042.166666666664</v>
      </c>
      <c r="O8" s="2">
        <f>AVERAGE(S8:AS8)</f>
        <v>272223.51851851854</v>
      </c>
      <c r="P8" s="2">
        <f>AVERAGE(AH8:AS8)</f>
        <v>74822.583333333328</v>
      </c>
      <c r="Q8" s="3">
        <f>N8/O8</f>
        <v>0.1911743957681834</v>
      </c>
      <c r="R8" s="3">
        <f>N8/P8</f>
        <v>0.69554089618664594</v>
      </c>
      <c r="S8" s="2">
        <v>724976</v>
      </c>
      <c r="T8" s="2">
        <v>360656</v>
      </c>
      <c r="U8" s="2">
        <v>495996</v>
      </c>
      <c r="V8" s="2">
        <v>606297</v>
      </c>
      <c r="W8" s="2">
        <v>313132</v>
      </c>
      <c r="X8" s="2">
        <v>490456</v>
      </c>
      <c r="Y8" s="2">
        <v>714665</v>
      </c>
      <c r="Z8" s="2">
        <v>481004</v>
      </c>
      <c r="AA8" s="2">
        <v>1280543</v>
      </c>
      <c r="AB8" s="2">
        <v>229458</v>
      </c>
      <c r="AC8" s="2">
        <v>252776</v>
      </c>
      <c r="AD8" s="2">
        <v>334860</v>
      </c>
      <c r="AE8" s="2">
        <v>60713</v>
      </c>
      <c r="AF8" s="2">
        <v>56441</v>
      </c>
      <c r="AG8" s="2">
        <v>50191</v>
      </c>
      <c r="AH8" s="2">
        <v>97284</v>
      </c>
      <c r="AI8" s="2">
        <v>91269</v>
      </c>
      <c r="AJ8" s="2">
        <v>74062</v>
      </c>
      <c r="AK8" s="2">
        <v>82348</v>
      </c>
      <c r="AL8" s="2">
        <v>76587</v>
      </c>
      <c r="AM8" s="2">
        <v>68672</v>
      </c>
      <c r="AN8" s="2">
        <v>64720</v>
      </c>
      <c r="AO8" s="2">
        <v>57611</v>
      </c>
      <c r="AP8" s="2">
        <v>68955</v>
      </c>
      <c r="AQ8" s="2">
        <v>73316</v>
      </c>
      <c r="AR8" s="2">
        <v>69827</v>
      </c>
      <c r="AS8" s="2">
        <v>73220</v>
      </c>
    </row>
    <row r="9" spans="1:45" x14ac:dyDescent="0.2">
      <c r="A9" s="1" t="s">
        <v>104</v>
      </c>
      <c r="B9" s="1" t="s">
        <v>60</v>
      </c>
      <c r="C9" s="1">
        <v>146.05770000000001</v>
      </c>
      <c r="D9" s="1" t="s">
        <v>42</v>
      </c>
      <c r="E9" s="1">
        <v>0.68</v>
      </c>
      <c r="F9" s="1">
        <v>6.39</v>
      </c>
      <c r="G9" s="1">
        <v>3.9E-2</v>
      </c>
      <c r="H9" s="2">
        <v>35473</v>
      </c>
      <c r="I9" s="2">
        <v>48642</v>
      </c>
      <c r="J9" s="2">
        <v>46174</v>
      </c>
      <c r="K9" s="2">
        <v>54861</v>
      </c>
      <c r="L9" s="2">
        <v>54413</v>
      </c>
      <c r="M9" s="2">
        <v>53104</v>
      </c>
      <c r="N9" s="2">
        <f>AVERAGE(H9:M9)</f>
        <v>48777.833333333336</v>
      </c>
      <c r="O9" s="2">
        <f>AVERAGE(S9:AS9)</f>
        <v>56518.037037037036</v>
      </c>
      <c r="P9" s="2">
        <f>AVERAGE(AH9:AS9)</f>
        <v>72106.833333333328</v>
      </c>
      <c r="Q9" s="3">
        <f>N9/O9</f>
        <v>0.86304896437518808</v>
      </c>
      <c r="R9" s="3">
        <f>N9/P9</f>
        <v>0.67646616941066617</v>
      </c>
      <c r="S9" s="2">
        <v>38151</v>
      </c>
      <c r="T9" s="2">
        <v>38685</v>
      </c>
      <c r="U9" s="2">
        <v>40026</v>
      </c>
      <c r="V9" s="2">
        <v>29741</v>
      </c>
      <c r="W9" s="2">
        <v>37882</v>
      </c>
      <c r="X9" s="2">
        <v>41112</v>
      </c>
      <c r="Y9" s="2">
        <v>35185</v>
      </c>
      <c r="Z9" s="2">
        <v>35881</v>
      </c>
      <c r="AA9" s="2">
        <v>40155</v>
      </c>
      <c r="AB9" s="2">
        <v>37112</v>
      </c>
      <c r="AC9" s="2">
        <v>33376</v>
      </c>
      <c r="AD9" s="2">
        <v>37895</v>
      </c>
      <c r="AE9" s="2">
        <v>69123</v>
      </c>
      <c r="AF9" s="2">
        <v>78116</v>
      </c>
      <c r="AG9" s="2">
        <v>68265</v>
      </c>
      <c r="AH9" s="2">
        <v>60198</v>
      </c>
      <c r="AI9" s="2">
        <v>68668</v>
      </c>
      <c r="AJ9" s="2">
        <v>66988</v>
      </c>
      <c r="AK9" s="2">
        <v>70885</v>
      </c>
      <c r="AL9" s="2">
        <v>71498</v>
      </c>
      <c r="AM9" s="2">
        <v>66418</v>
      </c>
      <c r="AN9" s="2">
        <v>82257</v>
      </c>
      <c r="AO9" s="2">
        <v>68943</v>
      </c>
      <c r="AP9" s="2">
        <v>76073</v>
      </c>
      <c r="AQ9" s="2">
        <v>82226</v>
      </c>
      <c r="AR9" s="2">
        <v>71702</v>
      </c>
      <c r="AS9" s="2">
        <v>79426</v>
      </c>
    </row>
    <row r="10" spans="1:45" x14ac:dyDescent="0.2">
      <c r="A10" s="1" t="s">
        <v>82</v>
      </c>
      <c r="B10" s="1" t="s">
        <v>83</v>
      </c>
      <c r="C10" s="1">
        <v>138.03149999999999</v>
      </c>
      <c r="D10" s="1" t="s">
        <v>42</v>
      </c>
      <c r="E10" s="1">
        <v>2.36</v>
      </c>
      <c r="F10" s="1">
        <v>7.27</v>
      </c>
      <c r="G10" s="1">
        <v>4.8000000000000001E-2</v>
      </c>
      <c r="H10" s="2">
        <v>3869</v>
      </c>
      <c r="I10" s="2">
        <v>6217</v>
      </c>
      <c r="J10" s="2">
        <v>6137</v>
      </c>
      <c r="K10" s="2">
        <v>5111</v>
      </c>
      <c r="L10" s="2">
        <v>6509</v>
      </c>
      <c r="M10" s="2">
        <v>3527</v>
      </c>
      <c r="N10" s="2">
        <f>AVERAGE(H10:M10)</f>
        <v>5228.333333333333</v>
      </c>
      <c r="O10" s="2">
        <f>AVERAGE(S10:AS10)</f>
        <v>6106.6296296296296</v>
      </c>
      <c r="P10" s="2">
        <f>AVERAGE(AH10:AS10)</f>
        <v>9376.8333333333339</v>
      </c>
      <c r="Q10" s="3">
        <f>N10/O10</f>
        <v>0.85617331497643723</v>
      </c>
      <c r="R10" s="3">
        <f>N10/P10</f>
        <v>0.55757985105134988</v>
      </c>
      <c r="S10" s="2">
        <v>1259</v>
      </c>
      <c r="T10" s="2">
        <v>4763</v>
      </c>
      <c r="U10" s="2">
        <v>2173</v>
      </c>
      <c r="V10" s="2">
        <v>2001</v>
      </c>
      <c r="W10" s="2">
        <v>2670</v>
      </c>
      <c r="X10" s="2">
        <v>2839</v>
      </c>
      <c r="Y10" s="2">
        <v>1928</v>
      </c>
      <c r="Z10" s="2">
        <v>2278</v>
      </c>
      <c r="AA10" s="2">
        <v>3945</v>
      </c>
      <c r="AB10" s="2">
        <v>1631</v>
      </c>
      <c r="AC10" s="2">
        <v>1586</v>
      </c>
      <c r="AD10" s="2">
        <v>3563</v>
      </c>
      <c r="AE10" s="2">
        <v>6032</v>
      </c>
      <c r="AF10" s="2">
        <v>5246</v>
      </c>
      <c r="AG10" s="2">
        <v>10443</v>
      </c>
      <c r="AH10" s="2">
        <v>7669</v>
      </c>
      <c r="AI10" s="2">
        <v>20876</v>
      </c>
      <c r="AJ10" s="2">
        <v>6151</v>
      </c>
      <c r="AK10" s="2">
        <v>3649</v>
      </c>
      <c r="AL10" s="2">
        <v>10818</v>
      </c>
      <c r="AM10" s="2">
        <v>5498</v>
      </c>
      <c r="AN10" s="2">
        <v>15475</v>
      </c>
      <c r="AO10" s="2">
        <v>10719</v>
      </c>
      <c r="AP10" s="2">
        <v>6676</v>
      </c>
      <c r="AQ10" s="2">
        <v>6092</v>
      </c>
      <c r="AR10" s="2">
        <v>9910</v>
      </c>
      <c r="AS10" s="2">
        <v>8989</v>
      </c>
    </row>
    <row r="11" spans="1:45" x14ac:dyDescent="0.2">
      <c r="A11" s="1" t="s">
        <v>282</v>
      </c>
      <c r="B11" s="1" t="s">
        <v>283</v>
      </c>
      <c r="C11" s="1">
        <v>144.11429999999999</v>
      </c>
      <c r="D11" s="1" t="s">
        <v>42</v>
      </c>
      <c r="E11" s="1">
        <v>1.74</v>
      </c>
      <c r="F11" s="1">
        <v>12.2</v>
      </c>
      <c r="G11" s="1">
        <v>6.6000000000000003E-2</v>
      </c>
      <c r="H11" s="2">
        <v>840</v>
      </c>
      <c r="I11" s="2">
        <v>2251</v>
      </c>
      <c r="J11" s="2">
        <v>1191</v>
      </c>
      <c r="K11" s="2">
        <v>1635</v>
      </c>
      <c r="L11" s="2">
        <v>1253</v>
      </c>
      <c r="M11" s="2">
        <v>1809</v>
      </c>
      <c r="N11" s="2">
        <f>AVERAGE(H11:M11)</f>
        <v>1496.5</v>
      </c>
      <c r="O11" s="2">
        <f>AVERAGE(S11:AS11)</f>
        <v>2401.7777777777778</v>
      </c>
      <c r="P11" s="2">
        <f>AVERAGE(AH11:AS11)</f>
        <v>2843.0833333333335</v>
      </c>
      <c r="Q11" s="3">
        <f>N11/O11</f>
        <v>0.62308012583271655</v>
      </c>
      <c r="R11" s="3">
        <f>N11/P11</f>
        <v>0.52636515520121929</v>
      </c>
      <c r="S11" s="2">
        <v>1359</v>
      </c>
      <c r="T11" s="2">
        <v>1419</v>
      </c>
      <c r="U11" s="2">
        <v>1822</v>
      </c>
      <c r="V11" s="2">
        <v>1561</v>
      </c>
      <c r="W11" s="2">
        <v>2123</v>
      </c>
      <c r="X11" s="2">
        <v>1316</v>
      </c>
      <c r="Y11" s="2">
        <v>1839</v>
      </c>
      <c r="Z11" s="2">
        <v>1844</v>
      </c>
      <c r="AA11" s="2">
        <v>2321</v>
      </c>
      <c r="AB11" s="2">
        <v>2001</v>
      </c>
      <c r="AC11" s="2">
        <v>2085</v>
      </c>
      <c r="AD11" s="2">
        <v>1625</v>
      </c>
      <c r="AE11" s="2">
        <v>3057</v>
      </c>
      <c r="AF11" s="2">
        <v>3723</v>
      </c>
      <c r="AG11" s="2">
        <v>2636</v>
      </c>
      <c r="AH11" s="2">
        <v>3205</v>
      </c>
      <c r="AI11" s="2">
        <v>2841</v>
      </c>
      <c r="AJ11" s="2">
        <v>2283</v>
      </c>
      <c r="AK11" s="2">
        <v>2524</v>
      </c>
      <c r="AL11" s="2">
        <v>3084</v>
      </c>
      <c r="AM11" s="2">
        <v>3156</v>
      </c>
      <c r="AN11" s="2">
        <v>3026</v>
      </c>
      <c r="AO11" s="2">
        <v>3350</v>
      </c>
      <c r="AP11" s="2">
        <v>2896</v>
      </c>
      <c r="AQ11" s="2">
        <v>2853</v>
      </c>
      <c r="AR11" s="2">
        <v>2846</v>
      </c>
      <c r="AS11" s="2">
        <v>2053</v>
      </c>
    </row>
    <row r="12" spans="1:45" x14ac:dyDescent="0.2">
      <c r="A12" s="1" t="s">
        <v>384</v>
      </c>
      <c r="B12" s="1" t="s">
        <v>385</v>
      </c>
      <c r="C12" s="1">
        <v>130.11089999999999</v>
      </c>
      <c r="D12" s="1" t="s">
        <v>383</v>
      </c>
      <c r="E12" s="1">
        <v>3.7</v>
      </c>
      <c r="F12" s="1">
        <v>2.33</v>
      </c>
      <c r="G12" s="1">
        <v>0.11700000000000001</v>
      </c>
      <c r="H12" s="2">
        <v>1176</v>
      </c>
      <c r="I12" s="2">
        <v>1479</v>
      </c>
      <c r="J12" s="2">
        <v>997</v>
      </c>
      <c r="K12" s="2">
        <v>879</v>
      </c>
      <c r="L12" s="2">
        <v>1660</v>
      </c>
      <c r="M12" s="2">
        <v>1210</v>
      </c>
      <c r="N12" s="2">
        <f>AVERAGE(H12:M12)</f>
        <v>1233.5</v>
      </c>
      <c r="O12" s="2">
        <f>AVERAGE(S12:AS12)</f>
        <v>2988.962962962963</v>
      </c>
      <c r="P12" s="2">
        <f>AVERAGE(AH12:AS12)</f>
        <v>2349.1666666666665</v>
      </c>
      <c r="Q12" s="3">
        <f>N12/O12</f>
        <v>0.41268493965453146</v>
      </c>
      <c r="R12" s="3">
        <f>N12/P12</f>
        <v>0.52507981553742467</v>
      </c>
      <c r="S12" s="2">
        <v>7538</v>
      </c>
      <c r="T12" s="2">
        <v>9571</v>
      </c>
      <c r="U12" s="2">
        <v>9271</v>
      </c>
      <c r="V12" s="2">
        <v>4528</v>
      </c>
      <c r="W12" s="2">
        <v>100</v>
      </c>
      <c r="X12" s="2">
        <v>4751</v>
      </c>
      <c r="Y12" s="2">
        <v>2538</v>
      </c>
      <c r="Z12" s="2">
        <v>1906</v>
      </c>
      <c r="AA12" s="2">
        <v>4508</v>
      </c>
      <c r="AB12" s="2">
        <v>2090</v>
      </c>
      <c r="AC12" s="2">
        <v>2494</v>
      </c>
      <c r="AD12" s="2">
        <v>2917</v>
      </c>
      <c r="AE12" s="2">
        <v>100</v>
      </c>
      <c r="AF12" s="2">
        <v>100</v>
      </c>
      <c r="AG12" s="2">
        <v>100</v>
      </c>
      <c r="AH12" s="2">
        <v>3977</v>
      </c>
      <c r="AI12" s="2">
        <v>5402</v>
      </c>
      <c r="AJ12" s="2">
        <v>5072</v>
      </c>
      <c r="AK12" s="2">
        <v>1928</v>
      </c>
      <c r="AL12" s="2">
        <v>100</v>
      </c>
      <c r="AM12" s="2">
        <v>2152</v>
      </c>
      <c r="AN12" s="2">
        <v>2369</v>
      </c>
      <c r="AO12" s="2">
        <v>100</v>
      </c>
      <c r="AP12" s="2">
        <v>2257</v>
      </c>
      <c r="AQ12" s="2">
        <v>100</v>
      </c>
      <c r="AR12" s="2">
        <v>2515</v>
      </c>
      <c r="AS12" s="2">
        <v>2218</v>
      </c>
    </row>
    <row r="13" spans="1:45" x14ac:dyDescent="0.2">
      <c r="A13" s="1" t="s">
        <v>451</v>
      </c>
      <c r="B13" s="1" t="s">
        <v>452</v>
      </c>
      <c r="C13" s="1">
        <v>183.06649999999999</v>
      </c>
      <c r="D13" s="1" t="s">
        <v>383</v>
      </c>
      <c r="E13" s="1">
        <v>4.71</v>
      </c>
      <c r="F13" s="1">
        <v>1.54</v>
      </c>
      <c r="G13" s="1">
        <v>0.12</v>
      </c>
      <c r="H13" s="2">
        <v>24459</v>
      </c>
      <c r="I13" s="2">
        <v>1250</v>
      </c>
      <c r="J13" s="2">
        <v>100</v>
      </c>
      <c r="K13" s="2">
        <v>1274</v>
      </c>
      <c r="L13" s="2">
        <v>3863</v>
      </c>
      <c r="M13" s="2">
        <v>1565</v>
      </c>
      <c r="N13" s="2">
        <f>AVERAGE(H13:M13)</f>
        <v>5418.5</v>
      </c>
      <c r="O13" s="2">
        <f>AVERAGE(S13:AS13)</f>
        <v>2155977.5555555555</v>
      </c>
      <c r="P13" s="2">
        <f>AVERAGE(AH13:AS13)</f>
        <v>10346.833333333334</v>
      </c>
      <c r="Q13" s="3">
        <f>N13/O13</f>
        <v>2.5132450873792851E-3</v>
      </c>
      <c r="R13" s="3">
        <f>N13/P13</f>
        <v>0.52368679628227632</v>
      </c>
      <c r="S13" s="2">
        <v>7118089</v>
      </c>
      <c r="T13" s="2">
        <v>15478947</v>
      </c>
      <c r="U13" s="2">
        <v>15371135</v>
      </c>
      <c r="V13" s="2">
        <v>1552406</v>
      </c>
      <c r="W13" s="2">
        <v>1121750</v>
      </c>
      <c r="X13" s="2">
        <v>555307</v>
      </c>
      <c r="Y13" s="2">
        <v>2527687</v>
      </c>
      <c r="Z13" s="2">
        <v>2753164</v>
      </c>
      <c r="AA13" s="2">
        <v>950463</v>
      </c>
      <c r="AB13" s="2">
        <v>4510221</v>
      </c>
      <c r="AC13" s="2">
        <v>3413319</v>
      </c>
      <c r="AD13" s="2">
        <v>2691836</v>
      </c>
      <c r="AE13" s="2">
        <v>13444</v>
      </c>
      <c r="AF13" s="2">
        <v>14358</v>
      </c>
      <c r="AG13" s="2">
        <v>15106</v>
      </c>
      <c r="AH13" s="2">
        <v>17080</v>
      </c>
      <c r="AI13" s="2">
        <v>21526</v>
      </c>
      <c r="AJ13" s="2">
        <v>22776</v>
      </c>
      <c r="AK13" s="2">
        <v>100</v>
      </c>
      <c r="AL13" s="2">
        <v>100</v>
      </c>
      <c r="AM13" s="2">
        <v>100</v>
      </c>
      <c r="AN13" s="2">
        <v>15195</v>
      </c>
      <c r="AO13" s="2">
        <v>100</v>
      </c>
      <c r="AP13" s="2">
        <v>16232</v>
      </c>
      <c r="AQ13" s="2">
        <v>16578</v>
      </c>
      <c r="AR13" s="2">
        <v>100</v>
      </c>
      <c r="AS13" s="2">
        <v>14275</v>
      </c>
    </row>
    <row r="14" spans="1:45" x14ac:dyDescent="0.2">
      <c r="A14" s="1" t="s">
        <v>386</v>
      </c>
      <c r="B14" s="1" t="s">
        <v>387</v>
      </c>
      <c r="C14" s="1">
        <v>145.08529999999999</v>
      </c>
      <c r="D14" s="1" t="s">
        <v>383</v>
      </c>
      <c r="E14" s="1">
        <v>1.9</v>
      </c>
      <c r="F14" s="1">
        <v>4.01</v>
      </c>
      <c r="G14" s="1">
        <v>0.63</v>
      </c>
      <c r="H14" s="2">
        <v>1663</v>
      </c>
      <c r="I14" s="2">
        <v>6430</v>
      </c>
      <c r="J14" s="2">
        <v>8767</v>
      </c>
      <c r="K14" s="2">
        <v>9403</v>
      </c>
      <c r="L14" s="2">
        <v>9198</v>
      </c>
      <c r="M14" s="2">
        <v>7727</v>
      </c>
      <c r="N14" s="2">
        <f>AVERAGE(H14:M14)</f>
        <v>7198</v>
      </c>
      <c r="O14" s="2">
        <f>AVERAGE(S14:AS14)</f>
        <v>14491.925925925925</v>
      </c>
      <c r="P14" s="2">
        <f>AVERAGE(AH14:AS14)</f>
        <v>14131.333333333334</v>
      </c>
      <c r="Q14" s="3">
        <f>N14/O14</f>
        <v>0.49669036653871124</v>
      </c>
      <c r="R14" s="3">
        <f>N14/P14</f>
        <v>0.50936453271689386</v>
      </c>
      <c r="S14" s="2">
        <v>14781</v>
      </c>
      <c r="T14" s="2">
        <v>11653</v>
      </c>
      <c r="U14" s="2">
        <v>11078</v>
      </c>
      <c r="V14" s="2">
        <v>14431</v>
      </c>
      <c r="W14" s="2">
        <v>13473</v>
      </c>
      <c r="X14" s="2">
        <v>28589</v>
      </c>
      <c r="Y14" s="2">
        <v>13359</v>
      </c>
      <c r="Z14" s="2">
        <v>13046</v>
      </c>
      <c r="AA14" s="2">
        <v>24329</v>
      </c>
      <c r="AB14" s="2">
        <v>10348</v>
      </c>
      <c r="AC14" s="2">
        <v>14290</v>
      </c>
      <c r="AD14" s="2">
        <v>12938</v>
      </c>
      <c r="AE14" s="2">
        <v>14476</v>
      </c>
      <c r="AF14" s="2">
        <v>13347</v>
      </c>
      <c r="AG14" s="2">
        <v>11568</v>
      </c>
      <c r="AH14" s="2">
        <v>13389</v>
      </c>
      <c r="AI14" s="2">
        <v>20384</v>
      </c>
      <c r="AJ14" s="2">
        <v>366</v>
      </c>
      <c r="AK14" s="2">
        <v>13547</v>
      </c>
      <c r="AL14" s="2">
        <v>16652</v>
      </c>
      <c r="AM14" s="2">
        <v>15683</v>
      </c>
      <c r="AN14" s="2">
        <v>11078</v>
      </c>
      <c r="AO14" s="2">
        <v>15199</v>
      </c>
      <c r="AP14" s="2">
        <v>16565</v>
      </c>
      <c r="AQ14" s="2">
        <v>17424</v>
      </c>
      <c r="AR14" s="2">
        <v>13691</v>
      </c>
      <c r="AS14" s="2">
        <v>15598</v>
      </c>
    </row>
    <row r="15" spans="1:45" x14ac:dyDescent="0.2">
      <c r="A15" s="1" t="s">
        <v>325</v>
      </c>
      <c r="B15" s="1" t="s">
        <v>83</v>
      </c>
      <c r="C15" s="1">
        <v>138.03139999999999</v>
      </c>
      <c r="D15" s="1" t="s">
        <v>42</v>
      </c>
      <c r="E15" s="1">
        <v>2.11</v>
      </c>
      <c r="F15" s="1">
        <v>7.85</v>
      </c>
      <c r="G15" s="1">
        <v>0.187</v>
      </c>
      <c r="H15" s="2">
        <v>3771</v>
      </c>
      <c r="I15" s="2">
        <v>5538</v>
      </c>
      <c r="J15" s="2">
        <v>4584</v>
      </c>
      <c r="K15" s="2">
        <v>7302</v>
      </c>
      <c r="L15" s="2">
        <v>6087</v>
      </c>
      <c r="M15" s="2">
        <v>5630</v>
      </c>
      <c r="N15" s="2">
        <f>AVERAGE(H15:M15)</f>
        <v>5485.333333333333</v>
      </c>
      <c r="O15" s="2">
        <f>AVERAGE(S15:AS15)</f>
        <v>9800.6666666666661</v>
      </c>
      <c r="P15" s="2">
        <f>AVERAGE(AH15:AS15)</f>
        <v>11020.333333333334</v>
      </c>
      <c r="Q15" s="3">
        <f>N15/O15</f>
        <v>0.55968981701925036</v>
      </c>
      <c r="R15" s="3">
        <f>N15/P15</f>
        <v>0.49774658963733698</v>
      </c>
      <c r="S15" s="2">
        <v>4479</v>
      </c>
      <c r="T15" s="2">
        <v>9118</v>
      </c>
      <c r="U15" s="2">
        <v>9147</v>
      </c>
      <c r="V15" s="2">
        <v>3968</v>
      </c>
      <c r="W15" s="2">
        <v>7498</v>
      </c>
      <c r="X15" s="2">
        <v>9327</v>
      </c>
      <c r="Y15" s="2">
        <v>6624</v>
      </c>
      <c r="Z15" s="2">
        <v>7442</v>
      </c>
      <c r="AA15" s="2">
        <v>8637</v>
      </c>
      <c r="AB15" s="2">
        <v>5985</v>
      </c>
      <c r="AC15" s="2">
        <v>8086</v>
      </c>
      <c r="AD15" s="2">
        <v>9833</v>
      </c>
      <c r="AE15" s="2">
        <v>13999</v>
      </c>
      <c r="AF15" s="2">
        <v>16493</v>
      </c>
      <c r="AG15" s="2">
        <v>11738</v>
      </c>
      <c r="AH15" s="2">
        <v>11465</v>
      </c>
      <c r="AI15" s="2">
        <v>9750</v>
      </c>
      <c r="AJ15" s="2">
        <v>13426</v>
      </c>
      <c r="AK15" s="2">
        <v>9635</v>
      </c>
      <c r="AL15" s="2">
        <v>11386</v>
      </c>
      <c r="AM15" s="2">
        <v>13424</v>
      </c>
      <c r="AN15" s="2">
        <v>10749</v>
      </c>
      <c r="AO15" s="2">
        <v>8610</v>
      </c>
      <c r="AP15" s="2">
        <v>4776</v>
      </c>
      <c r="AQ15" s="2">
        <v>11331</v>
      </c>
      <c r="AR15" s="2">
        <v>13657</v>
      </c>
      <c r="AS15" s="2">
        <v>14035</v>
      </c>
    </row>
    <row r="16" spans="1:45" x14ac:dyDescent="0.2">
      <c r="A16" s="1" t="s">
        <v>92</v>
      </c>
      <c r="B16" s="1" t="s">
        <v>93</v>
      </c>
      <c r="C16" s="1">
        <v>160.07380000000001</v>
      </c>
      <c r="D16" s="1" t="s">
        <v>42</v>
      </c>
      <c r="E16" s="1">
        <v>1.1200000000000001</v>
      </c>
      <c r="F16" s="1">
        <v>7.22</v>
      </c>
      <c r="G16" s="1">
        <v>2.3E-2</v>
      </c>
      <c r="H16" s="2">
        <v>82917</v>
      </c>
      <c r="I16" s="2">
        <v>102499</v>
      </c>
      <c r="J16" s="2">
        <v>101110</v>
      </c>
      <c r="K16" s="2">
        <v>101762</v>
      </c>
      <c r="L16" s="2">
        <v>100805</v>
      </c>
      <c r="M16" s="2">
        <v>102316</v>
      </c>
      <c r="N16" s="2">
        <f>AVERAGE(H16:M16)</f>
        <v>98568.166666666672</v>
      </c>
      <c r="O16" s="2">
        <f>AVERAGE(S16:AS16)</f>
        <v>154308.25925925927</v>
      </c>
      <c r="P16" s="2">
        <f>AVERAGE(AH16:AS16)</f>
        <v>204200.25</v>
      </c>
      <c r="Q16" s="3">
        <f>N16/O16</f>
        <v>0.63877440611301617</v>
      </c>
      <c r="R16" s="3">
        <f>N16/P16</f>
        <v>0.48270345734966863</v>
      </c>
      <c r="S16" s="2">
        <v>87429</v>
      </c>
      <c r="T16" s="2">
        <v>94718</v>
      </c>
      <c r="U16" s="2">
        <v>92357</v>
      </c>
      <c r="V16" s="2">
        <v>85215</v>
      </c>
      <c r="W16" s="2">
        <v>92760</v>
      </c>
      <c r="X16" s="2">
        <v>93978</v>
      </c>
      <c r="Y16" s="2">
        <v>86962</v>
      </c>
      <c r="Z16" s="2">
        <v>93346</v>
      </c>
      <c r="AA16" s="2">
        <v>92654</v>
      </c>
      <c r="AB16" s="2">
        <v>88768</v>
      </c>
      <c r="AC16" s="2">
        <v>93270</v>
      </c>
      <c r="AD16" s="2">
        <v>97910</v>
      </c>
      <c r="AE16" s="2">
        <v>201427</v>
      </c>
      <c r="AF16" s="2">
        <v>227291</v>
      </c>
      <c r="AG16" s="2">
        <v>187835</v>
      </c>
      <c r="AH16" s="2">
        <v>163829</v>
      </c>
      <c r="AI16" s="2">
        <v>176903</v>
      </c>
      <c r="AJ16" s="2">
        <v>206340</v>
      </c>
      <c r="AK16" s="2">
        <v>200646</v>
      </c>
      <c r="AL16" s="2">
        <v>224140</v>
      </c>
      <c r="AM16" s="2">
        <v>218426</v>
      </c>
      <c r="AN16" s="2">
        <v>184631</v>
      </c>
      <c r="AO16" s="2">
        <v>195798</v>
      </c>
      <c r="AP16" s="2">
        <v>191263</v>
      </c>
      <c r="AQ16" s="2">
        <v>236877</v>
      </c>
      <c r="AR16" s="2">
        <v>218308</v>
      </c>
      <c r="AS16" s="2">
        <v>233242</v>
      </c>
    </row>
    <row r="17" spans="1:45" x14ac:dyDescent="0.2">
      <c r="A17" s="1" t="s">
        <v>223</v>
      </c>
      <c r="B17" s="1" t="s">
        <v>224</v>
      </c>
      <c r="C17" s="1">
        <v>363.05669999999998</v>
      </c>
      <c r="D17" s="1" t="s">
        <v>42</v>
      </c>
      <c r="E17" s="1">
        <v>1.67</v>
      </c>
      <c r="F17" s="1">
        <v>4.0199999999999996</v>
      </c>
      <c r="G17" s="1">
        <v>0.20200000000000001</v>
      </c>
      <c r="H17" s="2">
        <v>100</v>
      </c>
      <c r="I17" s="2">
        <v>6113</v>
      </c>
      <c r="J17" s="2">
        <v>6473</v>
      </c>
      <c r="K17" s="2">
        <v>7418</v>
      </c>
      <c r="L17" s="2">
        <v>8114</v>
      </c>
      <c r="M17" s="2">
        <v>5566</v>
      </c>
      <c r="N17" s="2">
        <f>AVERAGE(H17:M17)</f>
        <v>5630.666666666667</v>
      </c>
      <c r="O17" s="2">
        <f>AVERAGE(S17:AS17)</f>
        <v>18580.481481481482</v>
      </c>
      <c r="P17" s="2">
        <f>AVERAGE(AH17:AS17)</f>
        <v>12500.333333333334</v>
      </c>
      <c r="Q17" s="3">
        <f>N17/O17</f>
        <v>0.30304202139640762</v>
      </c>
      <c r="R17" s="3">
        <f>N17/P17</f>
        <v>0.4504413215647583</v>
      </c>
      <c r="S17" s="2">
        <v>21327</v>
      </c>
      <c r="T17" s="2">
        <v>16843</v>
      </c>
      <c r="U17" s="2">
        <v>26193</v>
      </c>
      <c r="V17" s="2">
        <v>22078</v>
      </c>
      <c r="W17" s="2">
        <v>13627</v>
      </c>
      <c r="X17" s="2">
        <v>21550</v>
      </c>
      <c r="Y17" s="2">
        <v>31407</v>
      </c>
      <c r="Z17" s="2">
        <v>20504</v>
      </c>
      <c r="AA17" s="2">
        <v>70739</v>
      </c>
      <c r="AB17" s="2">
        <v>12342</v>
      </c>
      <c r="AC17" s="2">
        <v>13238</v>
      </c>
      <c r="AD17" s="2">
        <v>21224</v>
      </c>
      <c r="AE17" s="2">
        <v>22152</v>
      </c>
      <c r="AF17" s="2">
        <v>19372</v>
      </c>
      <c r="AG17" s="2">
        <v>19073</v>
      </c>
      <c r="AH17" s="2">
        <v>13684</v>
      </c>
      <c r="AI17" s="2">
        <v>16445</v>
      </c>
      <c r="AJ17" s="2">
        <v>14168</v>
      </c>
      <c r="AK17" s="2">
        <v>9587</v>
      </c>
      <c r="AL17" s="2">
        <v>11130</v>
      </c>
      <c r="AM17" s="2">
        <v>11368</v>
      </c>
      <c r="AN17" s="2">
        <v>11590</v>
      </c>
      <c r="AO17" s="2">
        <v>9868</v>
      </c>
      <c r="AP17" s="2">
        <v>13617</v>
      </c>
      <c r="AQ17" s="2">
        <v>11186</v>
      </c>
      <c r="AR17" s="2">
        <v>12925</v>
      </c>
      <c r="AS17" s="2">
        <v>14436</v>
      </c>
    </row>
    <row r="18" spans="1:45" x14ac:dyDescent="0.2">
      <c r="A18" s="1" t="s">
        <v>47</v>
      </c>
      <c r="B18" s="1" t="s">
        <v>48</v>
      </c>
      <c r="C18" s="1">
        <v>202.1207</v>
      </c>
      <c r="D18" s="1" t="s">
        <v>42</v>
      </c>
      <c r="E18" s="1">
        <v>0.75</v>
      </c>
      <c r="F18" s="1">
        <v>9.6300000000000008</v>
      </c>
      <c r="G18" s="1">
        <v>2.1000000000000001E-2</v>
      </c>
      <c r="H18" s="2">
        <v>323289</v>
      </c>
      <c r="I18" s="2">
        <v>461158</v>
      </c>
      <c r="J18" s="2">
        <v>450414</v>
      </c>
      <c r="K18" s="2">
        <v>495469</v>
      </c>
      <c r="L18" s="2">
        <v>480362</v>
      </c>
      <c r="M18" s="2">
        <v>490155</v>
      </c>
      <c r="N18" s="2">
        <f>AVERAGE(H18:M18)</f>
        <v>450141.16666666669</v>
      </c>
      <c r="O18" s="2">
        <f>AVERAGE(S18:AS18)</f>
        <v>801599.92592592596</v>
      </c>
      <c r="P18" s="2">
        <f>AVERAGE(AH18:AS18)</f>
        <v>1075352.4166666667</v>
      </c>
      <c r="Q18" s="3">
        <f>N18/O18</f>
        <v>0.56155340352197491</v>
      </c>
      <c r="R18" s="3">
        <f>N18/P18</f>
        <v>0.41859873999446229</v>
      </c>
      <c r="S18" s="2">
        <v>408850</v>
      </c>
      <c r="T18" s="2">
        <v>449128</v>
      </c>
      <c r="U18" s="2">
        <v>441930</v>
      </c>
      <c r="V18" s="2">
        <v>396583</v>
      </c>
      <c r="W18" s="2">
        <v>449718</v>
      </c>
      <c r="X18" s="2">
        <v>467636</v>
      </c>
      <c r="Y18" s="2">
        <v>442372</v>
      </c>
      <c r="Z18" s="2">
        <v>418637</v>
      </c>
      <c r="AA18" s="2">
        <v>456323</v>
      </c>
      <c r="AB18" s="2">
        <v>424873</v>
      </c>
      <c r="AC18" s="2">
        <v>458292</v>
      </c>
      <c r="AD18" s="2">
        <v>456602</v>
      </c>
      <c r="AE18" s="2">
        <v>1114633</v>
      </c>
      <c r="AF18" s="2">
        <v>1267548</v>
      </c>
      <c r="AG18" s="2">
        <v>1085844</v>
      </c>
      <c r="AH18" s="2">
        <v>1025598</v>
      </c>
      <c r="AI18" s="2">
        <v>1132039</v>
      </c>
      <c r="AJ18" s="2">
        <v>1147254</v>
      </c>
      <c r="AK18" s="2">
        <v>1031428</v>
      </c>
      <c r="AL18" s="2">
        <v>1150579</v>
      </c>
      <c r="AM18" s="2">
        <v>1040336</v>
      </c>
      <c r="AN18" s="2">
        <v>1011530</v>
      </c>
      <c r="AO18" s="2">
        <v>1098856</v>
      </c>
      <c r="AP18" s="2">
        <v>1083575</v>
      </c>
      <c r="AQ18" s="2">
        <v>1096293</v>
      </c>
      <c r="AR18" s="2">
        <v>992280</v>
      </c>
      <c r="AS18" s="2">
        <v>1094461</v>
      </c>
    </row>
    <row r="19" spans="1:45" x14ac:dyDescent="0.2">
      <c r="A19" s="1" t="s">
        <v>326</v>
      </c>
      <c r="B19" s="1" t="s">
        <v>48</v>
      </c>
      <c r="C19" s="1">
        <v>202.1207</v>
      </c>
      <c r="D19" s="1" t="s">
        <v>42</v>
      </c>
      <c r="E19" s="1">
        <v>0.75</v>
      </c>
      <c r="F19" s="1">
        <v>9.6300000000000008</v>
      </c>
      <c r="G19" s="1">
        <v>2.1000000000000001E-2</v>
      </c>
      <c r="H19" s="2">
        <v>323289</v>
      </c>
      <c r="I19" s="2">
        <v>461158</v>
      </c>
      <c r="J19" s="2">
        <v>450414</v>
      </c>
      <c r="K19" s="2">
        <v>495469</v>
      </c>
      <c r="L19" s="2">
        <v>480362</v>
      </c>
      <c r="M19" s="2">
        <v>490155</v>
      </c>
      <c r="N19" s="2">
        <f>AVERAGE(H19:M19)</f>
        <v>450141.16666666669</v>
      </c>
      <c r="O19" s="2">
        <f>AVERAGE(S19:AS19)</f>
        <v>801599.92592592596</v>
      </c>
      <c r="P19" s="2">
        <f>AVERAGE(AH19:AS19)</f>
        <v>1075352.4166666667</v>
      </c>
      <c r="Q19" s="3">
        <f>N19/O19</f>
        <v>0.56155340352197491</v>
      </c>
      <c r="R19" s="3">
        <f>N19/P19</f>
        <v>0.41859873999446229</v>
      </c>
      <c r="S19" s="2">
        <v>408850</v>
      </c>
      <c r="T19" s="2">
        <v>449128</v>
      </c>
      <c r="U19" s="2">
        <v>441930</v>
      </c>
      <c r="V19" s="2">
        <v>396583</v>
      </c>
      <c r="W19" s="2">
        <v>449718</v>
      </c>
      <c r="X19" s="2">
        <v>467636</v>
      </c>
      <c r="Y19" s="2">
        <v>442372</v>
      </c>
      <c r="Z19" s="2">
        <v>418637</v>
      </c>
      <c r="AA19" s="2">
        <v>456323</v>
      </c>
      <c r="AB19" s="2">
        <v>424873</v>
      </c>
      <c r="AC19" s="2">
        <v>458292</v>
      </c>
      <c r="AD19" s="2">
        <v>456602</v>
      </c>
      <c r="AE19" s="2">
        <v>1114633</v>
      </c>
      <c r="AF19" s="2">
        <v>1267548</v>
      </c>
      <c r="AG19" s="2">
        <v>1085844</v>
      </c>
      <c r="AH19" s="2">
        <v>1025598</v>
      </c>
      <c r="AI19" s="2">
        <v>1132039</v>
      </c>
      <c r="AJ19" s="2">
        <v>1147254</v>
      </c>
      <c r="AK19" s="2">
        <v>1031428</v>
      </c>
      <c r="AL19" s="2">
        <v>1150579</v>
      </c>
      <c r="AM19" s="2">
        <v>1040336</v>
      </c>
      <c r="AN19" s="2">
        <v>1011530</v>
      </c>
      <c r="AO19" s="2">
        <v>1098856</v>
      </c>
      <c r="AP19" s="2">
        <v>1083575</v>
      </c>
      <c r="AQ19" s="2">
        <v>1096293</v>
      </c>
      <c r="AR19" s="2">
        <v>992280</v>
      </c>
      <c r="AS19" s="2">
        <v>1094461</v>
      </c>
    </row>
    <row r="20" spans="1:45" x14ac:dyDescent="0.2">
      <c r="A20" s="1" t="s">
        <v>69</v>
      </c>
      <c r="B20" s="1" t="s">
        <v>70</v>
      </c>
      <c r="C20" s="1">
        <v>182.0575</v>
      </c>
      <c r="D20" s="1" t="s">
        <v>42</v>
      </c>
      <c r="E20" s="1">
        <v>0.8</v>
      </c>
      <c r="F20" s="1">
        <v>6.66</v>
      </c>
      <c r="G20" s="1">
        <v>2.3E-2</v>
      </c>
      <c r="H20" s="2">
        <v>35603</v>
      </c>
      <c r="I20" s="2">
        <v>65763</v>
      </c>
      <c r="J20" s="2">
        <v>65337</v>
      </c>
      <c r="K20" s="2">
        <v>71713</v>
      </c>
      <c r="L20" s="2">
        <v>59177</v>
      </c>
      <c r="M20" s="2">
        <v>69914</v>
      </c>
      <c r="N20" s="2">
        <f>AVERAGE(H20:M20)</f>
        <v>61251.166666666664</v>
      </c>
      <c r="O20" s="2">
        <f>AVERAGE(S20:AS20)</f>
        <v>90492.555555555562</v>
      </c>
      <c r="P20" s="2">
        <f>AVERAGE(AH20:AS20)</f>
        <v>151444.58333333334</v>
      </c>
      <c r="Q20" s="3">
        <f>N20/O20</f>
        <v>0.67686414965994735</v>
      </c>
      <c r="R20" s="3">
        <f>N20/P20</f>
        <v>0.40444607075745526</v>
      </c>
      <c r="S20" s="2">
        <v>28165</v>
      </c>
      <c r="T20" s="2">
        <v>30313</v>
      </c>
      <c r="U20" s="2">
        <v>18536</v>
      </c>
      <c r="V20" s="2">
        <v>17033</v>
      </c>
      <c r="W20" s="2">
        <v>13865</v>
      </c>
      <c r="X20" s="2">
        <v>25217</v>
      </c>
      <c r="Y20" s="2">
        <v>9833</v>
      </c>
      <c r="Z20" s="2">
        <v>17059</v>
      </c>
      <c r="AA20" s="2">
        <v>17648</v>
      </c>
      <c r="AB20" s="2">
        <v>23069</v>
      </c>
      <c r="AC20" s="2">
        <v>39087</v>
      </c>
      <c r="AD20" s="2">
        <v>27743</v>
      </c>
      <c r="AE20" s="2">
        <v>123751</v>
      </c>
      <c r="AF20" s="2">
        <v>120427</v>
      </c>
      <c r="AG20" s="2">
        <v>114218</v>
      </c>
      <c r="AH20" s="2">
        <v>116414</v>
      </c>
      <c r="AI20" s="2">
        <v>170268</v>
      </c>
      <c r="AJ20" s="2">
        <v>141319</v>
      </c>
      <c r="AK20" s="2">
        <v>134941</v>
      </c>
      <c r="AL20" s="2">
        <v>142135</v>
      </c>
      <c r="AM20" s="2">
        <v>125260</v>
      </c>
      <c r="AN20" s="2">
        <v>144875</v>
      </c>
      <c r="AO20" s="2">
        <v>182538</v>
      </c>
      <c r="AP20" s="2">
        <v>143875</v>
      </c>
      <c r="AQ20" s="2">
        <v>161671</v>
      </c>
      <c r="AR20" s="2">
        <v>171367</v>
      </c>
      <c r="AS20" s="2">
        <v>182672</v>
      </c>
    </row>
    <row r="21" spans="1:45" x14ac:dyDescent="0.2">
      <c r="A21" s="1" t="s">
        <v>197</v>
      </c>
      <c r="B21" s="1" t="s">
        <v>188</v>
      </c>
      <c r="C21" s="1">
        <v>194.04220000000001</v>
      </c>
      <c r="D21" s="1" t="s">
        <v>42</v>
      </c>
      <c r="E21" s="1">
        <v>2.69</v>
      </c>
      <c r="F21" s="1">
        <v>1.63</v>
      </c>
      <c r="G21" s="1">
        <v>5.1999999999999998E-2</v>
      </c>
      <c r="H21" s="2">
        <v>23077</v>
      </c>
      <c r="I21" s="2">
        <v>100</v>
      </c>
      <c r="J21" s="2">
        <v>100</v>
      </c>
      <c r="K21" s="2">
        <v>100</v>
      </c>
      <c r="L21" s="2">
        <v>100</v>
      </c>
      <c r="M21" s="2">
        <v>100</v>
      </c>
      <c r="N21" s="2">
        <f>AVERAGE(H21:M21)</f>
        <v>3929.5</v>
      </c>
      <c r="O21" s="2">
        <f>AVERAGE(S21:AS21)</f>
        <v>9548.4444444444453</v>
      </c>
      <c r="P21" s="2">
        <f>AVERAGE(AH21:AS21)</f>
        <v>10117.166666666666</v>
      </c>
      <c r="Q21" s="3">
        <f>N21/O21</f>
        <v>0.41153300130329545</v>
      </c>
      <c r="R21" s="3">
        <f>N21/P21</f>
        <v>0.38839925539100212</v>
      </c>
      <c r="S21" s="2">
        <v>12409</v>
      </c>
      <c r="T21" s="2">
        <v>9617</v>
      </c>
      <c r="U21" s="2">
        <v>6718</v>
      </c>
      <c r="V21" s="2">
        <v>9682</v>
      </c>
      <c r="W21" s="2">
        <v>7850</v>
      </c>
      <c r="X21" s="2">
        <v>2507</v>
      </c>
      <c r="Y21" s="2">
        <v>8322</v>
      </c>
      <c r="Z21" s="2">
        <v>10525</v>
      </c>
      <c r="AA21" s="2">
        <v>4357</v>
      </c>
      <c r="AB21" s="2">
        <v>9907</v>
      </c>
      <c r="AC21" s="2">
        <v>10761</v>
      </c>
      <c r="AD21" s="2">
        <v>7339</v>
      </c>
      <c r="AE21" s="2">
        <v>10897</v>
      </c>
      <c r="AF21" s="2">
        <v>11926</v>
      </c>
      <c r="AG21" s="2">
        <v>13585</v>
      </c>
      <c r="AH21" s="2">
        <v>9321</v>
      </c>
      <c r="AI21" s="2">
        <v>8911</v>
      </c>
      <c r="AJ21" s="2">
        <v>11363</v>
      </c>
      <c r="AK21" s="2">
        <v>9630</v>
      </c>
      <c r="AL21" s="2">
        <v>10429</v>
      </c>
      <c r="AM21" s="2">
        <v>10258</v>
      </c>
      <c r="AN21" s="2">
        <v>10475</v>
      </c>
      <c r="AO21" s="2">
        <v>9996</v>
      </c>
      <c r="AP21" s="2">
        <v>12774</v>
      </c>
      <c r="AQ21" s="2">
        <v>10403</v>
      </c>
      <c r="AR21" s="2">
        <v>8483</v>
      </c>
      <c r="AS21" s="2">
        <v>9363</v>
      </c>
    </row>
    <row r="22" spans="1:45" x14ac:dyDescent="0.2">
      <c r="A22" s="1" t="s">
        <v>187</v>
      </c>
      <c r="B22" s="1" t="s">
        <v>188</v>
      </c>
      <c r="C22" s="1">
        <v>194.04220000000001</v>
      </c>
      <c r="D22" s="1" t="s">
        <v>42</v>
      </c>
      <c r="E22" s="1">
        <v>2.69</v>
      </c>
      <c r="F22" s="1">
        <v>1.63</v>
      </c>
      <c r="G22" s="1">
        <v>5.1999999999999998E-2</v>
      </c>
      <c r="H22" s="2">
        <v>23077</v>
      </c>
      <c r="I22" s="2">
        <v>100</v>
      </c>
      <c r="J22" s="2">
        <v>100</v>
      </c>
      <c r="K22" s="2">
        <v>100</v>
      </c>
      <c r="L22" s="2">
        <v>100</v>
      </c>
      <c r="M22" s="2">
        <v>100</v>
      </c>
      <c r="N22" s="2">
        <f>AVERAGE(H22:M22)</f>
        <v>3929.5</v>
      </c>
      <c r="O22" s="2">
        <f>AVERAGE(S22:AS22)</f>
        <v>9502.1481481481478</v>
      </c>
      <c r="P22" s="2">
        <f>AVERAGE(AH22:AS22)</f>
        <v>10122</v>
      </c>
      <c r="Q22" s="3">
        <f>N22/O22</f>
        <v>0.41353806936443221</v>
      </c>
      <c r="R22" s="3">
        <f>N22/P22</f>
        <v>0.3882137917407627</v>
      </c>
      <c r="S22" s="2">
        <v>12308</v>
      </c>
      <c r="T22" s="2">
        <v>9568</v>
      </c>
      <c r="U22" s="2">
        <v>6683</v>
      </c>
      <c r="V22" s="2">
        <v>9616</v>
      </c>
      <c r="W22" s="2">
        <v>7773</v>
      </c>
      <c r="X22" s="2">
        <v>2363</v>
      </c>
      <c r="Y22" s="2">
        <v>8298</v>
      </c>
      <c r="Z22" s="2">
        <v>10392</v>
      </c>
      <c r="AA22" s="2">
        <v>4170</v>
      </c>
      <c r="AB22" s="2">
        <v>9466</v>
      </c>
      <c r="AC22" s="2">
        <v>10562</v>
      </c>
      <c r="AD22" s="2">
        <v>7289</v>
      </c>
      <c r="AE22" s="2">
        <v>10943</v>
      </c>
      <c r="AF22" s="2">
        <v>12070</v>
      </c>
      <c r="AG22" s="2">
        <v>13593</v>
      </c>
      <c r="AH22" s="2">
        <v>9259</v>
      </c>
      <c r="AI22" s="2">
        <v>8807</v>
      </c>
      <c r="AJ22" s="2">
        <v>11676</v>
      </c>
      <c r="AK22" s="2">
        <v>9563</v>
      </c>
      <c r="AL22" s="2">
        <v>10222</v>
      </c>
      <c r="AM22" s="2">
        <v>10191</v>
      </c>
      <c r="AN22" s="2">
        <v>10450</v>
      </c>
      <c r="AO22" s="2">
        <v>9937</v>
      </c>
      <c r="AP22" s="2">
        <v>12810</v>
      </c>
      <c r="AQ22" s="2">
        <v>10269</v>
      </c>
      <c r="AR22" s="2">
        <v>8416</v>
      </c>
      <c r="AS22" s="2">
        <v>9864</v>
      </c>
    </row>
    <row r="23" spans="1:45" x14ac:dyDescent="0.2">
      <c r="A23" s="1" t="s">
        <v>123</v>
      </c>
      <c r="B23" s="1" t="s">
        <v>122</v>
      </c>
      <c r="C23" s="1">
        <v>188.10480000000001</v>
      </c>
      <c r="D23" s="1" t="s">
        <v>42</v>
      </c>
      <c r="E23" s="1">
        <v>0.51</v>
      </c>
      <c r="F23" s="1">
        <v>8.86</v>
      </c>
      <c r="G23" s="1">
        <v>3.6999999999999998E-2</v>
      </c>
      <c r="H23" s="2">
        <v>254103</v>
      </c>
      <c r="I23" s="2">
        <v>352805</v>
      </c>
      <c r="J23" s="2">
        <v>359287</v>
      </c>
      <c r="K23" s="2">
        <v>365124</v>
      </c>
      <c r="L23" s="2">
        <v>401742</v>
      </c>
      <c r="M23" s="2">
        <v>413438</v>
      </c>
      <c r="N23" s="2">
        <f>AVERAGE(H23:M23)</f>
        <v>357749.83333333331</v>
      </c>
      <c r="O23" s="2">
        <f>AVERAGE(S23:AS23)</f>
        <v>695519.62962962966</v>
      </c>
      <c r="P23" s="2">
        <f>AVERAGE(AH23:AS23)</f>
        <v>961213.91666666663</v>
      </c>
      <c r="Q23" s="3">
        <f>N23/O23</f>
        <v>0.51436338831132378</v>
      </c>
      <c r="R23" s="3">
        <f>N23/P23</f>
        <v>0.37218544918071045</v>
      </c>
      <c r="S23" s="2">
        <v>356807</v>
      </c>
      <c r="T23" s="2">
        <v>386489</v>
      </c>
      <c r="U23" s="2">
        <v>374885</v>
      </c>
      <c r="V23" s="2">
        <v>319731</v>
      </c>
      <c r="W23" s="2">
        <v>404795</v>
      </c>
      <c r="X23" s="2">
        <v>404305</v>
      </c>
      <c r="Y23" s="2">
        <v>332147</v>
      </c>
      <c r="Z23" s="2">
        <v>355217</v>
      </c>
      <c r="AA23" s="2">
        <v>405785</v>
      </c>
      <c r="AB23" s="2">
        <v>343886</v>
      </c>
      <c r="AC23" s="2">
        <v>376097</v>
      </c>
      <c r="AD23" s="2">
        <v>361779</v>
      </c>
      <c r="AE23" s="2">
        <v>1008261</v>
      </c>
      <c r="AF23" s="2">
        <v>1024722</v>
      </c>
      <c r="AG23" s="2">
        <v>789557</v>
      </c>
      <c r="AH23" s="2">
        <v>822616</v>
      </c>
      <c r="AI23" s="2">
        <v>673133</v>
      </c>
      <c r="AJ23" s="2">
        <v>1031242</v>
      </c>
      <c r="AK23" s="2">
        <v>852458</v>
      </c>
      <c r="AL23" s="2">
        <v>1087541</v>
      </c>
      <c r="AM23" s="2">
        <v>897383</v>
      </c>
      <c r="AN23" s="2">
        <v>1016096</v>
      </c>
      <c r="AO23" s="2">
        <v>1067397</v>
      </c>
      <c r="AP23" s="2">
        <v>928566</v>
      </c>
      <c r="AQ23" s="2">
        <v>1053573</v>
      </c>
      <c r="AR23" s="2">
        <v>1124146</v>
      </c>
      <c r="AS23" s="2">
        <v>980416</v>
      </c>
    </row>
    <row r="24" spans="1:45" x14ac:dyDescent="0.2">
      <c r="A24" s="1" t="s">
        <v>335</v>
      </c>
      <c r="B24" s="1" t="s">
        <v>162</v>
      </c>
      <c r="C24" s="1">
        <v>174.089</v>
      </c>
      <c r="D24" s="1" t="s">
        <v>42</v>
      </c>
      <c r="E24" s="1">
        <v>1.62</v>
      </c>
      <c r="F24" s="1">
        <v>8.0500000000000007</v>
      </c>
      <c r="G24" s="1">
        <v>3.4000000000000002E-2</v>
      </c>
      <c r="H24" s="2">
        <v>133691</v>
      </c>
      <c r="I24" s="2">
        <v>208096</v>
      </c>
      <c r="J24" s="2">
        <v>187717</v>
      </c>
      <c r="K24" s="2">
        <v>209911</v>
      </c>
      <c r="L24" s="2">
        <v>180016</v>
      </c>
      <c r="M24" s="2">
        <v>228000</v>
      </c>
      <c r="N24" s="2">
        <f>AVERAGE(H24:M24)</f>
        <v>191238.5</v>
      </c>
      <c r="O24" s="2">
        <f>AVERAGE(S24:AS24)</f>
        <v>391000.18518518517</v>
      </c>
      <c r="P24" s="2">
        <f>AVERAGE(AH24:AS24)</f>
        <v>548137.08333333337</v>
      </c>
      <c r="Q24" s="3">
        <f>N24/O24</f>
        <v>0.48910079137027973</v>
      </c>
      <c r="R24" s="3">
        <f>N24/P24</f>
        <v>0.34888808988627384</v>
      </c>
      <c r="S24" s="2">
        <v>185925</v>
      </c>
      <c r="T24" s="2">
        <v>196872</v>
      </c>
      <c r="U24" s="2">
        <v>204880</v>
      </c>
      <c r="V24" s="2">
        <v>180276</v>
      </c>
      <c r="W24" s="2">
        <v>201175</v>
      </c>
      <c r="X24" s="2">
        <v>188893</v>
      </c>
      <c r="Y24" s="2">
        <v>185376</v>
      </c>
      <c r="Z24" s="2">
        <v>205891</v>
      </c>
      <c r="AA24" s="2">
        <v>209156</v>
      </c>
      <c r="AB24" s="2">
        <v>194230</v>
      </c>
      <c r="AC24" s="2">
        <v>188371</v>
      </c>
      <c r="AD24" s="2">
        <v>210880</v>
      </c>
      <c r="AE24" s="2">
        <v>516142</v>
      </c>
      <c r="AF24" s="2">
        <v>637602</v>
      </c>
      <c r="AG24" s="2">
        <v>473691</v>
      </c>
      <c r="AH24" s="2">
        <v>425620</v>
      </c>
      <c r="AI24" s="2">
        <v>413934</v>
      </c>
      <c r="AJ24" s="2">
        <v>546879</v>
      </c>
      <c r="AK24" s="2">
        <v>513137</v>
      </c>
      <c r="AL24" s="2">
        <v>638256</v>
      </c>
      <c r="AM24" s="2">
        <v>646356</v>
      </c>
      <c r="AN24" s="2">
        <v>483324</v>
      </c>
      <c r="AO24" s="2">
        <v>473383</v>
      </c>
      <c r="AP24" s="2">
        <v>476486</v>
      </c>
      <c r="AQ24" s="2">
        <v>681394</v>
      </c>
      <c r="AR24" s="2">
        <v>685168</v>
      </c>
      <c r="AS24" s="2">
        <v>593708</v>
      </c>
    </row>
    <row r="25" spans="1:45" x14ac:dyDescent="0.2">
      <c r="A25" s="1" t="s">
        <v>202</v>
      </c>
      <c r="B25" s="1" t="s">
        <v>174</v>
      </c>
      <c r="C25" s="1">
        <v>132.0421</v>
      </c>
      <c r="D25" s="1" t="s">
        <v>42</v>
      </c>
      <c r="E25" s="1">
        <v>2.38</v>
      </c>
      <c r="F25" s="1">
        <v>5.56</v>
      </c>
      <c r="G25" s="1">
        <v>0.16300000000000001</v>
      </c>
      <c r="H25" s="2">
        <v>22144</v>
      </c>
      <c r="I25" s="2">
        <v>15457</v>
      </c>
      <c r="J25" s="2">
        <v>18949</v>
      </c>
      <c r="K25" s="2">
        <v>9088</v>
      </c>
      <c r="L25" s="2">
        <v>6978</v>
      </c>
      <c r="M25" s="2">
        <v>10173</v>
      </c>
      <c r="N25" s="2">
        <f>AVERAGE(H25:M25)</f>
        <v>13798.166666666666</v>
      </c>
      <c r="O25" s="2">
        <f>AVERAGE(S25:AS25)</f>
        <v>38497.814814814818</v>
      </c>
      <c r="P25" s="2">
        <f>AVERAGE(AH25:AS25)</f>
        <v>48295.833333333336</v>
      </c>
      <c r="Q25" s="3">
        <f>N25/O25</f>
        <v>0.35841428229211658</v>
      </c>
      <c r="R25" s="3">
        <f>N25/P25</f>
        <v>0.28570097489431451</v>
      </c>
      <c r="S25" s="2">
        <v>26994</v>
      </c>
      <c r="T25" s="2">
        <v>24975</v>
      </c>
      <c r="U25" s="2">
        <v>22823</v>
      </c>
      <c r="V25" s="2">
        <v>22386</v>
      </c>
      <c r="W25" s="2">
        <v>26325</v>
      </c>
      <c r="X25" s="2">
        <v>32839</v>
      </c>
      <c r="Y25" s="2">
        <v>25304</v>
      </c>
      <c r="Z25" s="2">
        <v>26845</v>
      </c>
      <c r="AA25" s="2">
        <v>27507</v>
      </c>
      <c r="AB25" s="2">
        <v>28521</v>
      </c>
      <c r="AC25" s="2">
        <v>25460</v>
      </c>
      <c r="AD25" s="2">
        <v>26007</v>
      </c>
      <c r="AE25" s="2">
        <v>46873</v>
      </c>
      <c r="AF25" s="2">
        <v>50945</v>
      </c>
      <c r="AG25" s="2">
        <v>46087</v>
      </c>
      <c r="AH25" s="2">
        <v>50550</v>
      </c>
      <c r="AI25" s="2">
        <v>51289</v>
      </c>
      <c r="AJ25" s="2">
        <v>47641</v>
      </c>
      <c r="AK25" s="2">
        <v>56321</v>
      </c>
      <c r="AL25" s="2">
        <v>55773</v>
      </c>
      <c r="AM25" s="2">
        <v>50467</v>
      </c>
      <c r="AN25" s="2">
        <v>54696</v>
      </c>
      <c r="AO25" s="2">
        <v>45865</v>
      </c>
      <c r="AP25" s="2">
        <v>9690</v>
      </c>
      <c r="AQ25" s="2">
        <v>62081</v>
      </c>
      <c r="AR25" s="2">
        <v>47023</v>
      </c>
      <c r="AS25" s="2">
        <v>48154</v>
      </c>
    </row>
    <row r="26" spans="1:45" x14ac:dyDescent="0.2">
      <c r="A26" s="1" t="s">
        <v>203</v>
      </c>
      <c r="B26" s="1" t="s">
        <v>204</v>
      </c>
      <c r="C26" s="1">
        <v>307.08359999999999</v>
      </c>
      <c r="D26" s="1" t="s">
        <v>42</v>
      </c>
      <c r="E26" s="1">
        <v>3.84</v>
      </c>
      <c r="F26" s="1">
        <v>3.92</v>
      </c>
      <c r="G26" s="1">
        <v>0.216</v>
      </c>
      <c r="H26" s="2">
        <v>100</v>
      </c>
      <c r="I26" s="2">
        <v>3547</v>
      </c>
      <c r="J26" s="2">
        <v>2999</v>
      </c>
      <c r="K26" s="2">
        <v>3219</v>
      </c>
      <c r="L26" s="2">
        <v>1910</v>
      </c>
      <c r="M26" s="2">
        <v>2301</v>
      </c>
      <c r="N26" s="2">
        <f>AVERAGE(H26:M26)</f>
        <v>2346</v>
      </c>
      <c r="O26" s="2">
        <f>AVERAGE(S26:AS26)</f>
        <v>15524.259259259259</v>
      </c>
      <c r="P26" s="2">
        <f>AVERAGE(AH26:AS26)</f>
        <v>8533.0833333333339</v>
      </c>
      <c r="Q26" s="3">
        <f>N26/O26</f>
        <v>0.15111832138469064</v>
      </c>
      <c r="R26" s="3">
        <f>N26/P26</f>
        <v>0.2749299295877809</v>
      </c>
      <c r="S26" s="2">
        <v>2231</v>
      </c>
      <c r="T26" s="2">
        <v>7484</v>
      </c>
      <c r="U26" s="2">
        <v>8724</v>
      </c>
      <c r="V26" s="2">
        <v>15092</v>
      </c>
      <c r="W26" s="2">
        <v>15720</v>
      </c>
      <c r="X26" s="2">
        <v>13426</v>
      </c>
      <c r="Y26" s="2">
        <v>38430</v>
      </c>
      <c r="Z26" s="2">
        <v>67019</v>
      </c>
      <c r="AA26" s="2">
        <v>58441</v>
      </c>
      <c r="AB26" s="2">
        <v>17455</v>
      </c>
      <c r="AC26" s="2">
        <v>33375</v>
      </c>
      <c r="AD26" s="2">
        <v>31683</v>
      </c>
      <c r="AE26" s="2">
        <v>2669</v>
      </c>
      <c r="AF26" s="2">
        <v>2460</v>
      </c>
      <c r="AG26" s="2">
        <v>2549</v>
      </c>
      <c r="AH26" s="2">
        <v>7221</v>
      </c>
      <c r="AI26" s="2">
        <v>9132</v>
      </c>
      <c r="AJ26" s="2">
        <v>9685</v>
      </c>
      <c r="AK26" s="2">
        <v>6920</v>
      </c>
      <c r="AL26" s="2">
        <v>8809</v>
      </c>
      <c r="AM26" s="2">
        <v>10522</v>
      </c>
      <c r="AN26" s="2">
        <v>7453</v>
      </c>
      <c r="AO26" s="2">
        <v>9733</v>
      </c>
      <c r="AP26" s="2">
        <v>8422</v>
      </c>
      <c r="AQ26" s="2">
        <v>6899</v>
      </c>
      <c r="AR26" s="2">
        <v>7786</v>
      </c>
      <c r="AS26" s="2">
        <v>9815</v>
      </c>
    </row>
    <row r="27" spans="1:45" x14ac:dyDescent="0.2">
      <c r="A27" s="1" t="s">
        <v>392</v>
      </c>
      <c r="B27" s="1" t="s">
        <v>393</v>
      </c>
      <c r="C27" s="1">
        <v>159.126</v>
      </c>
      <c r="D27" s="1" t="s">
        <v>383</v>
      </c>
      <c r="E27" s="1">
        <v>1.1100000000000001</v>
      </c>
      <c r="F27" s="1">
        <v>4.0999999999999996</v>
      </c>
      <c r="G27" s="1">
        <v>0.19800000000000001</v>
      </c>
      <c r="H27" s="2">
        <v>2559</v>
      </c>
      <c r="I27" s="2">
        <v>4932</v>
      </c>
      <c r="J27" s="2">
        <v>4979</v>
      </c>
      <c r="K27" s="2">
        <v>3118</v>
      </c>
      <c r="L27" s="2">
        <v>5516</v>
      </c>
      <c r="M27" s="2">
        <v>5159</v>
      </c>
      <c r="N27" s="2">
        <f>AVERAGE(H27:M27)</f>
        <v>4377.166666666667</v>
      </c>
      <c r="O27" s="2">
        <f>AVERAGE(S27:AS27)</f>
        <v>11620.407407407407</v>
      </c>
      <c r="P27" s="2">
        <f>AVERAGE(AH27:AS27)</f>
        <v>16091</v>
      </c>
      <c r="Q27" s="3">
        <f>N27/O27</f>
        <v>0.37667927751624702</v>
      </c>
      <c r="R27" s="3">
        <f>N27/P27</f>
        <v>0.27202577009922735</v>
      </c>
      <c r="S27" s="2">
        <v>8188</v>
      </c>
      <c r="T27" s="2">
        <v>5888</v>
      </c>
      <c r="U27" s="2">
        <v>6241</v>
      </c>
      <c r="V27" s="2">
        <v>7737</v>
      </c>
      <c r="W27" s="2">
        <v>7092</v>
      </c>
      <c r="X27" s="2">
        <v>6391</v>
      </c>
      <c r="Y27" s="2">
        <v>7333</v>
      </c>
      <c r="Z27" s="2">
        <v>6427</v>
      </c>
      <c r="AA27" s="2">
        <v>6419</v>
      </c>
      <c r="AB27" s="2">
        <v>6800</v>
      </c>
      <c r="AC27" s="2">
        <v>6766</v>
      </c>
      <c r="AD27" s="2">
        <v>7365</v>
      </c>
      <c r="AE27" s="2">
        <v>12456</v>
      </c>
      <c r="AF27" s="2">
        <v>11744</v>
      </c>
      <c r="AG27" s="2">
        <v>13812</v>
      </c>
      <c r="AH27" s="2">
        <v>14880</v>
      </c>
      <c r="AI27" s="2">
        <v>15154</v>
      </c>
      <c r="AJ27" s="2">
        <v>14883</v>
      </c>
      <c r="AK27" s="2">
        <v>12754</v>
      </c>
      <c r="AL27" s="2">
        <v>14156</v>
      </c>
      <c r="AM27" s="2">
        <v>17107</v>
      </c>
      <c r="AN27" s="2">
        <v>13599</v>
      </c>
      <c r="AO27" s="2">
        <v>19424</v>
      </c>
      <c r="AP27" s="2">
        <v>12390</v>
      </c>
      <c r="AQ27" s="2">
        <v>18798</v>
      </c>
      <c r="AR27" s="2">
        <v>21515</v>
      </c>
      <c r="AS27" s="2">
        <v>18432</v>
      </c>
    </row>
    <row r="28" spans="1:45" x14ac:dyDescent="0.2">
      <c r="A28" s="1" t="s">
        <v>102</v>
      </c>
      <c r="B28" s="1" t="s">
        <v>103</v>
      </c>
      <c r="C28" s="1">
        <v>88.052199999999999</v>
      </c>
      <c r="D28" s="1" t="s">
        <v>42</v>
      </c>
      <c r="E28" s="1">
        <v>1.03</v>
      </c>
      <c r="F28" s="1">
        <v>5.56</v>
      </c>
      <c r="G28" s="1">
        <v>8.4000000000000005E-2</v>
      </c>
      <c r="H28" s="2">
        <v>7921</v>
      </c>
      <c r="I28" s="2">
        <v>12086</v>
      </c>
      <c r="J28" s="2">
        <v>10307</v>
      </c>
      <c r="K28" s="2">
        <v>3637</v>
      </c>
      <c r="L28" s="2">
        <v>2673</v>
      </c>
      <c r="M28" s="2">
        <v>2269</v>
      </c>
      <c r="N28" s="2">
        <f>AVERAGE(H28:M28)</f>
        <v>6482.166666666667</v>
      </c>
      <c r="O28" s="2">
        <f>AVERAGE(S28:AS28)</f>
        <v>17403.703703703704</v>
      </c>
      <c r="P28" s="2">
        <f>AVERAGE(AH28:AS28)</f>
        <v>24041.166666666668</v>
      </c>
      <c r="Q28" s="3">
        <f>N28/O28</f>
        <v>0.37245903383698659</v>
      </c>
      <c r="R28" s="3">
        <f>N28/P28</f>
        <v>0.26962779121922814</v>
      </c>
      <c r="S28" s="2">
        <v>9007</v>
      </c>
      <c r="T28" s="2">
        <v>9027</v>
      </c>
      <c r="U28" s="2">
        <v>9280</v>
      </c>
      <c r="V28" s="2">
        <v>8977</v>
      </c>
      <c r="W28" s="2">
        <v>10087</v>
      </c>
      <c r="X28" s="2">
        <v>11161</v>
      </c>
      <c r="Y28" s="2">
        <v>10530</v>
      </c>
      <c r="Z28" s="2">
        <v>9114</v>
      </c>
      <c r="AA28" s="2">
        <v>10213</v>
      </c>
      <c r="AB28" s="2">
        <v>7867</v>
      </c>
      <c r="AC28" s="2">
        <v>9812</v>
      </c>
      <c r="AD28" s="2">
        <v>9854</v>
      </c>
      <c r="AE28" s="2">
        <v>19529</v>
      </c>
      <c r="AF28" s="2">
        <v>24287</v>
      </c>
      <c r="AG28" s="2">
        <v>22661</v>
      </c>
      <c r="AH28" s="2">
        <v>21032</v>
      </c>
      <c r="AI28" s="2">
        <v>19804</v>
      </c>
      <c r="AJ28" s="2">
        <v>23352</v>
      </c>
      <c r="AK28" s="2">
        <v>22566</v>
      </c>
      <c r="AL28" s="2">
        <v>25334</v>
      </c>
      <c r="AM28" s="2">
        <v>24293</v>
      </c>
      <c r="AN28" s="2">
        <v>24685</v>
      </c>
      <c r="AO28" s="2">
        <v>24059</v>
      </c>
      <c r="AP28" s="2">
        <v>23252</v>
      </c>
      <c r="AQ28" s="2">
        <v>26701</v>
      </c>
      <c r="AR28" s="2">
        <v>24636</v>
      </c>
      <c r="AS28" s="2">
        <v>28780</v>
      </c>
    </row>
    <row r="29" spans="1:45" x14ac:dyDescent="0.2">
      <c r="A29" s="1" t="s">
        <v>161</v>
      </c>
      <c r="B29" s="1" t="s">
        <v>162</v>
      </c>
      <c r="C29" s="1">
        <v>174.089</v>
      </c>
      <c r="D29" s="1" t="s">
        <v>42</v>
      </c>
      <c r="E29" s="1">
        <v>1.59</v>
      </c>
      <c r="F29" s="1">
        <v>8.0500000000000007</v>
      </c>
      <c r="G29" s="1">
        <v>3.4000000000000002E-2</v>
      </c>
      <c r="H29" s="2">
        <v>133691</v>
      </c>
      <c r="I29" s="2">
        <v>208096</v>
      </c>
      <c r="J29" s="2">
        <v>187717</v>
      </c>
      <c r="K29" s="2">
        <v>209911</v>
      </c>
      <c r="L29" s="2">
        <v>180016</v>
      </c>
      <c r="M29" s="2">
        <v>228000</v>
      </c>
      <c r="N29" s="2">
        <f>AVERAGE(H29:M29)</f>
        <v>191238.5</v>
      </c>
      <c r="O29" s="2">
        <f>AVERAGE(S29:AS29)</f>
        <v>544709.03703703708</v>
      </c>
      <c r="P29" s="2">
        <f>AVERAGE(AH29:AS29)</f>
        <v>799456.16666666663</v>
      </c>
      <c r="Q29" s="3">
        <f>N29/O29</f>
        <v>0.35108376582156259</v>
      </c>
      <c r="R29" s="3">
        <f>N29/P29</f>
        <v>0.23921073846658678</v>
      </c>
      <c r="S29" s="2">
        <v>206449</v>
      </c>
      <c r="T29" s="2">
        <v>217258</v>
      </c>
      <c r="U29" s="2">
        <v>221229</v>
      </c>
      <c r="V29" s="2">
        <v>197538</v>
      </c>
      <c r="W29" s="2">
        <v>220997</v>
      </c>
      <c r="X29" s="2">
        <v>205439</v>
      </c>
      <c r="Y29" s="2">
        <v>204447</v>
      </c>
      <c r="Z29" s="2">
        <v>226606</v>
      </c>
      <c r="AA29" s="2">
        <v>225422</v>
      </c>
      <c r="AB29" s="2">
        <v>213285</v>
      </c>
      <c r="AC29" s="2">
        <v>203737</v>
      </c>
      <c r="AD29" s="2">
        <v>225626</v>
      </c>
      <c r="AE29" s="2">
        <v>825676</v>
      </c>
      <c r="AF29" s="2">
        <v>949737</v>
      </c>
      <c r="AG29" s="2">
        <v>770224</v>
      </c>
      <c r="AH29" s="2">
        <v>625192</v>
      </c>
      <c r="AI29" s="2">
        <v>687586</v>
      </c>
      <c r="AJ29" s="2">
        <v>800430</v>
      </c>
      <c r="AK29" s="2">
        <v>751199</v>
      </c>
      <c r="AL29" s="2">
        <v>912071</v>
      </c>
      <c r="AM29" s="2">
        <v>874331</v>
      </c>
      <c r="AN29" s="2">
        <v>710976</v>
      </c>
      <c r="AO29" s="2">
        <v>726377</v>
      </c>
      <c r="AP29" s="2">
        <v>729057</v>
      </c>
      <c r="AQ29" s="2">
        <v>940612</v>
      </c>
      <c r="AR29" s="2">
        <v>942188</v>
      </c>
      <c r="AS29" s="2">
        <v>893455</v>
      </c>
    </row>
    <row r="30" spans="1:45" x14ac:dyDescent="0.2">
      <c r="A30" s="1" t="s">
        <v>427</v>
      </c>
      <c r="B30" s="1" t="s">
        <v>428</v>
      </c>
      <c r="C30" s="1">
        <v>287.20949999999999</v>
      </c>
      <c r="D30" s="1" t="s">
        <v>383</v>
      </c>
      <c r="E30" s="1">
        <v>1.48</v>
      </c>
      <c r="F30" s="1">
        <v>9.32</v>
      </c>
      <c r="G30" s="1">
        <v>0.37</v>
      </c>
      <c r="H30" s="2">
        <v>5626</v>
      </c>
      <c r="I30" s="2">
        <v>4940</v>
      </c>
      <c r="J30" s="2">
        <v>4834</v>
      </c>
      <c r="K30" s="2">
        <v>4863</v>
      </c>
      <c r="L30" s="2">
        <v>4879</v>
      </c>
      <c r="M30" s="2">
        <v>3766</v>
      </c>
      <c r="N30" s="2">
        <f>AVERAGE(H30:M30)</f>
        <v>4818</v>
      </c>
      <c r="O30" s="2">
        <f>AVERAGE(S30:AS30)</f>
        <v>16257.814814814816</v>
      </c>
      <c r="P30" s="2">
        <f>AVERAGE(AH30:AS30)</f>
        <v>20569.583333333332</v>
      </c>
      <c r="Q30" s="3">
        <f>N30/O30</f>
        <v>0.29634978961684522</v>
      </c>
      <c r="R30" s="3">
        <f>N30/P30</f>
        <v>0.23422934348856525</v>
      </c>
      <c r="S30" s="2">
        <v>9089</v>
      </c>
      <c r="T30" s="2">
        <v>6465</v>
      </c>
      <c r="U30" s="2">
        <v>7304</v>
      </c>
      <c r="V30" s="2">
        <v>9151</v>
      </c>
      <c r="W30" s="2">
        <v>7247</v>
      </c>
      <c r="X30" s="2">
        <v>10795</v>
      </c>
      <c r="Y30" s="2">
        <v>5522</v>
      </c>
      <c r="Z30" s="2">
        <v>6934</v>
      </c>
      <c r="AA30" s="2">
        <v>8234</v>
      </c>
      <c r="AB30" s="2">
        <v>6568</v>
      </c>
      <c r="AC30" s="2">
        <v>9461</v>
      </c>
      <c r="AD30" s="2">
        <v>6997</v>
      </c>
      <c r="AE30" s="2">
        <v>32204</v>
      </c>
      <c r="AF30" s="2">
        <v>33249</v>
      </c>
      <c r="AG30" s="2">
        <v>32906</v>
      </c>
      <c r="AH30" s="2">
        <v>18878</v>
      </c>
      <c r="AI30" s="2">
        <v>14249</v>
      </c>
      <c r="AJ30" s="2">
        <v>20031</v>
      </c>
      <c r="AK30" s="2">
        <v>25254</v>
      </c>
      <c r="AL30" s="2">
        <v>24520</v>
      </c>
      <c r="AM30" s="2">
        <v>21817</v>
      </c>
      <c r="AN30" s="2">
        <v>22991</v>
      </c>
      <c r="AO30" s="2">
        <v>23990</v>
      </c>
      <c r="AP30" s="2">
        <v>26752</v>
      </c>
      <c r="AQ30" s="2">
        <v>17815</v>
      </c>
      <c r="AR30" s="2">
        <v>13190</v>
      </c>
      <c r="AS30" s="2">
        <v>17348</v>
      </c>
    </row>
    <row r="31" spans="1:45" x14ac:dyDescent="0.2">
      <c r="A31" s="1" t="s">
        <v>59</v>
      </c>
      <c r="B31" s="1" t="s">
        <v>60</v>
      </c>
      <c r="C31" s="1">
        <v>146.05770000000001</v>
      </c>
      <c r="D31" s="1" t="s">
        <v>42</v>
      </c>
      <c r="E31" s="1">
        <v>0.67</v>
      </c>
      <c r="F31" s="1">
        <v>6.49</v>
      </c>
      <c r="G31" s="1">
        <v>0.13200000000000001</v>
      </c>
      <c r="H31" s="2">
        <v>36833</v>
      </c>
      <c r="I31" s="2">
        <v>48709</v>
      </c>
      <c r="J31" s="2">
        <v>41706</v>
      </c>
      <c r="K31" s="2">
        <v>54539</v>
      </c>
      <c r="L31" s="2">
        <v>52270</v>
      </c>
      <c r="M31" s="2">
        <v>47661</v>
      </c>
      <c r="N31" s="2">
        <f>AVERAGE(H31:M31)</f>
        <v>46953</v>
      </c>
      <c r="O31" s="2">
        <f>AVERAGE(S31:AS31)</f>
        <v>139527.22222222222</v>
      </c>
      <c r="P31" s="2">
        <f>AVERAGE(AH31:AS31)</f>
        <v>212019.91666666666</v>
      </c>
      <c r="Q31" s="3">
        <f>N31/O31</f>
        <v>0.33651497716494988</v>
      </c>
      <c r="R31" s="3">
        <f>N31/P31</f>
        <v>0.22145561010581161</v>
      </c>
      <c r="S31" s="2">
        <v>48333</v>
      </c>
      <c r="T31" s="2">
        <v>51196</v>
      </c>
      <c r="U31" s="2">
        <v>47153</v>
      </c>
      <c r="V31" s="2">
        <v>40767</v>
      </c>
      <c r="W31" s="2">
        <v>47702</v>
      </c>
      <c r="X31" s="2">
        <v>58722</v>
      </c>
      <c r="Y31" s="2">
        <v>46457</v>
      </c>
      <c r="Z31" s="2">
        <v>42591</v>
      </c>
      <c r="AA31" s="2">
        <v>50156</v>
      </c>
      <c r="AB31" s="2">
        <v>46715</v>
      </c>
      <c r="AC31" s="2">
        <v>45358</v>
      </c>
      <c r="AD31" s="2">
        <v>48709</v>
      </c>
      <c r="AE31" s="2">
        <v>212694</v>
      </c>
      <c r="AF31" s="2">
        <v>225179</v>
      </c>
      <c r="AG31" s="2">
        <v>211264</v>
      </c>
      <c r="AH31" s="2">
        <v>170763</v>
      </c>
      <c r="AI31" s="2">
        <v>199628</v>
      </c>
      <c r="AJ31" s="2">
        <v>215546</v>
      </c>
      <c r="AK31" s="2">
        <v>202923</v>
      </c>
      <c r="AL31" s="2">
        <v>220662</v>
      </c>
      <c r="AM31" s="2">
        <v>218855</v>
      </c>
      <c r="AN31" s="2">
        <v>212813</v>
      </c>
      <c r="AO31" s="2">
        <v>207962</v>
      </c>
      <c r="AP31" s="2">
        <v>212570</v>
      </c>
      <c r="AQ31" s="2">
        <v>220490</v>
      </c>
      <c r="AR31" s="2">
        <v>212398</v>
      </c>
      <c r="AS31" s="2">
        <v>249629</v>
      </c>
    </row>
    <row r="32" spans="1:45" x14ac:dyDescent="0.2">
      <c r="A32" s="1" t="s">
        <v>262</v>
      </c>
      <c r="B32" s="1" t="s">
        <v>60</v>
      </c>
      <c r="C32" s="1">
        <v>146.05770000000001</v>
      </c>
      <c r="D32" s="1" t="s">
        <v>42</v>
      </c>
      <c r="E32" s="1">
        <v>0.68</v>
      </c>
      <c r="F32" s="1">
        <v>6.49</v>
      </c>
      <c r="G32" s="1">
        <v>0.13200000000000001</v>
      </c>
      <c r="H32" s="2">
        <v>30781</v>
      </c>
      <c r="I32" s="2">
        <v>48621</v>
      </c>
      <c r="J32" s="2">
        <v>46310</v>
      </c>
      <c r="K32" s="2">
        <v>48519</v>
      </c>
      <c r="L32" s="2">
        <v>54326</v>
      </c>
      <c r="M32" s="2">
        <v>46169</v>
      </c>
      <c r="N32" s="2">
        <f>AVERAGE(H32:M32)</f>
        <v>45787.666666666664</v>
      </c>
      <c r="O32" s="2">
        <f>AVERAGE(S32:AS32)</f>
        <v>138665.96296296295</v>
      </c>
      <c r="P32" s="2">
        <f>AVERAGE(AH32:AS32)</f>
        <v>211587.41666666666</v>
      </c>
      <c r="Q32" s="3">
        <f>N32/O32</f>
        <v>0.3302011949312777</v>
      </c>
      <c r="R32" s="3">
        <f>N32/P32</f>
        <v>0.21640070750899254</v>
      </c>
      <c r="S32" s="2">
        <v>47749</v>
      </c>
      <c r="T32" s="2">
        <v>50591</v>
      </c>
      <c r="U32" s="2">
        <v>46804</v>
      </c>
      <c r="V32" s="2">
        <v>44195</v>
      </c>
      <c r="W32" s="2">
        <v>48466</v>
      </c>
      <c r="X32" s="2">
        <v>58080</v>
      </c>
      <c r="Y32" s="2">
        <v>45853</v>
      </c>
      <c r="Z32" s="2">
        <v>42447</v>
      </c>
      <c r="AA32" s="2">
        <v>51849</v>
      </c>
      <c r="AB32" s="2">
        <v>47173</v>
      </c>
      <c r="AC32" s="2">
        <v>44961</v>
      </c>
      <c r="AD32" s="2">
        <v>48127</v>
      </c>
      <c r="AE32" s="2">
        <v>205130</v>
      </c>
      <c r="AF32" s="2">
        <v>224094</v>
      </c>
      <c r="AG32" s="2">
        <v>199413</v>
      </c>
      <c r="AH32" s="2">
        <v>170763</v>
      </c>
      <c r="AI32" s="2">
        <v>199628</v>
      </c>
      <c r="AJ32" s="2">
        <v>215546</v>
      </c>
      <c r="AK32" s="2">
        <v>202923</v>
      </c>
      <c r="AL32" s="2">
        <v>220662</v>
      </c>
      <c r="AM32" s="2">
        <v>218855</v>
      </c>
      <c r="AN32" s="2">
        <v>207623</v>
      </c>
      <c r="AO32" s="2">
        <v>207962</v>
      </c>
      <c r="AP32" s="2">
        <v>212570</v>
      </c>
      <c r="AQ32" s="2">
        <v>220490</v>
      </c>
      <c r="AR32" s="2">
        <v>212398</v>
      </c>
      <c r="AS32" s="2">
        <v>249629</v>
      </c>
    </row>
    <row r="33" spans="1:45" x14ac:dyDescent="0.2">
      <c r="A33" s="1" t="s">
        <v>80</v>
      </c>
      <c r="B33" s="1" t="s">
        <v>81</v>
      </c>
      <c r="C33" s="1">
        <v>122.0371</v>
      </c>
      <c r="D33" s="1" t="s">
        <v>42</v>
      </c>
      <c r="E33" s="1">
        <v>1.46</v>
      </c>
      <c r="F33" s="1">
        <v>8.2799999999999994</v>
      </c>
      <c r="G33" s="1">
        <v>3.7999999999999999E-2</v>
      </c>
      <c r="H33" s="2">
        <v>19530</v>
      </c>
      <c r="I33" s="2">
        <v>19170</v>
      </c>
      <c r="J33" s="2">
        <v>17480</v>
      </c>
      <c r="K33" s="2">
        <v>19554</v>
      </c>
      <c r="L33" s="2">
        <v>21261</v>
      </c>
      <c r="M33" s="2">
        <v>23507</v>
      </c>
      <c r="N33" s="2">
        <f>AVERAGE(H33:M33)</f>
        <v>20083.666666666668</v>
      </c>
      <c r="O33" s="2">
        <f>AVERAGE(S33:AS33)</f>
        <v>68952.888888888891</v>
      </c>
      <c r="P33" s="2">
        <f>AVERAGE(AH33:AS33)</f>
        <v>93897.666666666672</v>
      </c>
      <c r="Q33" s="3">
        <f>N33/O33</f>
        <v>0.29126650079925748</v>
      </c>
      <c r="R33" s="3">
        <f>N33/P33</f>
        <v>0.21388887902787787</v>
      </c>
      <c r="S33" s="2">
        <v>37022</v>
      </c>
      <c r="T33" s="2">
        <v>48256</v>
      </c>
      <c r="U33" s="2">
        <v>38905</v>
      </c>
      <c r="V33" s="2">
        <v>33777</v>
      </c>
      <c r="W33" s="2">
        <v>39725</v>
      </c>
      <c r="X33" s="2">
        <v>76389</v>
      </c>
      <c r="Y33" s="2">
        <v>26809</v>
      </c>
      <c r="Z33" s="2">
        <v>30070</v>
      </c>
      <c r="AA33" s="2">
        <v>61231</v>
      </c>
      <c r="AB33" s="2">
        <v>21015</v>
      </c>
      <c r="AC33" s="2">
        <v>24933</v>
      </c>
      <c r="AD33" s="2">
        <v>32129</v>
      </c>
      <c r="AE33" s="2">
        <v>95029</v>
      </c>
      <c r="AF33" s="2">
        <v>87597</v>
      </c>
      <c r="AG33" s="2">
        <v>82069</v>
      </c>
      <c r="AH33" s="2">
        <v>78318</v>
      </c>
      <c r="AI33" s="2">
        <v>96345</v>
      </c>
      <c r="AJ33" s="2">
        <v>91576</v>
      </c>
      <c r="AK33" s="2">
        <v>99801</v>
      </c>
      <c r="AL33" s="2">
        <v>86567</v>
      </c>
      <c r="AM33" s="2">
        <v>69430</v>
      </c>
      <c r="AN33" s="2">
        <v>133139</v>
      </c>
      <c r="AO33" s="2">
        <v>127985</v>
      </c>
      <c r="AP33" s="2">
        <v>93440</v>
      </c>
      <c r="AQ33" s="2">
        <v>80706</v>
      </c>
      <c r="AR33" s="2">
        <v>122545</v>
      </c>
      <c r="AS33" s="2">
        <v>46920</v>
      </c>
    </row>
    <row r="34" spans="1:45" x14ac:dyDescent="0.2">
      <c r="A34" s="1" t="s">
        <v>259</v>
      </c>
      <c r="B34" s="1" t="s">
        <v>60</v>
      </c>
      <c r="C34" s="1">
        <v>146.05770000000001</v>
      </c>
      <c r="D34" s="1" t="s">
        <v>42</v>
      </c>
      <c r="E34" s="1">
        <v>0.68</v>
      </c>
      <c r="F34" s="1">
        <v>6.49</v>
      </c>
      <c r="G34" s="1">
        <v>0.13200000000000001</v>
      </c>
      <c r="H34" s="2">
        <v>30781</v>
      </c>
      <c r="I34" s="2">
        <v>48621</v>
      </c>
      <c r="J34" s="2">
        <v>46310</v>
      </c>
      <c r="K34" s="2">
        <v>48519</v>
      </c>
      <c r="L34" s="2">
        <v>54326</v>
      </c>
      <c r="M34" s="2">
        <v>46169</v>
      </c>
      <c r="N34" s="2">
        <f>AVERAGE(H34:M34)</f>
        <v>45787.666666666664</v>
      </c>
      <c r="O34" s="2">
        <f>AVERAGE(S34:AS34)</f>
        <v>141231.14814814815</v>
      </c>
      <c r="P34" s="2">
        <f>AVERAGE(AH34:AS34)</f>
        <v>215264.16666666666</v>
      </c>
      <c r="Q34" s="3">
        <f>N34/O34</f>
        <v>0.32420374164654159</v>
      </c>
      <c r="R34" s="3">
        <f>N34/P34</f>
        <v>0.21270454519059914</v>
      </c>
      <c r="S34" s="2">
        <v>47749</v>
      </c>
      <c r="T34" s="2">
        <v>50591</v>
      </c>
      <c r="U34" s="2">
        <v>46804</v>
      </c>
      <c r="V34" s="2">
        <v>43601</v>
      </c>
      <c r="W34" s="2">
        <v>48466</v>
      </c>
      <c r="X34" s="2">
        <v>58051</v>
      </c>
      <c r="Y34" s="2">
        <v>45853</v>
      </c>
      <c r="Z34" s="2">
        <v>42195</v>
      </c>
      <c r="AA34" s="2">
        <v>49748</v>
      </c>
      <c r="AB34" s="2">
        <v>46777</v>
      </c>
      <c r="AC34" s="2">
        <v>44961</v>
      </c>
      <c r="AD34" s="2">
        <v>48127</v>
      </c>
      <c r="AE34" s="2">
        <v>214366</v>
      </c>
      <c r="AF34" s="2">
        <v>228309</v>
      </c>
      <c r="AG34" s="2">
        <v>214473</v>
      </c>
      <c r="AH34" s="2">
        <v>170780</v>
      </c>
      <c r="AI34" s="2">
        <v>206513</v>
      </c>
      <c r="AJ34" s="2">
        <v>215546</v>
      </c>
      <c r="AK34" s="2">
        <v>215513</v>
      </c>
      <c r="AL34" s="2">
        <v>223681</v>
      </c>
      <c r="AM34" s="2">
        <v>218855</v>
      </c>
      <c r="AN34" s="2">
        <v>212813</v>
      </c>
      <c r="AO34" s="2">
        <v>212472</v>
      </c>
      <c r="AP34" s="2">
        <v>217687</v>
      </c>
      <c r="AQ34" s="2">
        <v>220490</v>
      </c>
      <c r="AR34" s="2">
        <v>219191</v>
      </c>
      <c r="AS34" s="2">
        <v>249629</v>
      </c>
    </row>
    <row r="35" spans="1:45" x14ac:dyDescent="0.2">
      <c r="A35" s="1" t="s">
        <v>390</v>
      </c>
      <c r="B35" s="1" t="s">
        <v>391</v>
      </c>
      <c r="C35" s="1">
        <v>219.07550000000001</v>
      </c>
      <c r="D35" s="1" t="s">
        <v>383</v>
      </c>
      <c r="E35" s="1">
        <v>3.04</v>
      </c>
      <c r="F35" s="1">
        <v>4.0199999999999996</v>
      </c>
      <c r="G35" s="1">
        <v>0.20100000000000001</v>
      </c>
      <c r="H35" s="2">
        <v>2108</v>
      </c>
      <c r="I35" s="2">
        <v>100</v>
      </c>
      <c r="J35" s="2">
        <v>8158</v>
      </c>
      <c r="K35" s="2">
        <v>6003</v>
      </c>
      <c r="L35" s="2">
        <v>7020</v>
      </c>
      <c r="M35" s="2">
        <v>7937</v>
      </c>
      <c r="N35" s="2">
        <f>AVERAGE(H35:M35)</f>
        <v>5221</v>
      </c>
      <c r="O35" s="2">
        <f>AVERAGE(S35:AS35)</f>
        <v>17473.296296296296</v>
      </c>
      <c r="P35" s="2">
        <f>AVERAGE(AH35:AS35)</f>
        <v>24809.25</v>
      </c>
      <c r="Q35" s="3">
        <f>N35/O35</f>
        <v>0.29879880198143621</v>
      </c>
      <c r="R35" s="3">
        <f>N35/P35</f>
        <v>0.21044570069631285</v>
      </c>
      <c r="S35" s="2">
        <v>11202</v>
      </c>
      <c r="T35" s="2">
        <v>8914</v>
      </c>
      <c r="U35" s="2">
        <v>8849</v>
      </c>
      <c r="V35" s="2">
        <v>11315</v>
      </c>
      <c r="W35" s="2">
        <v>6890</v>
      </c>
      <c r="X35" s="2">
        <v>7735</v>
      </c>
      <c r="Y35" s="2">
        <v>13797</v>
      </c>
      <c r="Z35" s="2">
        <v>7710</v>
      </c>
      <c r="AA35" s="2">
        <v>6851</v>
      </c>
      <c r="AB35" s="2">
        <v>13576</v>
      </c>
      <c r="AC35" s="2">
        <v>10492</v>
      </c>
      <c r="AD35" s="2">
        <v>8547</v>
      </c>
      <c r="AE35" s="2">
        <v>18565</v>
      </c>
      <c r="AF35" s="2">
        <v>19237</v>
      </c>
      <c r="AG35" s="2">
        <v>20388</v>
      </c>
      <c r="AH35" s="2">
        <v>22955</v>
      </c>
      <c r="AI35" s="2">
        <v>30121</v>
      </c>
      <c r="AJ35" s="2">
        <v>18938</v>
      </c>
      <c r="AK35" s="2">
        <v>26578</v>
      </c>
      <c r="AL35" s="2">
        <v>22229</v>
      </c>
      <c r="AM35" s="2">
        <v>20735</v>
      </c>
      <c r="AN35" s="2">
        <v>28124</v>
      </c>
      <c r="AO35" s="2">
        <v>30051</v>
      </c>
      <c r="AP35" s="2">
        <v>18789</v>
      </c>
      <c r="AQ35" s="2">
        <v>21725</v>
      </c>
      <c r="AR35" s="2">
        <v>32974</v>
      </c>
      <c r="AS35" s="2">
        <v>24492</v>
      </c>
    </row>
    <row r="36" spans="1:45" x14ac:dyDescent="0.2">
      <c r="A36" s="1" t="s">
        <v>85</v>
      </c>
      <c r="B36" s="1" t="s">
        <v>81</v>
      </c>
      <c r="C36" s="1">
        <v>122.0371</v>
      </c>
      <c r="D36" s="1" t="s">
        <v>42</v>
      </c>
      <c r="E36" s="1">
        <v>1.5</v>
      </c>
      <c r="F36" s="1">
        <v>8.2799999999999994</v>
      </c>
      <c r="G36" s="1">
        <v>3.7999999999999999E-2</v>
      </c>
      <c r="H36" s="2">
        <v>15139</v>
      </c>
      <c r="I36" s="2">
        <v>20330</v>
      </c>
      <c r="J36" s="2">
        <v>19960</v>
      </c>
      <c r="K36" s="2">
        <v>21879</v>
      </c>
      <c r="L36" s="2">
        <v>19743</v>
      </c>
      <c r="M36" s="2">
        <v>19508</v>
      </c>
      <c r="N36" s="2">
        <f>AVERAGE(H36:M36)</f>
        <v>19426.5</v>
      </c>
      <c r="O36" s="2">
        <f>AVERAGE(S36:AS36)</f>
        <v>73762.296296296292</v>
      </c>
      <c r="P36" s="2">
        <f>AVERAGE(AH36:AS36)</f>
        <v>100846.91666666667</v>
      </c>
      <c r="Q36" s="3">
        <f>N36/O36</f>
        <v>0.26336625858237322</v>
      </c>
      <c r="R36" s="3">
        <f>N36/P36</f>
        <v>0.1926335543228474</v>
      </c>
      <c r="S36" s="2">
        <v>45067</v>
      </c>
      <c r="T36" s="2">
        <v>48997</v>
      </c>
      <c r="U36" s="2">
        <v>41988</v>
      </c>
      <c r="V36" s="2">
        <v>36191</v>
      </c>
      <c r="W36" s="2">
        <v>47325</v>
      </c>
      <c r="X36" s="2">
        <v>79141</v>
      </c>
      <c r="Y36" s="2">
        <v>29379</v>
      </c>
      <c r="Z36" s="2">
        <v>38808</v>
      </c>
      <c r="AA36" s="2">
        <v>62883</v>
      </c>
      <c r="AB36" s="2">
        <v>24094</v>
      </c>
      <c r="AC36" s="2">
        <v>30757</v>
      </c>
      <c r="AD36" s="2">
        <v>33588</v>
      </c>
      <c r="AE36" s="2">
        <v>94583</v>
      </c>
      <c r="AF36" s="2">
        <v>87115</v>
      </c>
      <c r="AG36" s="2">
        <v>81503</v>
      </c>
      <c r="AH36" s="2">
        <v>82107</v>
      </c>
      <c r="AI36" s="2">
        <v>104040</v>
      </c>
      <c r="AJ36" s="2">
        <v>98712</v>
      </c>
      <c r="AK36" s="2">
        <v>104990</v>
      </c>
      <c r="AL36" s="2">
        <v>91627</v>
      </c>
      <c r="AM36" s="2">
        <v>75647</v>
      </c>
      <c r="AN36" s="2">
        <v>140635</v>
      </c>
      <c r="AO36" s="2">
        <v>141282</v>
      </c>
      <c r="AP36" s="2">
        <v>100746</v>
      </c>
      <c r="AQ36" s="2">
        <v>87439</v>
      </c>
      <c r="AR36" s="2">
        <v>127490</v>
      </c>
      <c r="AS36" s="2">
        <v>55448</v>
      </c>
    </row>
    <row r="37" spans="1:45" x14ac:dyDescent="0.2">
      <c r="A37" s="1" t="s">
        <v>291</v>
      </c>
      <c r="B37" s="1" t="s">
        <v>292</v>
      </c>
      <c r="C37" s="1">
        <v>612.15309999999999</v>
      </c>
      <c r="D37" s="1" t="s">
        <v>42</v>
      </c>
      <c r="E37" s="1">
        <v>2.97</v>
      </c>
      <c r="F37" s="1">
        <v>4.59</v>
      </c>
      <c r="G37" s="1">
        <v>0.28799999999999998</v>
      </c>
      <c r="H37" s="2">
        <v>100</v>
      </c>
      <c r="I37" s="2">
        <v>91755</v>
      </c>
      <c r="J37" s="2">
        <v>6929</v>
      </c>
      <c r="K37" s="2">
        <v>73975</v>
      </c>
      <c r="L37" s="2">
        <v>13109</v>
      </c>
      <c r="M37" s="2">
        <v>3923</v>
      </c>
      <c r="N37" s="2">
        <f>AVERAGE(H37:M37)</f>
        <v>31631.833333333332</v>
      </c>
      <c r="O37" s="2">
        <f>AVERAGE(S37:AS37)</f>
        <v>2928546.1851851852</v>
      </c>
      <c r="P37" s="2">
        <f>AVERAGE(AH37:AS37)</f>
        <v>165178.41666666666</v>
      </c>
      <c r="Q37" s="3">
        <f>N37/O37</f>
        <v>1.0801206924224455E-2</v>
      </c>
      <c r="R37" s="3">
        <f>N37/P37</f>
        <v>0.19150100825319694</v>
      </c>
      <c r="S37" s="2">
        <v>1912481</v>
      </c>
      <c r="T37" s="2">
        <v>1454503</v>
      </c>
      <c r="U37" s="2">
        <v>1939435</v>
      </c>
      <c r="V37" s="2">
        <v>4338250</v>
      </c>
      <c r="W37" s="2">
        <v>3804205</v>
      </c>
      <c r="X37" s="2">
        <v>7507869</v>
      </c>
      <c r="Y37" s="2">
        <v>9344179</v>
      </c>
      <c r="Z37" s="2">
        <v>7920217</v>
      </c>
      <c r="AA37" s="2">
        <v>18585805</v>
      </c>
      <c r="AB37" s="2">
        <v>4635021</v>
      </c>
      <c r="AC37" s="2">
        <v>5017720</v>
      </c>
      <c r="AD37" s="2">
        <v>10558372</v>
      </c>
      <c r="AE37" s="2">
        <v>100</v>
      </c>
      <c r="AF37" s="2">
        <v>70349</v>
      </c>
      <c r="AG37" s="2">
        <v>100</v>
      </c>
      <c r="AH37" s="2">
        <v>136859</v>
      </c>
      <c r="AI37" s="2">
        <v>140482</v>
      </c>
      <c r="AJ37" s="2">
        <v>100</v>
      </c>
      <c r="AK37" s="2">
        <v>176989</v>
      </c>
      <c r="AL37" s="2">
        <v>163857</v>
      </c>
      <c r="AM37" s="2">
        <v>145725</v>
      </c>
      <c r="AN37" s="2">
        <v>239847</v>
      </c>
      <c r="AO37" s="2">
        <v>238446</v>
      </c>
      <c r="AP37" s="2">
        <v>178419</v>
      </c>
      <c r="AQ37" s="2">
        <v>175067</v>
      </c>
      <c r="AR37" s="2">
        <v>203185</v>
      </c>
      <c r="AS37" s="2">
        <v>183165</v>
      </c>
    </row>
    <row r="38" spans="1:45" x14ac:dyDescent="0.2">
      <c r="A38" s="1" t="s">
        <v>84</v>
      </c>
      <c r="B38" s="1" t="s">
        <v>66</v>
      </c>
      <c r="C38" s="1">
        <v>166.06190000000001</v>
      </c>
      <c r="D38" s="1" t="s">
        <v>42</v>
      </c>
      <c r="E38" s="1">
        <v>1.64</v>
      </c>
      <c r="F38" s="1">
        <v>7.87</v>
      </c>
      <c r="G38" s="1">
        <v>6.9000000000000006E-2</v>
      </c>
      <c r="H38" s="2">
        <v>1545</v>
      </c>
      <c r="I38" s="2">
        <v>2252</v>
      </c>
      <c r="J38" s="2">
        <v>2046</v>
      </c>
      <c r="K38" s="2">
        <v>1645</v>
      </c>
      <c r="L38" s="2">
        <v>2181</v>
      </c>
      <c r="M38" s="2">
        <v>2157</v>
      </c>
      <c r="N38" s="2">
        <f>AVERAGE(H38:M38)</f>
        <v>1971</v>
      </c>
      <c r="O38" s="2">
        <f>AVERAGE(S38:AS38)</f>
        <v>6294.8518518518522</v>
      </c>
      <c r="P38" s="2">
        <f>AVERAGE(AH38:AS38)</f>
        <v>11099.25</v>
      </c>
      <c r="Q38" s="3">
        <f>N38/O38</f>
        <v>0.31311300827836974</v>
      </c>
      <c r="R38" s="3">
        <f>N38/P38</f>
        <v>0.17757956618690451</v>
      </c>
      <c r="S38" s="2">
        <v>100</v>
      </c>
      <c r="T38" s="2">
        <v>100</v>
      </c>
      <c r="U38" s="2">
        <v>100</v>
      </c>
      <c r="V38" s="2">
        <v>100</v>
      </c>
      <c r="W38" s="2">
        <v>100</v>
      </c>
      <c r="X38" s="2">
        <v>100</v>
      </c>
      <c r="Y38" s="2">
        <v>100</v>
      </c>
      <c r="Z38" s="2">
        <v>100</v>
      </c>
      <c r="AA38" s="2">
        <v>100</v>
      </c>
      <c r="AB38" s="2">
        <v>100</v>
      </c>
      <c r="AC38" s="2">
        <v>100</v>
      </c>
      <c r="AD38" s="2">
        <v>100</v>
      </c>
      <c r="AE38" s="2">
        <v>18907</v>
      </c>
      <c r="AF38" s="2">
        <v>16563</v>
      </c>
      <c r="AG38" s="2">
        <v>100</v>
      </c>
      <c r="AH38" s="2">
        <v>10093</v>
      </c>
      <c r="AI38" s="2">
        <v>12850</v>
      </c>
      <c r="AJ38" s="2">
        <v>13097</v>
      </c>
      <c r="AK38" s="2">
        <v>10276</v>
      </c>
      <c r="AL38" s="2">
        <v>9938</v>
      </c>
      <c r="AM38" s="2">
        <v>11064</v>
      </c>
      <c r="AN38" s="2">
        <v>8660</v>
      </c>
      <c r="AO38" s="2">
        <v>10758</v>
      </c>
      <c r="AP38" s="2">
        <v>10139</v>
      </c>
      <c r="AQ38" s="2">
        <v>11376</v>
      </c>
      <c r="AR38" s="2">
        <v>12072</v>
      </c>
      <c r="AS38" s="2">
        <v>12868</v>
      </c>
    </row>
    <row r="39" spans="1:45" x14ac:dyDescent="0.2">
      <c r="A39" s="1" t="s">
        <v>418</v>
      </c>
      <c r="B39" s="1" t="s">
        <v>410</v>
      </c>
      <c r="C39" s="1">
        <v>169.07409999999999</v>
      </c>
      <c r="D39" s="1" t="s">
        <v>383</v>
      </c>
      <c r="E39" s="1">
        <v>3.52</v>
      </c>
      <c r="F39" s="1">
        <v>2.1</v>
      </c>
      <c r="G39" s="1">
        <v>0.26500000000000001</v>
      </c>
      <c r="H39" s="2">
        <v>4401</v>
      </c>
      <c r="I39" s="2">
        <v>100</v>
      </c>
      <c r="J39" s="2">
        <v>2925</v>
      </c>
      <c r="K39" s="2">
        <v>2732</v>
      </c>
      <c r="L39" s="2">
        <v>3092</v>
      </c>
      <c r="M39" s="2">
        <v>3750</v>
      </c>
      <c r="N39" s="2">
        <f>AVERAGE(H39:M39)</f>
        <v>2833.3333333333335</v>
      </c>
      <c r="O39" s="2">
        <f>AVERAGE(S39:AS39)</f>
        <v>9920.5925925925931</v>
      </c>
      <c r="P39" s="2">
        <f>AVERAGE(AH39:AS39)</f>
        <v>16622.166666666668</v>
      </c>
      <c r="Q39" s="3">
        <f>N39/O39</f>
        <v>0.28560121856519921</v>
      </c>
      <c r="R39" s="3">
        <f>N39/P39</f>
        <v>0.17045511515747044</v>
      </c>
      <c r="S39" s="2">
        <v>100</v>
      </c>
      <c r="T39" s="2">
        <v>1870</v>
      </c>
      <c r="U39" s="2">
        <v>100</v>
      </c>
      <c r="V39" s="2">
        <v>2402</v>
      </c>
      <c r="W39" s="2">
        <v>1199</v>
      </c>
      <c r="X39" s="2">
        <v>100</v>
      </c>
      <c r="Y39" s="2">
        <v>1867</v>
      </c>
      <c r="Z39" s="2">
        <v>100</v>
      </c>
      <c r="AA39" s="2">
        <v>3333</v>
      </c>
      <c r="AB39" s="2">
        <v>1891</v>
      </c>
      <c r="AC39" s="2">
        <v>2123</v>
      </c>
      <c r="AD39" s="2">
        <v>2057</v>
      </c>
      <c r="AE39" s="2">
        <v>19505</v>
      </c>
      <c r="AF39" s="2">
        <v>15259</v>
      </c>
      <c r="AG39" s="2">
        <v>16484</v>
      </c>
      <c r="AH39" s="2">
        <v>15505</v>
      </c>
      <c r="AI39" s="2">
        <v>15090</v>
      </c>
      <c r="AJ39" s="2">
        <v>18034</v>
      </c>
      <c r="AK39" s="2">
        <v>17272</v>
      </c>
      <c r="AL39" s="2">
        <v>14251</v>
      </c>
      <c r="AM39" s="2">
        <v>15388</v>
      </c>
      <c r="AN39" s="2">
        <v>16045</v>
      </c>
      <c r="AO39" s="2">
        <v>18021</v>
      </c>
      <c r="AP39" s="2">
        <v>18077</v>
      </c>
      <c r="AQ39" s="2">
        <v>19117</v>
      </c>
      <c r="AR39" s="2">
        <v>15620</v>
      </c>
      <c r="AS39" s="2">
        <v>17046</v>
      </c>
    </row>
    <row r="40" spans="1:45" x14ac:dyDescent="0.2">
      <c r="A40" s="1" t="s">
        <v>429</v>
      </c>
      <c r="B40" s="1" t="s">
        <v>430</v>
      </c>
      <c r="C40" s="1">
        <v>101.084</v>
      </c>
      <c r="D40" s="1" t="s">
        <v>383</v>
      </c>
      <c r="E40" s="1">
        <v>2.2000000000000002</v>
      </c>
      <c r="F40" s="1">
        <v>1.7</v>
      </c>
      <c r="G40" s="1">
        <v>0.38100000000000001</v>
      </c>
      <c r="H40" s="2">
        <v>5728</v>
      </c>
      <c r="I40" s="2">
        <v>5237</v>
      </c>
      <c r="J40" s="2">
        <v>3663</v>
      </c>
      <c r="K40" s="2">
        <v>3371</v>
      </c>
      <c r="L40" s="2">
        <v>6155</v>
      </c>
      <c r="M40" s="2">
        <v>6381</v>
      </c>
      <c r="N40" s="2">
        <f>AVERAGE(H40:M40)</f>
        <v>5089.166666666667</v>
      </c>
      <c r="O40" s="2">
        <f>AVERAGE(S40:AS40)</f>
        <v>32472.370370370369</v>
      </c>
      <c r="P40" s="2">
        <f>AVERAGE(AH40:AS40)</f>
        <v>30363.166666666668</v>
      </c>
      <c r="Q40" s="3">
        <f>N40/O40</f>
        <v>0.15672298044833557</v>
      </c>
      <c r="R40" s="3">
        <f>N40/P40</f>
        <v>0.1676098781967186</v>
      </c>
      <c r="S40" s="2">
        <v>54948</v>
      </c>
      <c r="T40" s="2">
        <v>100</v>
      </c>
      <c r="U40" s="2">
        <v>100</v>
      </c>
      <c r="V40" s="2">
        <v>100</v>
      </c>
      <c r="W40" s="2">
        <v>42033</v>
      </c>
      <c r="X40" s="2">
        <v>46664</v>
      </c>
      <c r="Y40" s="2">
        <v>46313</v>
      </c>
      <c r="Z40" s="2">
        <v>34946</v>
      </c>
      <c r="AA40" s="2">
        <v>45744</v>
      </c>
      <c r="AB40" s="2">
        <v>51001</v>
      </c>
      <c r="AC40" s="2">
        <v>55757</v>
      </c>
      <c r="AD40" s="2">
        <v>51318</v>
      </c>
      <c r="AE40" s="2">
        <v>27435</v>
      </c>
      <c r="AF40" s="2">
        <v>27706</v>
      </c>
      <c r="AG40" s="2">
        <v>28231</v>
      </c>
      <c r="AH40" s="2">
        <v>30602</v>
      </c>
      <c r="AI40" s="2">
        <v>30155</v>
      </c>
      <c r="AJ40" s="2">
        <v>30337</v>
      </c>
      <c r="AK40" s="2">
        <v>31751</v>
      </c>
      <c r="AL40" s="2">
        <v>31428</v>
      </c>
      <c r="AM40" s="2">
        <v>32613</v>
      </c>
      <c r="AN40" s="2">
        <v>34285</v>
      </c>
      <c r="AO40" s="2">
        <v>27414</v>
      </c>
      <c r="AP40" s="2">
        <v>25519</v>
      </c>
      <c r="AQ40" s="2">
        <v>32864</v>
      </c>
      <c r="AR40" s="2">
        <v>29864</v>
      </c>
      <c r="AS40" s="2">
        <v>27526</v>
      </c>
    </row>
    <row r="41" spans="1:45" x14ac:dyDescent="0.2">
      <c r="A41" s="1" t="s">
        <v>381</v>
      </c>
      <c r="B41" s="1" t="s">
        <v>382</v>
      </c>
      <c r="C41" s="1">
        <v>60.032400000000003</v>
      </c>
      <c r="D41" s="1" t="s">
        <v>383</v>
      </c>
      <c r="E41" s="1">
        <v>4.7699999999999996</v>
      </c>
      <c r="F41" s="1">
        <v>1.65</v>
      </c>
      <c r="G41" s="1">
        <v>0.11899999999999999</v>
      </c>
      <c r="H41" s="2">
        <v>792</v>
      </c>
      <c r="I41" s="2">
        <v>1117</v>
      </c>
      <c r="J41" s="2">
        <v>100</v>
      </c>
      <c r="K41" s="2">
        <v>1117</v>
      </c>
      <c r="L41" s="2">
        <v>936</v>
      </c>
      <c r="M41" s="2">
        <v>100</v>
      </c>
      <c r="N41" s="2">
        <f>AVERAGE(H41:M41)</f>
        <v>693.66666666666663</v>
      </c>
      <c r="O41" s="2">
        <f>AVERAGE(S41:AS41)</f>
        <v>2964.6296296296296</v>
      </c>
      <c r="P41" s="2">
        <f>AVERAGE(AH41:AS41)</f>
        <v>4233.5</v>
      </c>
      <c r="Q41" s="3">
        <f>N41/O41</f>
        <v>0.23398088575176462</v>
      </c>
      <c r="R41" s="3">
        <f>N41/P41</f>
        <v>0.16385181685760403</v>
      </c>
      <c r="S41" s="2">
        <v>1240</v>
      </c>
      <c r="T41" s="2">
        <v>1389</v>
      </c>
      <c r="U41" s="2">
        <v>1106</v>
      </c>
      <c r="V41" s="2">
        <v>1487</v>
      </c>
      <c r="W41" s="2">
        <v>1574</v>
      </c>
      <c r="X41" s="2">
        <v>100</v>
      </c>
      <c r="Y41" s="2">
        <v>1169</v>
      </c>
      <c r="Z41" s="2">
        <v>1465</v>
      </c>
      <c r="AA41" s="2">
        <v>100</v>
      </c>
      <c r="AB41" s="2">
        <v>1325</v>
      </c>
      <c r="AC41" s="2">
        <v>1348</v>
      </c>
      <c r="AD41" s="2">
        <v>1218</v>
      </c>
      <c r="AE41" s="2">
        <v>5001</v>
      </c>
      <c r="AF41" s="2">
        <v>5269</v>
      </c>
      <c r="AG41" s="2">
        <v>5452</v>
      </c>
      <c r="AH41" s="2">
        <v>2989</v>
      </c>
      <c r="AI41" s="2">
        <v>4247</v>
      </c>
      <c r="AJ41" s="2">
        <v>4619</v>
      </c>
      <c r="AK41" s="2">
        <v>3831</v>
      </c>
      <c r="AL41" s="2">
        <v>5095</v>
      </c>
      <c r="AM41" s="2">
        <v>5399</v>
      </c>
      <c r="AN41" s="2">
        <v>3859</v>
      </c>
      <c r="AO41" s="2">
        <v>4347</v>
      </c>
      <c r="AP41" s="2">
        <v>3922</v>
      </c>
      <c r="AQ41" s="2">
        <v>3729</v>
      </c>
      <c r="AR41" s="2">
        <v>4605</v>
      </c>
      <c r="AS41" s="2">
        <v>4160</v>
      </c>
    </row>
    <row r="42" spans="1:45" x14ac:dyDescent="0.2">
      <c r="A42" s="1" t="s">
        <v>400</v>
      </c>
      <c r="B42" s="1" t="s">
        <v>114</v>
      </c>
      <c r="C42" s="1">
        <v>161.0693</v>
      </c>
      <c r="D42" s="1" t="s">
        <v>383</v>
      </c>
      <c r="E42" s="1">
        <v>2.94</v>
      </c>
      <c r="F42" s="1">
        <v>1.72</v>
      </c>
      <c r="G42" s="1">
        <v>0.23599999999999999</v>
      </c>
      <c r="H42" s="2">
        <v>2796</v>
      </c>
      <c r="I42" s="2">
        <v>2391</v>
      </c>
      <c r="J42" s="2">
        <v>2757</v>
      </c>
      <c r="K42" s="2">
        <v>100</v>
      </c>
      <c r="L42" s="2">
        <v>2766</v>
      </c>
      <c r="M42" s="2">
        <v>3024</v>
      </c>
      <c r="N42" s="2">
        <f>AVERAGE(H42:M42)</f>
        <v>2305.6666666666665</v>
      </c>
      <c r="O42" s="2">
        <f>AVERAGE(S42:AS42)</f>
        <v>12114.111111111111</v>
      </c>
      <c r="P42" s="2">
        <f>AVERAGE(AH42:AS42)</f>
        <v>14159.416666666666</v>
      </c>
      <c r="Q42" s="3">
        <f>N42/O42</f>
        <v>0.19032900107312867</v>
      </c>
      <c r="R42" s="3">
        <f>N42/P42</f>
        <v>0.16283627503487078</v>
      </c>
      <c r="S42" s="2">
        <v>100</v>
      </c>
      <c r="T42" s="2">
        <v>100</v>
      </c>
      <c r="U42" s="2">
        <v>10852</v>
      </c>
      <c r="V42" s="2">
        <v>11639</v>
      </c>
      <c r="W42" s="2">
        <v>11396</v>
      </c>
      <c r="X42" s="2">
        <v>11849</v>
      </c>
      <c r="Y42" s="2">
        <v>10930</v>
      </c>
      <c r="Z42" s="2">
        <v>9567</v>
      </c>
      <c r="AA42" s="2">
        <v>11094</v>
      </c>
      <c r="AB42" s="2">
        <v>12139</v>
      </c>
      <c r="AC42" s="2">
        <v>11676</v>
      </c>
      <c r="AD42" s="2">
        <v>11875</v>
      </c>
      <c r="AE42" s="2">
        <v>13415</v>
      </c>
      <c r="AF42" s="2">
        <v>16757</v>
      </c>
      <c r="AG42" s="2">
        <v>13779</v>
      </c>
      <c r="AH42" s="2">
        <v>16177</v>
      </c>
      <c r="AI42" s="2">
        <v>100</v>
      </c>
      <c r="AJ42" s="2">
        <v>14864</v>
      </c>
      <c r="AK42" s="2">
        <v>16306</v>
      </c>
      <c r="AL42" s="2">
        <v>15584</v>
      </c>
      <c r="AM42" s="2">
        <v>16113</v>
      </c>
      <c r="AN42" s="2">
        <v>14408</v>
      </c>
      <c r="AO42" s="2">
        <v>16401</v>
      </c>
      <c r="AP42" s="2">
        <v>14601</v>
      </c>
      <c r="AQ42" s="2">
        <v>13571</v>
      </c>
      <c r="AR42" s="2">
        <v>17888</v>
      </c>
      <c r="AS42" s="2">
        <v>13900</v>
      </c>
    </row>
    <row r="43" spans="1:45" x14ac:dyDescent="0.2">
      <c r="A43" s="1" t="s">
        <v>462</v>
      </c>
      <c r="B43" s="1" t="s">
        <v>463</v>
      </c>
      <c r="C43" s="1">
        <v>495.33249999999998</v>
      </c>
      <c r="D43" s="1" t="s">
        <v>383</v>
      </c>
      <c r="E43" s="1">
        <v>0.5</v>
      </c>
      <c r="F43" s="1">
        <v>14.25</v>
      </c>
      <c r="G43" s="1">
        <v>2.3E-2</v>
      </c>
      <c r="H43" s="2">
        <v>113976</v>
      </c>
      <c r="I43" s="2">
        <v>50130</v>
      </c>
      <c r="J43" s="2">
        <v>42486</v>
      </c>
      <c r="K43" s="2">
        <v>55873</v>
      </c>
      <c r="L43" s="2">
        <v>43198</v>
      </c>
      <c r="M43" s="2">
        <v>54710</v>
      </c>
      <c r="N43" s="2">
        <f>AVERAGE(H43:M43)</f>
        <v>60062.166666666664</v>
      </c>
      <c r="O43" s="2">
        <f>AVERAGE(S43:AS43)</f>
        <v>291166.40740740742</v>
      </c>
      <c r="P43" s="2">
        <f>AVERAGE(AH43:AS43)</f>
        <v>377412.83333333331</v>
      </c>
      <c r="Q43" s="3">
        <f>N43/O43</f>
        <v>0.20628123691008818</v>
      </c>
      <c r="R43" s="3">
        <f>N43/P43</f>
        <v>0.15914182391784062</v>
      </c>
      <c r="S43" s="2">
        <v>156925</v>
      </c>
      <c r="T43" s="2">
        <v>144356</v>
      </c>
      <c r="U43" s="2">
        <v>117281</v>
      </c>
      <c r="V43" s="2">
        <v>378733</v>
      </c>
      <c r="W43" s="2">
        <v>273808</v>
      </c>
      <c r="X43" s="2">
        <v>335702</v>
      </c>
      <c r="Y43" s="2">
        <v>160140</v>
      </c>
      <c r="Z43" s="2">
        <v>137110</v>
      </c>
      <c r="AA43" s="2">
        <v>163851</v>
      </c>
      <c r="AB43" s="2">
        <v>156527</v>
      </c>
      <c r="AC43" s="2">
        <v>151561</v>
      </c>
      <c r="AD43" s="2">
        <v>173060</v>
      </c>
      <c r="AE43" s="2">
        <v>452175</v>
      </c>
      <c r="AF43" s="2">
        <v>250966</v>
      </c>
      <c r="AG43" s="2">
        <v>280344</v>
      </c>
      <c r="AH43" s="2">
        <v>165460</v>
      </c>
      <c r="AI43" s="2">
        <v>132798</v>
      </c>
      <c r="AJ43" s="2">
        <v>124744</v>
      </c>
      <c r="AK43" s="2">
        <v>426447</v>
      </c>
      <c r="AL43" s="2">
        <v>395932</v>
      </c>
      <c r="AM43" s="2">
        <v>736767</v>
      </c>
      <c r="AN43" s="2">
        <v>228646</v>
      </c>
      <c r="AO43" s="2">
        <v>376200</v>
      </c>
      <c r="AP43" s="2">
        <v>211276</v>
      </c>
      <c r="AQ43" s="2">
        <v>352035</v>
      </c>
      <c r="AR43" s="2">
        <v>320313</v>
      </c>
      <c r="AS43" s="2">
        <v>1058336</v>
      </c>
    </row>
    <row r="44" spans="1:45" x14ac:dyDescent="0.2">
      <c r="A44" s="1" t="s">
        <v>457</v>
      </c>
      <c r="B44" s="1" t="s">
        <v>375</v>
      </c>
      <c r="C44" s="1">
        <v>117.0791</v>
      </c>
      <c r="D44" s="1" t="s">
        <v>383</v>
      </c>
      <c r="E44" s="1">
        <v>1.72</v>
      </c>
      <c r="F44" s="1">
        <v>2.38</v>
      </c>
      <c r="G44" s="1">
        <v>0.13100000000000001</v>
      </c>
      <c r="H44" s="2">
        <v>58351</v>
      </c>
      <c r="I44" s="2">
        <v>770019</v>
      </c>
      <c r="J44" s="2">
        <v>771836</v>
      </c>
      <c r="K44" s="2">
        <v>696695</v>
      </c>
      <c r="L44" s="2">
        <v>753217</v>
      </c>
      <c r="M44" s="2">
        <v>757195</v>
      </c>
      <c r="N44" s="2">
        <f>AVERAGE(H44:M44)</f>
        <v>634552.16666666663</v>
      </c>
      <c r="O44" s="2">
        <f>AVERAGE(S44:AS44)</f>
        <v>2623768.5555555555</v>
      </c>
      <c r="P44" s="2">
        <f>AVERAGE(AH44:AS44)</f>
        <v>4052320.4166666665</v>
      </c>
      <c r="Q44" s="3">
        <f>N44/O44</f>
        <v>0.24184761469264077</v>
      </c>
      <c r="R44" s="3">
        <f>N44/P44</f>
        <v>0.15658983037393492</v>
      </c>
      <c r="S44" s="2">
        <v>1034529</v>
      </c>
      <c r="T44" s="2">
        <v>475321</v>
      </c>
      <c r="U44" s="2">
        <v>312022</v>
      </c>
      <c r="V44" s="2">
        <v>933190</v>
      </c>
      <c r="W44" s="2">
        <v>656149</v>
      </c>
      <c r="X44" s="2">
        <v>1289187</v>
      </c>
      <c r="Y44" s="2">
        <v>324998</v>
      </c>
      <c r="Z44" s="2">
        <v>498644</v>
      </c>
      <c r="AA44" s="2">
        <v>1047310</v>
      </c>
      <c r="AB44" s="2">
        <v>332677</v>
      </c>
      <c r="AC44" s="2">
        <v>605048</v>
      </c>
      <c r="AD44" s="2">
        <v>699478</v>
      </c>
      <c r="AE44" s="2">
        <v>4707703</v>
      </c>
      <c r="AF44" s="2">
        <v>4698009</v>
      </c>
      <c r="AG44" s="2">
        <v>4599641</v>
      </c>
      <c r="AH44" s="2">
        <v>4011923</v>
      </c>
      <c r="AI44" s="2">
        <v>3650050</v>
      </c>
      <c r="AJ44" s="2">
        <v>4631362</v>
      </c>
      <c r="AK44" s="2">
        <v>3913072</v>
      </c>
      <c r="AL44" s="2">
        <v>4401270</v>
      </c>
      <c r="AM44" s="2">
        <v>4350918</v>
      </c>
      <c r="AN44" s="2">
        <v>3616333</v>
      </c>
      <c r="AO44" s="2">
        <v>4216365</v>
      </c>
      <c r="AP44" s="2">
        <v>4183808</v>
      </c>
      <c r="AQ44" s="2">
        <v>3791691</v>
      </c>
      <c r="AR44" s="2">
        <v>3454027</v>
      </c>
      <c r="AS44" s="2">
        <v>4407026</v>
      </c>
    </row>
    <row r="45" spans="1:45" x14ac:dyDescent="0.2">
      <c r="A45" s="1" t="s">
        <v>444</v>
      </c>
      <c r="B45" s="1" t="s">
        <v>445</v>
      </c>
      <c r="C45" s="1">
        <v>136.0393</v>
      </c>
      <c r="D45" s="1" t="s">
        <v>383</v>
      </c>
      <c r="E45" s="1">
        <v>2.59</v>
      </c>
      <c r="F45" s="1">
        <v>4.24</v>
      </c>
      <c r="G45" s="1">
        <v>0.372</v>
      </c>
      <c r="H45" s="2">
        <v>13710</v>
      </c>
      <c r="I45" s="2">
        <v>11792</v>
      </c>
      <c r="J45" s="2">
        <v>15997</v>
      </c>
      <c r="K45" s="2">
        <v>10504</v>
      </c>
      <c r="L45" s="2">
        <v>11270</v>
      </c>
      <c r="M45" s="2">
        <v>13160</v>
      </c>
      <c r="N45" s="2">
        <f>AVERAGE(H45:M45)</f>
        <v>12738.833333333334</v>
      </c>
      <c r="O45" s="2">
        <f>AVERAGE(S45:AS45)</f>
        <v>633487.81481481483</v>
      </c>
      <c r="P45" s="2">
        <f>AVERAGE(AH45:AS45)</f>
        <v>81373.75</v>
      </c>
      <c r="Q45" s="3">
        <f>N45/O45</f>
        <v>2.0109042408427747E-2</v>
      </c>
      <c r="R45" s="3">
        <f>N45/P45</f>
        <v>0.15654720758639407</v>
      </c>
      <c r="S45" s="2">
        <v>72935</v>
      </c>
      <c r="T45" s="2">
        <v>46478</v>
      </c>
      <c r="U45" s="2">
        <v>42693</v>
      </c>
      <c r="V45" s="2">
        <v>66669</v>
      </c>
      <c r="W45" s="2">
        <v>37314</v>
      </c>
      <c r="X45" s="2">
        <v>86256</v>
      </c>
      <c r="Y45" s="2">
        <v>138906</v>
      </c>
      <c r="Z45" s="2">
        <v>56154</v>
      </c>
      <c r="AA45" s="2">
        <v>282443</v>
      </c>
      <c r="AB45" s="2">
        <v>32725</v>
      </c>
      <c r="AC45" s="2">
        <v>31163</v>
      </c>
      <c r="AD45" s="2">
        <v>36133</v>
      </c>
      <c r="AE45" s="2">
        <v>5202677</v>
      </c>
      <c r="AF45" s="2">
        <v>5037012</v>
      </c>
      <c r="AG45" s="2">
        <v>4958128</v>
      </c>
      <c r="AH45" s="2">
        <v>90618</v>
      </c>
      <c r="AI45" s="2">
        <v>99055</v>
      </c>
      <c r="AJ45" s="2">
        <v>95735</v>
      </c>
      <c r="AK45" s="2">
        <v>100</v>
      </c>
      <c r="AL45" s="2">
        <v>100</v>
      </c>
      <c r="AM45" s="2">
        <v>287835</v>
      </c>
      <c r="AN45" s="2">
        <v>63825</v>
      </c>
      <c r="AO45" s="2">
        <v>70843</v>
      </c>
      <c r="AP45" s="2">
        <v>99415</v>
      </c>
      <c r="AQ45" s="2">
        <v>100</v>
      </c>
      <c r="AR45" s="2">
        <v>77761</v>
      </c>
      <c r="AS45" s="2">
        <v>91098</v>
      </c>
    </row>
    <row r="46" spans="1:45" x14ac:dyDescent="0.2">
      <c r="A46" s="1" t="s">
        <v>421</v>
      </c>
      <c r="B46" s="1" t="s">
        <v>422</v>
      </c>
      <c r="C46" s="1">
        <v>105.0787</v>
      </c>
      <c r="D46" s="1" t="s">
        <v>383</v>
      </c>
      <c r="E46" s="1">
        <v>1.49</v>
      </c>
      <c r="F46" s="1">
        <v>1.77</v>
      </c>
      <c r="G46" s="1">
        <v>0.115</v>
      </c>
      <c r="H46" s="2">
        <v>5316</v>
      </c>
      <c r="I46" s="2">
        <v>6041</v>
      </c>
      <c r="J46" s="2">
        <v>5128</v>
      </c>
      <c r="K46" s="2">
        <v>6967</v>
      </c>
      <c r="L46" s="2">
        <v>6641</v>
      </c>
      <c r="M46" s="2">
        <v>6862</v>
      </c>
      <c r="N46" s="2">
        <f>AVERAGE(H46:M46)</f>
        <v>6159.166666666667</v>
      </c>
      <c r="O46" s="2">
        <f>AVERAGE(S46:AS46)</f>
        <v>30855.888888888891</v>
      </c>
      <c r="P46" s="2">
        <f>AVERAGE(AH46:AS46)</f>
        <v>40605.833333333336</v>
      </c>
      <c r="Q46" s="3">
        <f>N46/O46</f>
        <v>0.19961073520991851</v>
      </c>
      <c r="R46" s="3">
        <f>N46/P46</f>
        <v>0.15168181911465922</v>
      </c>
      <c r="S46" s="2">
        <v>19279</v>
      </c>
      <c r="T46" s="2">
        <v>10660</v>
      </c>
      <c r="U46" s="2">
        <v>24550</v>
      </c>
      <c r="V46" s="2">
        <v>13266</v>
      </c>
      <c r="W46" s="2">
        <v>14009</v>
      </c>
      <c r="X46" s="2">
        <v>30588</v>
      </c>
      <c r="Y46" s="2">
        <v>13102</v>
      </c>
      <c r="Z46" s="2">
        <v>13296</v>
      </c>
      <c r="AA46" s="2">
        <v>62490</v>
      </c>
      <c r="AB46" s="2">
        <v>12169</v>
      </c>
      <c r="AC46" s="2">
        <v>12201</v>
      </c>
      <c r="AD46" s="2">
        <v>24826</v>
      </c>
      <c r="AE46" s="2">
        <v>30989</v>
      </c>
      <c r="AF46" s="2">
        <v>33891</v>
      </c>
      <c r="AG46" s="2">
        <v>30523</v>
      </c>
      <c r="AH46" s="2">
        <v>39939</v>
      </c>
      <c r="AI46" s="2">
        <v>30435</v>
      </c>
      <c r="AJ46" s="2">
        <v>38774</v>
      </c>
      <c r="AK46" s="2">
        <v>34997</v>
      </c>
      <c r="AL46" s="2">
        <v>36862</v>
      </c>
      <c r="AM46" s="2">
        <v>51574</v>
      </c>
      <c r="AN46" s="2">
        <v>30559</v>
      </c>
      <c r="AO46" s="2">
        <v>35642</v>
      </c>
      <c r="AP46" s="2">
        <v>39044</v>
      </c>
      <c r="AQ46" s="2">
        <v>32880</v>
      </c>
      <c r="AR46" s="2">
        <v>29399</v>
      </c>
      <c r="AS46" s="2">
        <v>87165</v>
      </c>
    </row>
    <row r="47" spans="1:45" x14ac:dyDescent="0.2">
      <c r="A47" s="1" t="s">
        <v>75</v>
      </c>
      <c r="B47" s="1" t="s">
        <v>76</v>
      </c>
      <c r="C47" s="1">
        <v>218.11490000000001</v>
      </c>
      <c r="D47" s="1" t="s">
        <v>42</v>
      </c>
      <c r="E47" s="1">
        <v>0.86</v>
      </c>
      <c r="F47" s="1">
        <v>7.73</v>
      </c>
      <c r="G47" s="1">
        <v>2.1999999999999999E-2</v>
      </c>
      <c r="H47" s="2">
        <v>11239</v>
      </c>
      <c r="I47" s="2">
        <v>12636</v>
      </c>
      <c r="J47" s="2">
        <v>13568</v>
      </c>
      <c r="K47" s="2">
        <v>13600</v>
      </c>
      <c r="L47" s="2">
        <v>18081</v>
      </c>
      <c r="M47" s="2">
        <v>16823</v>
      </c>
      <c r="N47" s="2">
        <f>AVERAGE(H47:M47)</f>
        <v>14324.5</v>
      </c>
      <c r="O47" s="2">
        <f>AVERAGE(S47:AS47)</f>
        <v>60355.851851851854</v>
      </c>
      <c r="P47" s="2">
        <f>AVERAGE(AH47:AS47)</f>
        <v>94514.75</v>
      </c>
      <c r="Q47" s="3">
        <f>N47/O47</f>
        <v>0.23733407052493605</v>
      </c>
      <c r="R47" s="3">
        <f>N47/P47</f>
        <v>0.15155835464834855</v>
      </c>
      <c r="S47" s="2">
        <v>12119</v>
      </c>
      <c r="T47" s="2">
        <v>15102</v>
      </c>
      <c r="U47" s="2">
        <v>14803</v>
      </c>
      <c r="V47" s="2">
        <v>13940</v>
      </c>
      <c r="W47" s="2">
        <v>15390</v>
      </c>
      <c r="X47" s="2">
        <v>17438</v>
      </c>
      <c r="Y47" s="2">
        <v>15229</v>
      </c>
      <c r="Z47" s="2">
        <v>17380</v>
      </c>
      <c r="AA47" s="2">
        <v>18995</v>
      </c>
      <c r="AB47" s="2">
        <v>14305</v>
      </c>
      <c r="AC47" s="2">
        <v>15522</v>
      </c>
      <c r="AD47" s="2">
        <v>17877</v>
      </c>
      <c r="AE47" s="2">
        <v>103910</v>
      </c>
      <c r="AF47" s="2">
        <v>106509</v>
      </c>
      <c r="AG47" s="2">
        <v>96912</v>
      </c>
      <c r="AH47" s="2">
        <v>86602</v>
      </c>
      <c r="AI47" s="2">
        <v>101721</v>
      </c>
      <c r="AJ47" s="2">
        <v>110976</v>
      </c>
      <c r="AK47" s="2">
        <v>88619</v>
      </c>
      <c r="AL47" s="2">
        <v>97345</v>
      </c>
      <c r="AM47" s="2">
        <v>94600</v>
      </c>
      <c r="AN47" s="2">
        <v>91174</v>
      </c>
      <c r="AO47" s="2">
        <v>83307</v>
      </c>
      <c r="AP47" s="2">
        <v>95860</v>
      </c>
      <c r="AQ47" s="2">
        <v>93572</v>
      </c>
      <c r="AR47" s="2">
        <v>90592</v>
      </c>
      <c r="AS47" s="2">
        <v>99809</v>
      </c>
    </row>
    <row r="48" spans="1:45" x14ac:dyDescent="0.2">
      <c r="A48" s="1" t="s">
        <v>472</v>
      </c>
      <c r="B48" s="1" t="s">
        <v>473</v>
      </c>
      <c r="C48" s="1">
        <v>123.0316</v>
      </c>
      <c r="D48" s="1" t="s">
        <v>383</v>
      </c>
      <c r="E48" s="1">
        <v>2.4900000000000002</v>
      </c>
      <c r="F48" s="1">
        <v>2.4</v>
      </c>
      <c r="G48" s="1">
        <v>0.36499999999999999</v>
      </c>
      <c r="H48" s="2">
        <v>100</v>
      </c>
      <c r="I48" s="2">
        <v>3731</v>
      </c>
      <c r="J48" s="2">
        <v>3920</v>
      </c>
      <c r="K48" s="2">
        <v>3314</v>
      </c>
      <c r="L48" s="2">
        <v>5517</v>
      </c>
      <c r="M48" s="2">
        <v>5453</v>
      </c>
      <c r="N48" s="2">
        <f>AVERAGE(H48:M48)</f>
        <v>3672.5</v>
      </c>
      <c r="O48" s="2">
        <f>AVERAGE(S48:AS48)</f>
        <v>15533.185185185184</v>
      </c>
      <c r="P48" s="2">
        <f>AVERAGE(AH48:AS48)</f>
        <v>24233.25</v>
      </c>
      <c r="Q48" s="3">
        <f>N48/O48</f>
        <v>0.23642929355549411</v>
      </c>
      <c r="R48" s="3">
        <f>N48/P48</f>
        <v>0.151547976437333</v>
      </c>
      <c r="S48" s="2">
        <v>5901</v>
      </c>
      <c r="T48" s="2">
        <v>6687</v>
      </c>
      <c r="U48" s="2">
        <v>7326</v>
      </c>
      <c r="V48" s="2">
        <v>5458</v>
      </c>
      <c r="W48" s="2">
        <v>5466</v>
      </c>
      <c r="X48" s="2">
        <v>8079</v>
      </c>
      <c r="Y48" s="2">
        <v>6003</v>
      </c>
      <c r="Z48" s="2">
        <v>4320</v>
      </c>
      <c r="AA48" s="2">
        <v>4614</v>
      </c>
      <c r="AB48" s="2">
        <v>6611</v>
      </c>
      <c r="AC48" s="2">
        <v>4193</v>
      </c>
      <c r="AD48" s="2">
        <v>1820</v>
      </c>
      <c r="AE48" s="2">
        <v>18808</v>
      </c>
      <c r="AF48" s="2">
        <v>19851</v>
      </c>
      <c r="AG48" s="2">
        <v>23460</v>
      </c>
      <c r="AH48" s="2">
        <v>20371</v>
      </c>
      <c r="AI48" s="2">
        <v>20013</v>
      </c>
      <c r="AJ48" s="2">
        <v>26479</v>
      </c>
      <c r="AK48" s="2">
        <v>23464</v>
      </c>
      <c r="AL48" s="2">
        <v>26045</v>
      </c>
      <c r="AM48" s="2">
        <v>21872</v>
      </c>
      <c r="AN48" s="2">
        <v>25667</v>
      </c>
      <c r="AO48" s="2">
        <v>26879</v>
      </c>
      <c r="AP48" s="2">
        <v>23241</v>
      </c>
      <c r="AQ48" s="2">
        <v>26395</v>
      </c>
      <c r="AR48" s="2">
        <v>27395</v>
      </c>
      <c r="AS48" s="2">
        <v>22978</v>
      </c>
    </row>
    <row r="49" spans="1:45" x14ac:dyDescent="0.2">
      <c r="A49" s="1" t="s">
        <v>354</v>
      </c>
      <c r="B49" s="1" t="s">
        <v>355</v>
      </c>
      <c r="C49" s="1">
        <v>566.05430000000001</v>
      </c>
      <c r="D49" s="1" t="s">
        <v>42</v>
      </c>
      <c r="E49" s="1">
        <v>1.26</v>
      </c>
      <c r="F49" s="1">
        <v>2.36</v>
      </c>
      <c r="G49" s="1">
        <v>0.221</v>
      </c>
      <c r="H49" s="2">
        <v>43374</v>
      </c>
      <c r="I49" s="2">
        <v>71497</v>
      </c>
      <c r="J49" s="2">
        <v>27240</v>
      </c>
      <c r="K49" s="2">
        <v>76522</v>
      </c>
      <c r="L49" s="2">
        <v>100</v>
      </c>
      <c r="M49" s="2">
        <v>100</v>
      </c>
      <c r="N49" s="2">
        <f>AVERAGE(H49:M49)</f>
        <v>36472.166666666664</v>
      </c>
      <c r="O49" s="2">
        <f>AVERAGE(S49:AS49)</f>
        <v>171522.48148148149</v>
      </c>
      <c r="P49" s="2">
        <f>AVERAGE(AH49:AS49)</f>
        <v>244920.08333333334</v>
      </c>
      <c r="Q49" s="3">
        <f>N49/O49</f>
        <v>0.21263782071975446</v>
      </c>
      <c r="R49" s="3">
        <f>N49/P49</f>
        <v>0.14891456090609145</v>
      </c>
      <c r="S49" s="2">
        <v>127850</v>
      </c>
      <c r="T49" s="2">
        <v>210535</v>
      </c>
      <c r="U49" s="2">
        <v>188966</v>
      </c>
      <c r="V49" s="2">
        <v>188036</v>
      </c>
      <c r="W49" s="2">
        <v>173313</v>
      </c>
      <c r="X49" s="2">
        <v>175578</v>
      </c>
      <c r="Y49" s="2">
        <v>95250</v>
      </c>
      <c r="Z49" s="2">
        <v>4570</v>
      </c>
      <c r="AA49" s="2">
        <v>161848</v>
      </c>
      <c r="AB49" s="2">
        <v>3649</v>
      </c>
      <c r="AC49" s="2">
        <v>206320</v>
      </c>
      <c r="AD49" s="2">
        <v>142769</v>
      </c>
      <c r="AE49" s="2">
        <v>6593</v>
      </c>
      <c r="AF49" s="2">
        <v>100</v>
      </c>
      <c r="AG49" s="2">
        <v>6689</v>
      </c>
      <c r="AH49" s="2">
        <v>101286</v>
      </c>
      <c r="AI49" s="2">
        <v>119755</v>
      </c>
      <c r="AJ49" s="2">
        <v>59215</v>
      </c>
      <c r="AK49" s="2">
        <v>237510</v>
      </c>
      <c r="AL49" s="2">
        <v>314233</v>
      </c>
      <c r="AM49" s="2">
        <v>411255</v>
      </c>
      <c r="AN49" s="2">
        <v>193739</v>
      </c>
      <c r="AO49" s="2">
        <v>315219</v>
      </c>
      <c r="AP49" s="2">
        <v>267354</v>
      </c>
      <c r="AQ49" s="2">
        <v>199853</v>
      </c>
      <c r="AR49" s="2">
        <v>288426</v>
      </c>
      <c r="AS49" s="2">
        <v>431196</v>
      </c>
    </row>
    <row r="50" spans="1:45" x14ac:dyDescent="0.2">
      <c r="A50" s="1" t="s">
        <v>407</v>
      </c>
      <c r="B50" s="1" t="s">
        <v>408</v>
      </c>
      <c r="C50" s="1">
        <v>202.21619999999999</v>
      </c>
      <c r="D50" s="1" t="s">
        <v>383</v>
      </c>
      <c r="E50" s="1">
        <v>3.02</v>
      </c>
      <c r="F50" s="1">
        <v>1.1200000000000001</v>
      </c>
      <c r="G50" s="1">
        <v>0.19700000000000001</v>
      </c>
      <c r="H50" s="2">
        <v>3882</v>
      </c>
      <c r="I50" s="2">
        <v>992</v>
      </c>
      <c r="J50" s="2">
        <v>1029</v>
      </c>
      <c r="K50" s="2">
        <v>1309</v>
      </c>
      <c r="L50" s="2">
        <v>4682</v>
      </c>
      <c r="M50" s="2">
        <v>835</v>
      </c>
      <c r="N50" s="2">
        <f>AVERAGE(H50:M50)</f>
        <v>2121.5</v>
      </c>
      <c r="O50" s="2">
        <f>AVERAGE(S50:AS50)</f>
        <v>1194068.4814814816</v>
      </c>
      <c r="P50" s="2">
        <f>AVERAGE(AH50:AS50)</f>
        <v>14599.416666666666</v>
      </c>
      <c r="Q50" s="3">
        <f>N50/O50</f>
        <v>1.7766987680370339E-3</v>
      </c>
      <c r="R50" s="3">
        <f>N50/P50</f>
        <v>0.14531402510374272</v>
      </c>
      <c r="S50" s="2">
        <v>2137664</v>
      </c>
      <c r="T50" s="2">
        <v>3696533</v>
      </c>
      <c r="U50" s="2">
        <v>2971674</v>
      </c>
      <c r="V50" s="2">
        <v>1434121</v>
      </c>
      <c r="W50" s="2">
        <v>1652835</v>
      </c>
      <c r="X50" s="2">
        <v>938928</v>
      </c>
      <c r="Y50" s="2">
        <v>1450145</v>
      </c>
      <c r="Z50" s="2">
        <v>2031823</v>
      </c>
      <c r="AA50" s="2">
        <v>6366435</v>
      </c>
      <c r="AB50" s="2">
        <v>2296143</v>
      </c>
      <c r="AC50" s="2">
        <v>3789366</v>
      </c>
      <c r="AD50" s="2">
        <v>3276651</v>
      </c>
      <c r="AE50" s="2">
        <v>8898</v>
      </c>
      <c r="AF50" s="2">
        <v>6615</v>
      </c>
      <c r="AG50" s="2">
        <v>6825</v>
      </c>
      <c r="AH50" s="2">
        <v>18212</v>
      </c>
      <c r="AI50" s="2">
        <v>22151</v>
      </c>
      <c r="AJ50" s="2">
        <v>13898</v>
      </c>
      <c r="AK50" s="2">
        <v>15254</v>
      </c>
      <c r="AL50" s="2">
        <v>14889</v>
      </c>
      <c r="AM50" s="2">
        <v>9376</v>
      </c>
      <c r="AN50" s="2">
        <v>11542</v>
      </c>
      <c r="AO50" s="2">
        <v>14695</v>
      </c>
      <c r="AP50" s="2">
        <v>13649</v>
      </c>
      <c r="AQ50" s="2">
        <v>13716</v>
      </c>
      <c r="AR50" s="2">
        <v>13427</v>
      </c>
      <c r="AS50" s="2">
        <v>14384</v>
      </c>
    </row>
    <row r="51" spans="1:45" x14ac:dyDescent="0.2">
      <c r="A51" s="1" t="s">
        <v>416</v>
      </c>
      <c r="B51" s="1" t="s">
        <v>417</v>
      </c>
      <c r="C51" s="1">
        <v>209.06870000000001</v>
      </c>
      <c r="D51" s="1" t="s">
        <v>383</v>
      </c>
      <c r="E51" s="1">
        <v>3.15</v>
      </c>
      <c r="F51" s="1">
        <v>1.7</v>
      </c>
      <c r="G51" s="1">
        <v>0.36599999999999999</v>
      </c>
      <c r="H51" s="2">
        <v>4291</v>
      </c>
      <c r="I51" s="2">
        <v>4680</v>
      </c>
      <c r="J51" s="2">
        <v>3034</v>
      </c>
      <c r="K51" s="2">
        <v>4125</v>
      </c>
      <c r="L51" s="2">
        <v>3058</v>
      </c>
      <c r="M51" s="2">
        <v>3497</v>
      </c>
      <c r="N51" s="2">
        <f>AVERAGE(H51:M51)</f>
        <v>3780.8333333333335</v>
      </c>
      <c r="O51" s="2">
        <f>AVERAGE(S51:AS51)</f>
        <v>16832.666666666668</v>
      </c>
      <c r="P51" s="2">
        <f>AVERAGE(AH51:AS51)</f>
        <v>28289.25</v>
      </c>
      <c r="Q51" s="3">
        <f>N51/O51</f>
        <v>0.22461285595469127</v>
      </c>
      <c r="R51" s="3">
        <f>N51/P51</f>
        <v>0.13364911877597793</v>
      </c>
      <c r="S51" s="2">
        <v>5670</v>
      </c>
      <c r="T51" s="2">
        <v>4540</v>
      </c>
      <c r="U51" s="2">
        <v>4748</v>
      </c>
      <c r="V51" s="2">
        <v>6565</v>
      </c>
      <c r="W51" s="2">
        <v>4981</v>
      </c>
      <c r="X51" s="2">
        <v>3939</v>
      </c>
      <c r="Y51" s="2">
        <v>100</v>
      </c>
      <c r="Z51" s="2">
        <v>100</v>
      </c>
      <c r="AA51" s="2">
        <v>2892</v>
      </c>
      <c r="AB51" s="2">
        <v>3789</v>
      </c>
      <c r="AC51" s="2">
        <v>3056</v>
      </c>
      <c r="AD51" s="2">
        <v>4745</v>
      </c>
      <c r="AE51" s="2">
        <v>22424</v>
      </c>
      <c r="AF51" s="2">
        <v>25772</v>
      </c>
      <c r="AG51" s="2">
        <v>21690</v>
      </c>
      <c r="AH51" s="2">
        <v>22199</v>
      </c>
      <c r="AI51" s="2">
        <v>36896</v>
      </c>
      <c r="AJ51" s="2">
        <v>21211</v>
      </c>
      <c r="AK51" s="2">
        <v>30649</v>
      </c>
      <c r="AL51" s="2">
        <v>25873</v>
      </c>
      <c r="AM51" s="2">
        <v>26788</v>
      </c>
      <c r="AN51" s="2">
        <v>28988</v>
      </c>
      <c r="AO51" s="2">
        <v>33023</v>
      </c>
      <c r="AP51" s="2">
        <v>22061</v>
      </c>
      <c r="AQ51" s="2">
        <v>18222</v>
      </c>
      <c r="AR51" s="2">
        <v>45763</v>
      </c>
      <c r="AS51" s="2">
        <v>27798</v>
      </c>
    </row>
    <row r="52" spans="1:45" x14ac:dyDescent="0.2">
      <c r="A52" s="1" t="s">
        <v>340</v>
      </c>
      <c r="B52" s="1" t="s">
        <v>341</v>
      </c>
      <c r="C52" s="1">
        <v>125.01519999999999</v>
      </c>
      <c r="D52" s="1" t="s">
        <v>42</v>
      </c>
      <c r="E52" s="1">
        <v>2.71</v>
      </c>
      <c r="F52" s="1">
        <v>1.55</v>
      </c>
      <c r="G52" s="1">
        <v>3.3000000000000002E-2</v>
      </c>
      <c r="H52" s="2">
        <v>1997</v>
      </c>
      <c r="I52" s="2">
        <v>1341</v>
      </c>
      <c r="J52" s="2">
        <v>1586</v>
      </c>
      <c r="K52" s="2">
        <v>1577</v>
      </c>
      <c r="L52" s="2">
        <v>1667</v>
      </c>
      <c r="M52" s="2">
        <v>1495</v>
      </c>
      <c r="N52" s="2">
        <f>AVERAGE(H52:M52)</f>
        <v>1610.5</v>
      </c>
      <c r="O52" s="2">
        <f>AVERAGE(S52:AS52)</f>
        <v>4663384.444444444</v>
      </c>
      <c r="P52" s="2">
        <f>AVERAGE(AH52:AS52)</f>
        <v>12941.583333333334</v>
      </c>
      <c r="Q52" s="3">
        <f>N52/O52</f>
        <v>3.4535003905127563E-4</v>
      </c>
      <c r="R52" s="3">
        <f>N52/P52</f>
        <v>0.12444381483460937</v>
      </c>
      <c r="S52" s="2">
        <v>10522596</v>
      </c>
      <c r="T52" s="2">
        <v>12153831</v>
      </c>
      <c r="U52" s="2">
        <v>11704609</v>
      </c>
      <c r="V52" s="2">
        <v>9415043</v>
      </c>
      <c r="W52" s="2">
        <v>7611335</v>
      </c>
      <c r="X52" s="2">
        <v>4107684</v>
      </c>
      <c r="Y52" s="2">
        <v>9967494</v>
      </c>
      <c r="Z52" s="2">
        <v>13266121</v>
      </c>
      <c r="AA52" s="2">
        <v>6311217</v>
      </c>
      <c r="AB52" s="2">
        <v>14162899</v>
      </c>
      <c r="AC52" s="2">
        <v>15645247</v>
      </c>
      <c r="AD52" s="2">
        <v>10719564</v>
      </c>
      <c r="AE52" s="2">
        <v>54547</v>
      </c>
      <c r="AF52" s="2">
        <v>57840</v>
      </c>
      <c r="AG52" s="2">
        <v>56054</v>
      </c>
      <c r="AH52" s="2">
        <v>19236</v>
      </c>
      <c r="AI52" s="2">
        <v>9051</v>
      </c>
      <c r="AJ52" s="2">
        <v>16064</v>
      </c>
      <c r="AK52" s="2">
        <v>14784</v>
      </c>
      <c r="AL52" s="2">
        <v>20939</v>
      </c>
      <c r="AM52" s="2">
        <v>25769</v>
      </c>
      <c r="AN52" s="2">
        <v>8781</v>
      </c>
      <c r="AO52" s="2">
        <v>5647</v>
      </c>
      <c r="AP52" s="2">
        <v>16842</v>
      </c>
      <c r="AQ52" s="2">
        <v>6659</v>
      </c>
      <c r="AR52" s="2">
        <v>5162</v>
      </c>
      <c r="AS52" s="2">
        <v>6365</v>
      </c>
    </row>
    <row r="53" spans="1:45" x14ac:dyDescent="0.2">
      <c r="A53" s="1" t="s">
        <v>342</v>
      </c>
      <c r="B53" s="1" t="s">
        <v>343</v>
      </c>
      <c r="C53" s="1">
        <v>242.08920000000001</v>
      </c>
      <c r="D53" s="1" t="s">
        <v>42</v>
      </c>
      <c r="E53" s="1">
        <v>2.2599999999999998</v>
      </c>
      <c r="F53" s="1">
        <v>5.51</v>
      </c>
      <c r="G53" s="1">
        <v>6.9000000000000006E-2</v>
      </c>
      <c r="H53" s="2">
        <v>1836</v>
      </c>
      <c r="I53" s="2">
        <v>3135</v>
      </c>
      <c r="J53" s="2">
        <v>2971</v>
      </c>
      <c r="K53" s="2">
        <v>3936</v>
      </c>
      <c r="L53" s="2">
        <v>2659</v>
      </c>
      <c r="M53" s="2">
        <v>4594</v>
      </c>
      <c r="N53" s="2">
        <f>AVERAGE(H53:M53)</f>
        <v>3188.5</v>
      </c>
      <c r="O53" s="2">
        <f>AVERAGE(S53:AS53)</f>
        <v>19482.666666666668</v>
      </c>
      <c r="P53" s="2">
        <f>AVERAGE(AH53:AS53)</f>
        <v>25839.583333333332</v>
      </c>
      <c r="Q53" s="3">
        <f>N53/O53</f>
        <v>0.16365829455242265</v>
      </c>
      <c r="R53" s="3">
        <f>N53/P53</f>
        <v>0.12339595259211482</v>
      </c>
      <c r="S53" s="2">
        <v>5848</v>
      </c>
      <c r="T53" s="2">
        <v>5604</v>
      </c>
      <c r="U53" s="2">
        <v>5865</v>
      </c>
      <c r="V53" s="2">
        <v>5692</v>
      </c>
      <c r="W53" s="2">
        <v>6260</v>
      </c>
      <c r="X53" s="2">
        <v>7443</v>
      </c>
      <c r="Y53" s="2">
        <v>5182</v>
      </c>
      <c r="Z53" s="2">
        <v>5430</v>
      </c>
      <c r="AA53" s="2">
        <v>6305</v>
      </c>
      <c r="AB53" s="2">
        <v>4611</v>
      </c>
      <c r="AC53" s="2">
        <v>4727</v>
      </c>
      <c r="AD53" s="2">
        <v>6181</v>
      </c>
      <c r="AE53" s="2">
        <v>47188</v>
      </c>
      <c r="AF53" s="2">
        <v>52759</v>
      </c>
      <c r="AG53" s="2">
        <v>46862</v>
      </c>
      <c r="AH53" s="2">
        <v>21776</v>
      </c>
      <c r="AI53" s="2">
        <v>25966</v>
      </c>
      <c r="AJ53" s="2">
        <v>25879</v>
      </c>
      <c r="AK53" s="2">
        <v>27332</v>
      </c>
      <c r="AL53" s="2">
        <v>32149</v>
      </c>
      <c r="AM53" s="2">
        <v>25065</v>
      </c>
      <c r="AN53" s="2">
        <v>22550</v>
      </c>
      <c r="AO53" s="2">
        <v>34463</v>
      </c>
      <c r="AP53" s="2">
        <v>22163</v>
      </c>
      <c r="AQ53" s="2">
        <v>21334</v>
      </c>
      <c r="AR53" s="2">
        <v>27825</v>
      </c>
      <c r="AS53" s="2">
        <v>23573</v>
      </c>
    </row>
    <row r="54" spans="1:45" x14ac:dyDescent="0.2">
      <c r="A54" s="1" t="s">
        <v>305</v>
      </c>
      <c r="B54" s="1" t="s">
        <v>66</v>
      </c>
      <c r="C54" s="1">
        <v>166.06280000000001</v>
      </c>
      <c r="D54" s="1" t="s">
        <v>42</v>
      </c>
      <c r="E54" s="1">
        <v>1.86</v>
      </c>
      <c r="F54" s="1">
        <v>8.4499999999999993</v>
      </c>
      <c r="G54" s="1">
        <v>3.6999999999999998E-2</v>
      </c>
      <c r="H54" s="2">
        <v>1531</v>
      </c>
      <c r="I54" s="2">
        <v>2247</v>
      </c>
      <c r="J54" s="2">
        <v>1909</v>
      </c>
      <c r="K54" s="2">
        <v>2550</v>
      </c>
      <c r="L54" s="2">
        <v>2179</v>
      </c>
      <c r="M54" s="2">
        <v>2981</v>
      </c>
      <c r="N54" s="2">
        <f>AVERAGE(H54:M54)</f>
        <v>2232.8333333333335</v>
      </c>
      <c r="O54" s="2">
        <f>AVERAGE(S54:AS54)</f>
        <v>13229.814814814816</v>
      </c>
      <c r="P54" s="2">
        <f>AVERAGE(AH54:AS54)</f>
        <v>22609.25</v>
      </c>
      <c r="Q54" s="3">
        <f>N54/O54</f>
        <v>0.16877283352696631</v>
      </c>
      <c r="R54" s="3">
        <f>N54/P54</f>
        <v>9.875751443914918E-2</v>
      </c>
      <c r="S54" s="2">
        <v>2898</v>
      </c>
      <c r="T54" s="2">
        <v>2966</v>
      </c>
      <c r="U54" s="2">
        <v>2779</v>
      </c>
      <c r="V54" s="2">
        <v>2518</v>
      </c>
      <c r="W54" s="2">
        <v>1780</v>
      </c>
      <c r="X54" s="2">
        <v>3547</v>
      </c>
      <c r="Y54" s="2">
        <v>1808</v>
      </c>
      <c r="Z54" s="2">
        <v>2296</v>
      </c>
      <c r="AA54" s="2">
        <v>2110</v>
      </c>
      <c r="AB54" s="2">
        <v>2873</v>
      </c>
      <c r="AC54" s="2">
        <v>3790</v>
      </c>
      <c r="AD54" s="2">
        <v>3211</v>
      </c>
      <c r="AE54" s="2">
        <v>18865</v>
      </c>
      <c r="AF54" s="2">
        <v>17431</v>
      </c>
      <c r="AG54" s="2">
        <v>17022</v>
      </c>
      <c r="AH54" s="2">
        <v>14583</v>
      </c>
      <c r="AI54" s="2">
        <v>23768</v>
      </c>
      <c r="AJ54" s="2">
        <v>20795</v>
      </c>
      <c r="AK54" s="2">
        <v>22010</v>
      </c>
      <c r="AL54" s="2">
        <v>24258</v>
      </c>
      <c r="AM54" s="2">
        <v>18462</v>
      </c>
      <c r="AN54" s="2">
        <v>21877</v>
      </c>
      <c r="AO54" s="2">
        <v>26257</v>
      </c>
      <c r="AP54" s="2">
        <v>21476</v>
      </c>
      <c r="AQ54" s="2">
        <v>23098</v>
      </c>
      <c r="AR54" s="2">
        <v>30437</v>
      </c>
      <c r="AS54" s="2">
        <v>24290</v>
      </c>
    </row>
    <row r="55" spans="1:45" x14ac:dyDescent="0.2">
      <c r="A55" s="1" t="s">
        <v>413</v>
      </c>
      <c r="B55" s="1" t="s">
        <v>393</v>
      </c>
      <c r="C55" s="1">
        <v>159.12610000000001</v>
      </c>
      <c r="D55" s="1" t="s">
        <v>383</v>
      </c>
      <c r="E55" s="1">
        <v>1.27</v>
      </c>
      <c r="F55" s="1">
        <v>6.73</v>
      </c>
      <c r="G55" s="1">
        <v>0.747</v>
      </c>
      <c r="H55" s="2">
        <v>4127</v>
      </c>
      <c r="I55" s="2">
        <v>1571</v>
      </c>
      <c r="J55" s="2">
        <v>1784</v>
      </c>
      <c r="K55" s="2">
        <v>2432</v>
      </c>
      <c r="L55" s="2">
        <v>781</v>
      </c>
      <c r="M55" s="2">
        <v>1221</v>
      </c>
      <c r="N55" s="2">
        <f>AVERAGE(H55:M55)</f>
        <v>1986</v>
      </c>
      <c r="O55" s="2">
        <f>AVERAGE(S55:AS55)</f>
        <v>12075.814814814816</v>
      </c>
      <c r="P55" s="2">
        <f>AVERAGE(AH55:AS55)</f>
        <v>20253.75</v>
      </c>
      <c r="Q55" s="3">
        <f>N55/O55</f>
        <v>0.16446095194864543</v>
      </c>
      <c r="R55" s="3">
        <f>N55/P55</f>
        <v>9.8055915571190519E-2</v>
      </c>
      <c r="S55" s="2">
        <v>1177</v>
      </c>
      <c r="T55" s="2">
        <v>1804</v>
      </c>
      <c r="U55" s="2">
        <v>514</v>
      </c>
      <c r="V55" s="2">
        <v>1240</v>
      </c>
      <c r="W55" s="2">
        <v>359</v>
      </c>
      <c r="X55" s="2">
        <v>1161</v>
      </c>
      <c r="Y55" s="2">
        <v>1762</v>
      </c>
      <c r="Z55" s="2">
        <v>1387</v>
      </c>
      <c r="AA55" s="2">
        <v>1515</v>
      </c>
      <c r="AB55" s="2">
        <v>781</v>
      </c>
      <c r="AC55" s="2">
        <v>1521</v>
      </c>
      <c r="AD55" s="2">
        <v>1755</v>
      </c>
      <c r="AE55" s="2">
        <v>18559</v>
      </c>
      <c r="AF55" s="2">
        <v>31090</v>
      </c>
      <c r="AG55" s="2">
        <v>18377</v>
      </c>
      <c r="AH55" s="2">
        <v>19761</v>
      </c>
      <c r="AI55" s="2">
        <v>3346</v>
      </c>
      <c r="AJ55" s="2">
        <v>21173</v>
      </c>
      <c r="AK55" s="2">
        <v>25246</v>
      </c>
      <c r="AL55" s="2">
        <v>29543</v>
      </c>
      <c r="AM55" s="2">
        <v>23066</v>
      </c>
      <c r="AN55" s="2">
        <v>19119</v>
      </c>
      <c r="AO55" s="2">
        <v>21236</v>
      </c>
      <c r="AP55" s="2">
        <v>16439</v>
      </c>
      <c r="AQ55" s="2">
        <v>22688</v>
      </c>
      <c r="AR55" s="2">
        <v>20539</v>
      </c>
      <c r="AS55" s="2">
        <v>20889</v>
      </c>
    </row>
    <row r="56" spans="1:45" x14ac:dyDescent="0.2">
      <c r="A56" s="1" t="s">
        <v>419</v>
      </c>
      <c r="B56" s="1" t="s">
        <v>387</v>
      </c>
      <c r="C56" s="1">
        <v>145.08529999999999</v>
      </c>
      <c r="D56" s="1" t="s">
        <v>383</v>
      </c>
      <c r="E56" s="1">
        <v>3.12</v>
      </c>
      <c r="F56" s="1">
        <v>2.4300000000000002</v>
      </c>
      <c r="G56" s="1">
        <v>0.26500000000000001</v>
      </c>
      <c r="H56" s="2">
        <v>4771</v>
      </c>
      <c r="I56" s="2">
        <v>4528</v>
      </c>
      <c r="J56" s="2">
        <v>3216</v>
      </c>
      <c r="K56" s="2">
        <v>3548</v>
      </c>
      <c r="L56" s="2">
        <v>3704</v>
      </c>
      <c r="M56" s="2">
        <v>3211</v>
      </c>
      <c r="N56" s="2">
        <f>AVERAGE(H56:M56)</f>
        <v>3829.6666666666665</v>
      </c>
      <c r="O56" s="2">
        <f>AVERAGE(S56:AS56)</f>
        <v>43592.703703703701</v>
      </c>
      <c r="P56" s="2">
        <f>AVERAGE(AH56:AS56)</f>
        <v>43642.083333333336</v>
      </c>
      <c r="Q56" s="3">
        <f>N56/O56</f>
        <v>8.7851092987868348E-2</v>
      </c>
      <c r="R56" s="3">
        <f>N56/P56</f>
        <v>8.7751692269502857E-2</v>
      </c>
      <c r="S56" s="2">
        <v>57851</v>
      </c>
      <c r="T56" s="2">
        <v>53378</v>
      </c>
      <c r="U56" s="2">
        <v>58866</v>
      </c>
      <c r="V56" s="2">
        <v>39778</v>
      </c>
      <c r="W56" s="2">
        <v>56051</v>
      </c>
      <c r="X56" s="2">
        <v>60164</v>
      </c>
      <c r="Y56" s="2">
        <v>37954</v>
      </c>
      <c r="Z56" s="2">
        <v>27522</v>
      </c>
      <c r="AA56" s="2">
        <v>42493</v>
      </c>
      <c r="AB56" s="2">
        <v>36112</v>
      </c>
      <c r="AC56" s="2">
        <v>33638</v>
      </c>
      <c r="AD56" s="2">
        <v>33433</v>
      </c>
      <c r="AE56" s="2">
        <v>36548</v>
      </c>
      <c r="AF56" s="2">
        <v>42150</v>
      </c>
      <c r="AG56" s="2">
        <v>37360</v>
      </c>
      <c r="AH56" s="2">
        <v>37647</v>
      </c>
      <c r="AI56" s="2">
        <v>66325</v>
      </c>
      <c r="AJ56" s="2">
        <v>54609</v>
      </c>
      <c r="AK56" s="2">
        <v>37692</v>
      </c>
      <c r="AL56" s="2">
        <v>50999</v>
      </c>
      <c r="AM56" s="2">
        <v>36202</v>
      </c>
      <c r="AN56" s="2">
        <v>32848</v>
      </c>
      <c r="AO56" s="2">
        <v>40055</v>
      </c>
      <c r="AP56" s="2">
        <v>40124</v>
      </c>
      <c r="AQ56" s="2">
        <v>46673</v>
      </c>
      <c r="AR56" s="2">
        <v>40113</v>
      </c>
      <c r="AS56" s="2">
        <v>40418</v>
      </c>
    </row>
    <row r="57" spans="1:45" x14ac:dyDescent="0.2">
      <c r="A57" s="1" t="s">
        <v>438</v>
      </c>
      <c r="B57" s="1" t="s">
        <v>439</v>
      </c>
      <c r="C57" s="1">
        <v>107.0731</v>
      </c>
      <c r="D57" s="1" t="s">
        <v>383</v>
      </c>
      <c r="E57" s="1">
        <v>2.2000000000000002</v>
      </c>
      <c r="F57" s="1">
        <v>4.84</v>
      </c>
      <c r="G57" s="1">
        <v>0.192</v>
      </c>
      <c r="H57" s="2">
        <v>8900</v>
      </c>
      <c r="I57" s="2">
        <v>6343</v>
      </c>
      <c r="J57" s="2">
        <v>4810</v>
      </c>
      <c r="K57" s="2">
        <v>5858</v>
      </c>
      <c r="L57" s="2">
        <v>5500</v>
      </c>
      <c r="M57" s="2">
        <v>4252</v>
      </c>
      <c r="N57" s="2">
        <f>AVERAGE(H57:M57)</f>
        <v>5943.833333333333</v>
      </c>
      <c r="O57" s="2">
        <f>AVERAGE(S57:AS57)</f>
        <v>43429.222222222219</v>
      </c>
      <c r="P57" s="2">
        <f>AVERAGE(AH57:AS57)</f>
        <v>68515.583333333328</v>
      </c>
      <c r="Q57" s="3">
        <f>N57/O57</f>
        <v>0.13686253239626162</v>
      </c>
      <c r="R57" s="3">
        <f>N57/P57</f>
        <v>8.6751554086843999E-2</v>
      </c>
      <c r="S57" s="2">
        <v>20862</v>
      </c>
      <c r="T57" s="2">
        <v>11496</v>
      </c>
      <c r="U57" s="2">
        <v>10349</v>
      </c>
      <c r="V57" s="2">
        <v>12551</v>
      </c>
      <c r="W57" s="2">
        <v>12389</v>
      </c>
      <c r="X57" s="2">
        <v>17585</v>
      </c>
      <c r="Y57" s="2">
        <v>7634</v>
      </c>
      <c r="Z57" s="2">
        <v>8238</v>
      </c>
      <c r="AA57" s="2">
        <v>12514</v>
      </c>
      <c r="AB57" s="2">
        <v>6360</v>
      </c>
      <c r="AC57" s="2">
        <v>10609</v>
      </c>
      <c r="AD57" s="2">
        <v>11028</v>
      </c>
      <c r="AE57" s="2">
        <v>74203</v>
      </c>
      <c r="AF57" s="2">
        <v>67831</v>
      </c>
      <c r="AG57" s="2">
        <v>66753</v>
      </c>
      <c r="AH57" s="2">
        <v>69025</v>
      </c>
      <c r="AI57" s="2">
        <v>60646</v>
      </c>
      <c r="AJ57" s="2">
        <v>68219</v>
      </c>
      <c r="AK57" s="2">
        <v>69767</v>
      </c>
      <c r="AL57" s="2">
        <v>72132</v>
      </c>
      <c r="AM57" s="2">
        <v>72393</v>
      </c>
      <c r="AN57" s="2">
        <v>57412</v>
      </c>
      <c r="AO57" s="2">
        <v>67068</v>
      </c>
      <c r="AP57" s="2">
        <v>69491</v>
      </c>
      <c r="AQ57" s="2">
        <v>77641</v>
      </c>
      <c r="AR57" s="2">
        <v>63040</v>
      </c>
      <c r="AS57" s="2">
        <v>75353</v>
      </c>
    </row>
    <row r="58" spans="1:45" x14ac:dyDescent="0.2">
      <c r="A58" s="1" t="s">
        <v>136</v>
      </c>
      <c r="B58" s="1" t="s">
        <v>137</v>
      </c>
      <c r="C58" s="1">
        <v>169.00460000000001</v>
      </c>
      <c r="D58" s="1" t="s">
        <v>42</v>
      </c>
      <c r="E58" s="1">
        <v>2.27</v>
      </c>
      <c r="F58" s="1">
        <v>1.65</v>
      </c>
      <c r="G58" s="1">
        <v>3.5000000000000003E-2</v>
      </c>
      <c r="H58" s="2">
        <v>100</v>
      </c>
      <c r="I58" s="2">
        <v>100</v>
      </c>
      <c r="J58" s="2">
        <v>100</v>
      </c>
      <c r="K58" s="2">
        <v>100</v>
      </c>
      <c r="L58" s="2">
        <v>100</v>
      </c>
      <c r="M58" s="2">
        <v>100</v>
      </c>
      <c r="N58" s="2">
        <f>AVERAGE(H58:M58)</f>
        <v>100</v>
      </c>
      <c r="O58" s="2">
        <f>AVERAGE(S58:AS58)</f>
        <v>784.74074074074076</v>
      </c>
      <c r="P58" s="2">
        <f>AVERAGE(AH58:AS58)</f>
        <v>1466.4166666666667</v>
      </c>
      <c r="Q58" s="3">
        <f>N58/O58</f>
        <v>0.12743062110628658</v>
      </c>
      <c r="R58" s="3">
        <f>N58/P58</f>
        <v>6.8193442063988183E-2</v>
      </c>
      <c r="S58" s="2">
        <v>100</v>
      </c>
      <c r="T58" s="2">
        <v>100</v>
      </c>
      <c r="U58" s="2">
        <v>100</v>
      </c>
      <c r="V58" s="2">
        <v>100</v>
      </c>
      <c r="W58" s="2">
        <v>100</v>
      </c>
      <c r="X58" s="2">
        <v>100</v>
      </c>
      <c r="Y58" s="2">
        <v>100</v>
      </c>
      <c r="Z58" s="2">
        <v>100</v>
      </c>
      <c r="AA58" s="2">
        <v>100</v>
      </c>
      <c r="AB58" s="2">
        <v>100</v>
      </c>
      <c r="AC58" s="2">
        <v>100</v>
      </c>
      <c r="AD58" s="2">
        <v>100</v>
      </c>
      <c r="AE58" s="2">
        <v>100</v>
      </c>
      <c r="AF58" s="2">
        <v>1063</v>
      </c>
      <c r="AG58" s="2">
        <v>1228</v>
      </c>
      <c r="AH58" s="2">
        <v>1429</v>
      </c>
      <c r="AI58" s="2">
        <v>1764</v>
      </c>
      <c r="AJ58" s="2">
        <v>1604</v>
      </c>
      <c r="AK58" s="2">
        <v>1170</v>
      </c>
      <c r="AL58" s="2">
        <v>1217</v>
      </c>
      <c r="AM58" s="2">
        <v>1717</v>
      </c>
      <c r="AN58" s="2">
        <v>1698</v>
      </c>
      <c r="AO58" s="2">
        <v>1905</v>
      </c>
      <c r="AP58" s="2">
        <v>2433</v>
      </c>
      <c r="AQ58" s="2">
        <v>100</v>
      </c>
      <c r="AR58" s="2">
        <v>1453</v>
      </c>
      <c r="AS58" s="2">
        <v>1107</v>
      </c>
    </row>
    <row r="59" spans="1:45" x14ac:dyDescent="0.2">
      <c r="A59" s="1" t="s">
        <v>369</v>
      </c>
      <c r="B59" s="1" t="s">
        <v>370</v>
      </c>
      <c r="C59" s="1">
        <v>607.0806</v>
      </c>
      <c r="D59" s="1" t="s">
        <v>42</v>
      </c>
      <c r="E59" s="1">
        <v>1.65</v>
      </c>
      <c r="F59" s="1">
        <v>2.37</v>
      </c>
      <c r="G59" s="1">
        <v>0.251</v>
      </c>
      <c r="H59" s="2">
        <v>17122</v>
      </c>
      <c r="I59" s="2">
        <v>25733</v>
      </c>
      <c r="J59" s="2">
        <v>6651</v>
      </c>
      <c r="K59" s="2">
        <v>24348</v>
      </c>
      <c r="L59" s="2">
        <v>100</v>
      </c>
      <c r="M59" s="2">
        <v>100</v>
      </c>
      <c r="N59" s="2">
        <f>AVERAGE(H59:M59)</f>
        <v>12342.333333333334</v>
      </c>
      <c r="O59" s="2">
        <f>AVERAGE(S59:AS59)</f>
        <v>97609.703703703708</v>
      </c>
      <c r="P59" s="2">
        <f>AVERAGE(AH59:AS59)</f>
        <v>191872.33333333334</v>
      </c>
      <c r="Q59" s="3">
        <f>N59/O59</f>
        <v>0.12644576169187793</v>
      </c>
      <c r="R59" s="3">
        <f>N59/P59</f>
        <v>6.4325758273296313E-2</v>
      </c>
      <c r="S59" s="2">
        <v>16029</v>
      </c>
      <c r="T59" s="2">
        <v>58962</v>
      </c>
      <c r="U59" s="2">
        <v>29833</v>
      </c>
      <c r="V59" s="2">
        <v>37436</v>
      </c>
      <c r="W59" s="2">
        <v>33077</v>
      </c>
      <c r="X59" s="2">
        <v>30029</v>
      </c>
      <c r="Y59" s="2">
        <v>18555</v>
      </c>
      <c r="Z59" s="2">
        <v>2281</v>
      </c>
      <c r="AA59" s="2">
        <v>22138</v>
      </c>
      <c r="AB59" s="2">
        <v>2391</v>
      </c>
      <c r="AC59" s="2">
        <v>53645</v>
      </c>
      <c r="AD59" s="2">
        <v>18806</v>
      </c>
      <c r="AE59" s="2">
        <v>3175</v>
      </c>
      <c r="AF59" s="2">
        <v>3670</v>
      </c>
      <c r="AG59" s="2">
        <v>2967</v>
      </c>
      <c r="AH59" s="2">
        <v>16683</v>
      </c>
      <c r="AI59" s="2">
        <v>24835</v>
      </c>
      <c r="AJ59" s="2">
        <v>108776</v>
      </c>
      <c r="AK59" s="2">
        <v>268821</v>
      </c>
      <c r="AL59" s="2">
        <v>181963</v>
      </c>
      <c r="AM59" s="2">
        <v>250003</v>
      </c>
      <c r="AN59" s="2">
        <v>169446</v>
      </c>
      <c r="AO59" s="2">
        <v>212492</v>
      </c>
      <c r="AP59" s="2">
        <v>277103</v>
      </c>
      <c r="AQ59" s="2">
        <v>215917</v>
      </c>
      <c r="AR59" s="2">
        <v>299771</v>
      </c>
      <c r="AS59" s="2">
        <v>276658</v>
      </c>
    </row>
    <row r="60" spans="1:45" x14ac:dyDescent="0.2">
      <c r="A60" s="1" t="s">
        <v>433</v>
      </c>
      <c r="B60" s="1" t="s">
        <v>434</v>
      </c>
      <c r="C60" s="1">
        <v>137.084</v>
      </c>
      <c r="D60" s="1" t="s">
        <v>383</v>
      </c>
      <c r="E60" s="1">
        <v>2.75</v>
      </c>
      <c r="F60" s="1">
        <v>5.49</v>
      </c>
      <c r="G60" s="1">
        <v>0.151</v>
      </c>
      <c r="H60" s="2">
        <v>7183</v>
      </c>
      <c r="I60" s="2">
        <v>6026</v>
      </c>
      <c r="J60" s="2">
        <v>7826</v>
      </c>
      <c r="K60" s="2">
        <v>6778</v>
      </c>
      <c r="L60" s="2">
        <v>9276</v>
      </c>
      <c r="M60" s="2">
        <v>6015</v>
      </c>
      <c r="N60" s="2">
        <f>AVERAGE(H60:M60)</f>
        <v>7184</v>
      </c>
      <c r="O60" s="2">
        <f>AVERAGE(S60:AS60)</f>
        <v>61154.185185185182</v>
      </c>
      <c r="P60" s="2">
        <f>AVERAGE(AH60:AS60)</f>
        <v>115328.25</v>
      </c>
      <c r="Q60" s="3">
        <f>N60/O60</f>
        <v>0.11747356257377377</v>
      </c>
      <c r="R60" s="3">
        <f>N60/P60</f>
        <v>6.2291762859490195E-2</v>
      </c>
      <c r="S60" s="2">
        <v>15665</v>
      </c>
      <c r="T60" s="2">
        <v>13740</v>
      </c>
      <c r="U60" s="2">
        <v>7338</v>
      </c>
      <c r="V60" s="2">
        <v>9014</v>
      </c>
      <c r="W60" s="2">
        <v>11467</v>
      </c>
      <c r="X60" s="2">
        <v>11900</v>
      </c>
      <c r="Y60" s="2">
        <v>9757</v>
      </c>
      <c r="Z60" s="2">
        <v>8760</v>
      </c>
      <c r="AA60" s="2">
        <v>10863</v>
      </c>
      <c r="AB60" s="2">
        <v>7556</v>
      </c>
      <c r="AC60" s="2">
        <v>9199</v>
      </c>
      <c r="AD60" s="2">
        <v>13139</v>
      </c>
      <c r="AE60" s="2">
        <v>47783</v>
      </c>
      <c r="AF60" s="2">
        <v>45677</v>
      </c>
      <c r="AG60" s="2">
        <v>45366</v>
      </c>
      <c r="AH60" s="2">
        <v>67772</v>
      </c>
      <c r="AI60" s="2">
        <v>180691</v>
      </c>
      <c r="AJ60" s="2">
        <v>53039</v>
      </c>
      <c r="AK60" s="2">
        <v>31372</v>
      </c>
      <c r="AL60" s="2">
        <v>73192</v>
      </c>
      <c r="AM60" s="2">
        <v>67362</v>
      </c>
      <c r="AN60" s="2">
        <v>91713</v>
      </c>
      <c r="AO60" s="2">
        <v>201618</v>
      </c>
      <c r="AP60" s="2">
        <v>44354</v>
      </c>
      <c r="AQ60" s="2">
        <v>76754</v>
      </c>
      <c r="AR60" s="2">
        <v>425215</v>
      </c>
      <c r="AS60" s="2">
        <v>70857</v>
      </c>
    </row>
    <row r="61" spans="1:45" x14ac:dyDescent="0.2">
      <c r="A61" s="1" t="s">
        <v>338</v>
      </c>
      <c r="B61" s="1" t="s">
        <v>339</v>
      </c>
      <c r="C61" s="1">
        <v>150.01669999999999</v>
      </c>
      <c r="D61" s="1" t="s">
        <v>42</v>
      </c>
      <c r="E61" s="1">
        <v>1.6</v>
      </c>
      <c r="F61" s="1">
        <v>2.02</v>
      </c>
      <c r="G61" s="1">
        <v>0.05</v>
      </c>
      <c r="H61" s="2">
        <v>100</v>
      </c>
      <c r="I61" s="2">
        <v>100</v>
      </c>
      <c r="J61" s="2">
        <v>100</v>
      </c>
      <c r="K61" s="2">
        <v>100</v>
      </c>
      <c r="L61" s="2">
        <v>100</v>
      </c>
      <c r="M61" s="2">
        <v>100</v>
      </c>
      <c r="N61" s="2">
        <f>AVERAGE(H61:M61)</f>
        <v>100</v>
      </c>
      <c r="O61" s="2">
        <f>AVERAGE(S61:AS61)</f>
        <v>984.18518518518522</v>
      </c>
      <c r="P61" s="2">
        <f>AVERAGE(AH61:AS61)</f>
        <v>1665.4166666666667</v>
      </c>
      <c r="Q61" s="3">
        <f>N61/O61</f>
        <v>0.10160689421593347</v>
      </c>
      <c r="R61" s="3">
        <f>N61/P61</f>
        <v>6.0045033775331498E-2</v>
      </c>
      <c r="S61" s="2">
        <v>100</v>
      </c>
      <c r="T61" s="2">
        <v>100</v>
      </c>
      <c r="U61" s="2">
        <v>100</v>
      </c>
      <c r="V61" s="2">
        <v>100</v>
      </c>
      <c r="W61" s="2">
        <v>100</v>
      </c>
      <c r="X61" s="2">
        <v>100</v>
      </c>
      <c r="Y61" s="2">
        <v>100</v>
      </c>
      <c r="Z61" s="2">
        <v>100</v>
      </c>
      <c r="AA61" s="2">
        <v>100</v>
      </c>
      <c r="AB61" s="2">
        <v>100</v>
      </c>
      <c r="AC61" s="2">
        <v>100</v>
      </c>
      <c r="AD61" s="2">
        <v>100</v>
      </c>
      <c r="AE61" s="2">
        <v>2059</v>
      </c>
      <c r="AF61" s="2">
        <v>1868</v>
      </c>
      <c r="AG61" s="2">
        <v>1461</v>
      </c>
      <c r="AH61" s="2">
        <v>1164</v>
      </c>
      <c r="AI61" s="2">
        <v>1313</v>
      </c>
      <c r="AJ61" s="2">
        <v>1772</v>
      </c>
      <c r="AK61" s="2">
        <v>1922</v>
      </c>
      <c r="AL61" s="2">
        <v>2627</v>
      </c>
      <c r="AM61" s="2">
        <v>3211</v>
      </c>
      <c r="AN61" s="2">
        <v>1306</v>
      </c>
      <c r="AO61" s="2">
        <v>1345</v>
      </c>
      <c r="AP61" s="2">
        <v>1456</v>
      </c>
      <c r="AQ61" s="2">
        <v>1479</v>
      </c>
      <c r="AR61" s="2">
        <v>1147</v>
      </c>
      <c r="AS61" s="2">
        <v>1243</v>
      </c>
    </row>
    <row r="62" spans="1:45" x14ac:dyDescent="0.2">
      <c r="A62" s="1" t="s">
        <v>371</v>
      </c>
      <c r="B62" s="1" t="s">
        <v>370</v>
      </c>
      <c r="C62" s="1">
        <v>607.08050000000003</v>
      </c>
      <c r="D62" s="1" t="s">
        <v>42</v>
      </c>
      <c r="E62" s="1">
        <v>1.69</v>
      </c>
      <c r="F62" s="1">
        <v>2.37</v>
      </c>
      <c r="G62" s="1">
        <v>0.251</v>
      </c>
      <c r="H62" s="2">
        <v>13609</v>
      </c>
      <c r="I62" s="2">
        <v>24228</v>
      </c>
      <c r="J62" s="2">
        <v>5243</v>
      </c>
      <c r="K62" s="2">
        <v>21476</v>
      </c>
      <c r="L62" s="2">
        <v>100</v>
      </c>
      <c r="M62" s="2">
        <v>100</v>
      </c>
      <c r="N62" s="2">
        <f>AVERAGE(H62:M62)</f>
        <v>10792.666666666666</v>
      </c>
      <c r="O62" s="2">
        <f>AVERAGE(S62:AS62)</f>
        <v>96668.074074074073</v>
      </c>
      <c r="P62" s="2">
        <f>AVERAGE(AH62:AS62)</f>
        <v>189567.66666666666</v>
      </c>
      <c r="Q62" s="3">
        <f>N62/O62</f>
        <v>0.11164665035528218</v>
      </c>
      <c r="R62" s="3">
        <f>N62/P62</f>
        <v>5.6933056445983225E-2</v>
      </c>
      <c r="S62" s="2">
        <v>16041</v>
      </c>
      <c r="T62" s="2">
        <v>59066</v>
      </c>
      <c r="U62" s="2">
        <v>30661</v>
      </c>
      <c r="V62" s="2">
        <v>37436</v>
      </c>
      <c r="W62" s="2">
        <v>33077</v>
      </c>
      <c r="X62" s="2">
        <v>30320</v>
      </c>
      <c r="Y62" s="2">
        <v>19527</v>
      </c>
      <c r="Z62" s="2">
        <v>2281</v>
      </c>
      <c r="AA62" s="2">
        <v>22342</v>
      </c>
      <c r="AB62" s="2">
        <v>2391</v>
      </c>
      <c r="AC62" s="2">
        <v>53681</v>
      </c>
      <c r="AD62" s="2">
        <v>18806</v>
      </c>
      <c r="AE62" s="2">
        <v>3094</v>
      </c>
      <c r="AF62" s="2">
        <v>3632</v>
      </c>
      <c r="AG62" s="2">
        <v>2871</v>
      </c>
      <c r="AH62" s="2">
        <v>16570</v>
      </c>
      <c r="AI62" s="2">
        <v>24758</v>
      </c>
      <c r="AJ62" s="2">
        <v>108584</v>
      </c>
      <c r="AK62" s="2">
        <v>263145</v>
      </c>
      <c r="AL62" s="2">
        <v>180894</v>
      </c>
      <c r="AM62" s="2">
        <v>241472</v>
      </c>
      <c r="AN62" s="2">
        <v>168359</v>
      </c>
      <c r="AO62" s="2">
        <v>211424</v>
      </c>
      <c r="AP62" s="2">
        <v>274879</v>
      </c>
      <c r="AQ62" s="2">
        <v>211848</v>
      </c>
      <c r="AR62" s="2">
        <v>297704</v>
      </c>
      <c r="AS62" s="2">
        <v>275175</v>
      </c>
    </row>
    <row r="63" spans="1:45" x14ac:dyDescent="0.2">
      <c r="A63" s="1" t="s">
        <v>455</v>
      </c>
      <c r="B63" s="1" t="s">
        <v>456</v>
      </c>
      <c r="C63" s="1">
        <v>521.34760000000006</v>
      </c>
      <c r="D63" s="1" t="s">
        <v>383</v>
      </c>
      <c r="E63" s="1">
        <v>1.97</v>
      </c>
      <c r="F63" s="1">
        <v>14.75</v>
      </c>
      <c r="G63" s="1">
        <v>3.6999999999999998E-2</v>
      </c>
      <c r="H63" s="2">
        <v>39264</v>
      </c>
      <c r="I63" s="2">
        <v>16839</v>
      </c>
      <c r="J63" s="2">
        <v>16114</v>
      </c>
      <c r="K63" s="2">
        <v>24277</v>
      </c>
      <c r="L63" s="2">
        <v>18711</v>
      </c>
      <c r="M63" s="2">
        <v>23010</v>
      </c>
      <c r="N63" s="2">
        <f>AVERAGE(H63:M63)</f>
        <v>23035.833333333332</v>
      </c>
      <c r="O63" s="2">
        <f>AVERAGE(S63:AS63)</f>
        <v>309191.14814814815</v>
      </c>
      <c r="P63" s="2">
        <f>AVERAGE(AH63:AS63)</f>
        <v>411604.5</v>
      </c>
      <c r="Q63" s="3">
        <f>N63/O63</f>
        <v>7.4503534371222591E-2</v>
      </c>
      <c r="R63" s="3">
        <f>N63/P63</f>
        <v>5.5965941415444517E-2</v>
      </c>
      <c r="S63" s="2">
        <v>215414</v>
      </c>
      <c r="T63" s="2">
        <v>92329</v>
      </c>
      <c r="U63" s="2">
        <v>69673</v>
      </c>
      <c r="V63" s="2">
        <v>219888</v>
      </c>
      <c r="W63" s="2">
        <v>246240</v>
      </c>
      <c r="X63" s="2">
        <v>185925</v>
      </c>
      <c r="Y63" s="2">
        <v>98772</v>
      </c>
      <c r="Z63" s="2">
        <v>92046</v>
      </c>
      <c r="AA63" s="2">
        <v>277094</v>
      </c>
      <c r="AB63" s="2">
        <v>109637</v>
      </c>
      <c r="AC63" s="2">
        <v>127219</v>
      </c>
      <c r="AD63" s="2">
        <v>123889</v>
      </c>
      <c r="AE63" s="2">
        <v>538319</v>
      </c>
      <c r="AF63" s="2">
        <v>414123</v>
      </c>
      <c r="AG63" s="2">
        <v>598339</v>
      </c>
      <c r="AH63" s="2">
        <v>90593</v>
      </c>
      <c r="AI63" s="2">
        <v>64160</v>
      </c>
      <c r="AJ63" s="2">
        <v>75391</v>
      </c>
      <c r="AK63" s="2">
        <v>425419</v>
      </c>
      <c r="AL63" s="2">
        <v>402451</v>
      </c>
      <c r="AM63" s="2">
        <v>921742</v>
      </c>
      <c r="AN63" s="2">
        <v>181032</v>
      </c>
      <c r="AO63" s="2">
        <v>265902</v>
      </c>
      <c r="AP63" s="2">
        <v>255225</v>
      </c>
      <c r="AQ63" s="2">
        <v>452602</v>
      </c>
      <c r="AR63" s="2">
        <v>376561</v>
      </c>
      <c r="AS63" s="2">
        <v>1428176</v>
      </c>
    </row>
    <row r="64" spans="1:45" x14ac:dyDescent="0.2">
      <c r="A64" s="1" t="s">
        <v>138</v>
      </c>
      <c r="B64" s="1" t="s">
        <v>139</v>
      </c>
      <c r="C64" s="1">
        <v>121.02030000000001</v>
      </c>
      <c r="D64" s="1" t="s">
        <v>42</v>
      </c>
      <c r="E64" s="1">
        <v>2.75</v>
      </c>
      <c r="F64" s="1">
        <v>1.55</v>
      </c>
      <c r="G64" s="1">
        <v>0.20399999999999999</v>
      </c>
      <c r="H64" s="2">
        <v>100</v>
      </c>
      <c r="I64" s="2">
        <v>100</v>
      </c>
      <c r="J64" s="2">
        <v>100</v>
      </c>
      <c r="K64" s="2">
        <v>100</v>
      </c>
      <c r="L64" s="2">
        <v>100</v>
      </c>
      <c r="M64" s="2">
        <v>100</v>
      </c>
      <c r="N64" s="2">
        <f>AVERAGE(H64:M64)</f>
        <v>100</v>
      </c>
      <c r="O64" s="2">
        <f>AVERAGE(S64:AS64)</f>
        <v>1418.5925925925926</v>
      </c>
      <c r="P64" s="2">
        <f>AVERAGE(AH64:AS64)</f>
        <v>2033.4166666666667</v>
      </c>
      <c r="Q64" s="3">
        <f>N64/O64</f>
        <v>7.0492402485509892E-2</v>
      </c>
      <c r="R64" s="3">
        <f>N64/P64</f>
        <v>4.9178312364247363E-2</v>
      </c>
      <c r="S64" s="2">
        <v>836</v>
      </c>
      <c r="T64" s="2">
        <v>512</v>
      </c>
      <c r="U64" s="2">
        <v>100</v>
      </c>
      <c r="V64" s="2">
        <v>765</v>
      </c>
      <c r="W64" s="2">
        <v>387</v>
      </c>
      <c r="X64" s="2">
        <v>100</v>
      </c>
      <c r="Y64" s="2">
        <v>478</v>
      </c>
      <c r="Z64" s="2">
        <v>1539</v>
      </c>
      <c r="AA64" s="2">
        <v>100</v>
      </c>
      <c r="AB64" s="2">
        <v>758</v>
      </c>
      <c r="AC64" s="2">
        <v>460</v>
      </c>
      <c r="AD64" s="2">
        <v>520</v>
      </c>
      <c r="AE64" s="2">
        <v>2624</v>
      </c>
      <c r="AF64" s="2">
        <v>2294</v>
      </c>
      <c r="AG64" s="2">
        <v>2428</v>
      </c>
      <c r="AH64" s="2">
        <v>1779</v>
      </c>
      <c r="AI64" s="2">
        <v>1453</v>
      </c>
      <c r="AJ64" s="2">
        <v>2073</v>
      </c>
      <c r="AK64" s="2">
        <v>1853</v>
      </c>
      <c r="AL64" s="2">
        <v>2111</v>
      </c>
      <c r="AM64" s="2">
        <v>2011</v>
      </c>
      <c r="AN64" s="2">
        <v>2145</v>
      </c>
      <c r="AO64" s="2">
        <v>3587</v>
      </c>
      <c r="AP64" s="2">
        <v>3702</v>
      </c>
      <c r="AQ64" s="2">
        <v>1746</v>
      </c>
      <c r="AR64" s="2">
        <v>722</v>
      </c>
      <c r="AS64" s="2">
        <v>1219</v>
      </c>
    </row>
    <row r="65" spans="1:45" x14ac:dyDescent="0.2">
      <c r="A65" s="1" t="s">
        <v>67</v>
      </c>
      <c r="B65" s="1" t="s">
        <v>68</v>
      </c>
      <c r="C65" s="1">
        <v>240.0986</v>
      </c>
      <c r="D65" s="1" t="s">
        <v>42</v>
      </c>
      <c r="E65" s="1">
        <v>3.14</v>
      </c>
      <c r="F65" s="1">
        <v>9.1</v>
      </c>
      <c r="G65" s="1">
        <v>8.5000000000000006E-2</v>
      </c>
      <c r="H65" s="2">
        <v>2612</v>
      </c>
      <c r="I65" s="2">
        <v>100</v>
      </c>
      <c r="J65" s="2">
        <v>5404</v>
      </c>
      <c r="K65" s="2">
        <v>100</v>
      </c>
      <c r="L65" s="2">
        <v>4642</v>
      </c>
      <c r="M65" s="2">
        <v>100</v>
      </c>
      <c r="N65" s="2">
        <f>AVERAGE(H65:M65)</f>
        <v>2159.6666666666665</v>
      </c>
      <c r="O65" s="2">
        <f>AVERAGE(S65:AS65)</f>
        <v>29588.703703703704</v>
      </c>
      <c r="P65" s="2">
        <f>AVERAGE(AH65:AS65)</f>
        <v>48395.583333333336</v>
      </c>
      <c r="Q65" s="3">
        <f>N65/O65</f>
        <v>7.2989566839196635E-2</v>
      </c>
      <c r="R65" s="3">
        <f>N65/P65</f>
        <v>4.462528433207575E-2</v>
      </c>
      <c r="S65" s="2">
        <v>3593</v>
      </c>
      <c r="T65" s="2">
        <v>5983</v>
      </c>
      <c r="U65" s="2">
        <v>5137</v>
      </c>
      <c r="V65" s="2">
        <v>100</v>
      </c>
      <c r="W65" s="2">
        <v>6130</v>
      </c>
      <c r="X65" s="2">
        <v>7630</v>
      </c>
      <c r="Y65" s="2">
        <v>5691</v>
      </c>
      <c r="Z65" s="2">
        <v>100</v>
      </c>
      <c r="AA65" s="2">
        <v>6851</v>
      </c>
      <c r="AB65" s="2">
        <v>4778</v>
      </c>
      <c r="AC65" s="2">
        <v>100</v>
      </c>
      <c r="AD65" s="2">
        <v>5484</v>
      </c>
      <c r="AE65" s="2">
        <v>56397</v>
      </c>
      <c r="AF65" s="2">
        <v>58719</v>
      </c>
      <c r="AG65" s="2">
        <v>51455</v>
      </c>
      <c r="AH65" s="2">
        <v>50626</v>
      </c>
      <c r="AI65" s="2">
        <v>59144</v>
      </c>
      <c r="AJ65" s="2">
        <v>57872</v>
      </c>
      <c r="AK65" s="2">
        <v>49049</v>
      </c>
      <c r="AL65" s="2">
        <v>54486</v>
      </c>
      <c r="AM65" s="2">
        <v>38185</v>
      </c>
      <c r="AN65" s="2">
        <v>44073</v>
      </c>
      <c r="AO65" s="2">
        <v>54635</v>
      </c>
      <c r="AP65" s="2">
        <v>46171</v>
      </c>
      <c r="AQ65" s="2">
        <v>43528</v>
      </c>
      <c r="AR65" s="2">
        <v>47216</v>
      </c>
      <c r="AS65" s="2">
        <v>35762</v>
      </c>
    </row>
    <row r="66" spans="1:45" x14ac:dyDescent="0.2">
      <c r="A66" s="1" t="s">
        <v>306</v>
      </c>
      <c r="B66" s="1" t="s">
        <v>307</v>
      </c>
      <c r="C66" s="1">
        <v>139.98679999999999</v>
      </c>
      <c r="D66" s="1" t="s">
        <v>42</v>
      </c>
      <c r="E66" s="1">
        <v>1.25</v>
      </c>
      <c r="F66" s="1">
        <v>2.0099999999999998</v>
      </c>
      <c r="G66" s="1">
        <v>0.04</v>
      </c>
      <c r="H66" s="2">
        <v>100</v>
      </c>
      <c r="I66" s="2">
        <v>100</v>
      </c>
      <c r="J66" s="2">
        <v>1726</v>
      </c>
      <c r="K66" s="2">
        <v>676</v>
      </c>
      <c r="L66" s="2">
        <v>287</v>
      </c>
      <c r="M66" s="2">
        <v>100</v>
      </c>
      <c r="N66" s="2">
        <f>AVERAGE(H66:M66)</f>
        <v>498.16666666666669</v>
      </c>
      <c r="O66" s="2">
        <f>AVERAGE(S66:AS66)</f>
        <v>6697.4074074074078</v>
      </c>
      <c r="P66" s="2">
        <f>AVERAGE(AH66:AS66)</f>
        <v>12193.166666666666</v>
      </c>
      <c r="Q66" s="3">
        <f>N66/O66</f>
        <v>7.4382016258364214E-2</v>
      </c>
      <c r="R66" s="3">
        <f>N66/P66</f>
        <v>4.0856217280170588E-2</v>
      </c>
      <c r="S66" s="2">
        <v>100</v>
      </c>
      <c r="T66" s="2">
        <v>100</v>
      </c>
      <c r="U66" s="2">
        <v>100</v>
      </c>
      <c r="V66" s="2">
        <v>100</v>
      </c>
      <c r="W66" s="2">
        <v>100</v>
      </c>
      <c r="X66" s="2">
        <v>100</v>
      </c>
      <c r="Y66" s="2">
        <v>100</v>
      </c>
      <c r="Z66" s="2">
        <v>100</v>
      </c>
      <c r="AA66" s="2">
        <v>100</v>
      </c>
      <c r="AB66" s="2">
        <v>100</v>
      </c>
      <c r="AC66" s="2">
        <v>100</v>
      </c>
      <c r="AD66" s="2">
        <v>100</v>
      </c>
      <c r="AE66" s="2">
        <v>10501</v>
      </c>
      <c r="AF66" s="2">
        <v>12304</v>
      </c>
      <c r="AG66" s="2">
        <v>10507</v>
      </c>
      <c r="AH66" s="2">
        <v>11952</v>
      </c>
      <c r="AI66" s="2">
        <v>12506</v>
      </c>
      <c r="AJ66" s="2">
        <v>14415</v>
      </c>
      <c r="AK66" s="2">
        <v>11604</v>
      </c>
      <c r="AL66" s="2">
        <v>11873</v>
      </c>
      <c r="AM66" s="2">
        <v>11888</v>
      </c>
      <c r="AN66" s="2">
        <v>12552</v>
      </c>
      <c r="AO66" s="2">
        <v>11916</v>
      </c>
      <c r="AP66" s="2">
        <v>11471</v>
      </c>
      <c r="AQ66" s="2">
        <v>11845</v>
      </c>
      <c r="AR66" s="2">
        <v>11582</v>
      </c>
      <c r="AS66" s="2">
        <v>12714</v>
      </c>
    </row>
    <row r="67" spans="1:45" x14ac:dyDescent="0.2">
      <c r="A67" s="1" t="s">
        <v>346</v>
      </c>
      <c r="B67" s="1" t="s">
        <v>347</v>
      </c>
      <c r="C67" s="1">
        <v>126.0423</v>
      </c>
      <c r="D67" s="1" t="s">
        <v>42</v>
      </c>
      <c r="E67" s="1">
        <v>3.13</v>
      </c>
      <c r="F67" s="1">
        <v>4.8</v>
      </c>
      <c r="G67" s="1">
        <v>5.0999999999999997E-2</v>
      </c>
      <c r="H67" s="2">
        <v>100</v>
      </c>
      <c r="I67" s="2">
        <v>100</v>
      </c>
      <c r="J67" s="2">
        <v>100</v>
      </c>
      <c r="K67" s="2">
        <v>100</v>
      </c>
      <c r="L67" s="2">
        <v>100</v>
      </c>
      <c r="M67" s="2">
        <v>100</v>
      </c>
      <c r="N67" s="2">
        <f>AVERAGE(H67:M67)</f>
        <v>100</v>
      </c>
      <c r="O67" s="2">
        <f>AVERAGE(S67:AS67)</f>
        <v>1570.1851851851852</v>
      </c>
      <c r="P67" s="2">
        <f>AVERAGE(AH67:AS67)</f>
        <v>2591.4166666666665</v>
      </c>
      <c r="Q67" s="3">
        <f>N67/O67</f>
        <v>6.3686755513621893E-2</v>
      </c>
      <c r="R67" s="3">
        <f>N67/P67</f>
        <v>3.8588931408174425E-2</v>
      </c>
      <c r="S67" s="2">
        <v>100</v>
      </c>
      <c r="T67" s="2">
        <v>100</v>
      </c>
      <c r="U67" s="2">
        <v>100</v>
      </c>
      <c r="V67" s="2">
        <v>100</v>
      </c>
      <c r="W67" s="2">
        <v>100</v>
      </c>
      <c r="X67" s="2">
        <v>100</v>
      </c>
      <c r="Y67" s="2">
        <v>100</v>
      </c>
      <c r="Z67" s="2">
        <v>100</v>
      </c>
      <c r="AA67" s="2">
        <v>100</v>
      </c>
      <c r="AB67" s="2">
        <v>100</v>
      </c>
      <c r="AC67" s="2">
        <v>100</v>
      </c>
      <c r="AD67" s="2">
        <v>100</v>
      </c>
      <c r="AE67" s="2">
        <v>3684</v>
      </c>
      <c r="AF67" s="2">
        <v>3503</v>
      </c>
      <c r="AG67" s="2">
        <v>2911</v>
      </c>
      <c r="AH67" s="2">
        <v>2885</v>
      </c>
      <c r="AI67" s="2">
        <v>2556</v>
      </c>
      <c r="AJ67" s="2">
        <v>2435</v>
      </c>
      <c r="AK67" s="2">
        <v>3138</v>
      </c>
      <c r="AL67" s="2">
        <v>3103</v>
      </c>
      <c r="AM67" s="2">
        <v>2347</v>
      </c>
      <c r="AN67" s="2">
        <v>2314</v>
      </c>
      <c r="AO67" s="2">
        <v>2967</v>
      </c>
      <c r="AP67" s="2">
        <v>2149</v>
      </c>
      <c r="AQ67" s="2">
        <v>2580</v>
      </c>
      <c r="AR67" s="2">
        <v>1571</v>
      </c>
      <c r="AS67" s="2">
        <v>3052</v>
      </c>
    </row>
    <row r="68" spans="1:45" x14ac:dyDescent="0.2">
      <c r="A68" s="1" t="s">
        <v>289</v>
      </c>
      <c r="B68" s="1" t="s">
        <v>290</v>
      </c>
      <c r="C68" s="1">
        <v>156.01650000000001</v>
      </c>
      <c r="D68" s="1" t="s">
        <v>42</v>
      </c>
      <c r="E68" s="1">
        <v>2.41</v>
      </c>
      <c r="F68" s="1">
        <v>3.82</v>
      </c>
      <c r="G68" s="1">
        <v>3.7999999999999999E-2</v>
      </c>
      <c r="H68" s="2">
        <v>100</v>
      </c>
      <c r="I68" s="2">
        <v>100</v>
      </c>
      <c r="J68" s="2">
        <v>100</v>
      </c>
      <c r="K68" s="2">
        <v>100</v>
      </c>
      <c r="L68" s="2">
        <v>100</v>
      </c>
      <c r="M68" s="2">
        <v>100</v>
      </c>
      <c r="N68" s="2">
        <f>AVERAGE(H68:M68)</f>
        <v>100</v>
      </c>
      <c r="O68" s="2">
        <f>AVERAGE(S68:AS68)</f>
        <v>1251.2222222222222</v>
      </c>
      <c r="P68" s="2">
        <f>AVERAGE(AH68:AS68)</f>
        <v>2690.25</v>
      </c>
      <c r="Q68" s="3">
        <f>N68/O68</f>
        <v>7.9921854187017138E-2</v>
      </c>
      <c r="R68" s="3">
        <f>N68/P68</f>
        <v>3.7171266610909769E-2</v>
      </c>
      <c r="S68" s="2">
        <v>100</v>
      </c>
      <c r="T68" s="2">
        <v>100</v>
      </c>
      <c r="U68" s="2">
        <v>100</v>
      </c>
      <c r="V68" s="2">
        <v>100</v>
      </c>
      <c r="W68" s="2">
        <v>100</v>
      </c>
      <c r="X68" s="2">
        <v>100</v>
      </c>
      <c r="Y68" s="2">
        <v>100</v>
      </c>
      <c r="Z68" s="2">
        <v>100</v>
      </c>
      <c r="AA68" s="2">
        <v>100</v>
      </c>
      <c r="AB68" s="2">
        <v>100</v>
      </c>
      <c r="AC68" s="2">
        <v>100</v>
      </c>
      <c r="AD68" s="2">
        <v>100</v>
      </c>
      <c r="AE68" s="2">
        <v>100</v>
      </c>
      <c r="AF68" s="2">
        <v>100</v>
      </c>
      <c r="AG68" s="2">
        <v>100</v>
      </c>
      <c r="AH68" s="2">
        <v>3135</v>
      </c>
      <c r="AI68" s="2">
        <v>4957</v>
      </c>
      <c r="AJ68" s="2">
        <v>3732</v>
      </c>
      <c r="AK68" s="2">
        <v>2484</v>
      </c>
      <c r="AL68" s="2">
        <v>2353</v>
      </c>
      <c r="AM68" s="2">
        <v>1794</v>
      </c>
      <c r="AN68" s="2">
        <v>2150</v>
      </c>
      <c r="AO68" s="2">
        <v>3108</v>
      </c>
      <c r="AP68" s="2">
        <v>2271</v>
      </c>
      <c r="AQ68" s="2">
        <v>1867</v>
      </c>
      <c r="AR68" s="2">
        <v>4332</v>
      </c>
      <c r="AS68" s="2">
        <v>100</v>
      </c>
    </row>
    <row r="69" spans="1:45" x14ac:dyDescent="0.2">
      <c r="A69" s="1" t="s">
        <v>185</v>
      </c>
      <c r="B69" s="1" t="s">
        <v>186</v>
      </c>
      <c r="C69" s="1">
        <v>182.07980000000001</v>
      </c>
      <c r="D69" s="1" t="s">
        <v>42</v>
      </c>
      <c r="E69" s="1">
        <v>1.27</v>
      </c>
      <c r="F69" s="1">
        <v>1.63</v>
      </c>
      <c r="G69" s="1">
        <v>3.5999999999999997E-2</v>
      </c>
      <c r="H69" s="2">
        <v>2712</v>
      </c>
      <c r="I69" s="2">
        <v>1808</v>
      </c>
      <c r="J69" s="2">
        <v>2523</v>
      </c>
      <c r="K69" s="2">
        <v>2636</v>
      </c>
      <c r="L69" s="2">
        <v>2429</v>
      </c>
      <c r="M69" s="2">
        <v>3392</v>
      </c>
      <c r="N69" s="2">
        <f>AVERAGE(H69:M69)</f>
        <v>2583.3333333333335</v>
      </c>
      <c r="O69" s="2">
        <f>AVERAGE(S69:AS69)</f>
        <v>143885.29629629629</v>
      </c>
      <c r="P69" s="2">
        <f>AVERAGE(AH69:AS69)</f>
        <v>69879.916666666672</v>
      </c>
      <c r="Q69" s="3">
        <f>N69/O69</f>
        <v>1.7954116228899409E-2</v>
      </c>
      <c r="R69" s="3">
        <f>N69/P69</f>
        <v>3.6968179937249497E-2</v>
      </c>
      <c r="S69" s="2">
        <v>338038</v>
      </c>
      <c r="T69" s="2">
        <v>307764</v>
      </c>
      <c r="U69" s="2">
        <v>254161</v>
      </c>
      <c r="V69" s="2">
        <v>231417</v>
      </c>
      <c r="W69" s="2">
        <v>394650</v>
      </c>
      <c r="X69" s="2">
        <v>23228</v>
      </c>
      <c r="Y69" s="2">
        <v>142668</v>
      </c>
      <c r="Z69" s="2">
        <v>327131</v>
      </c>
      <c r="AA69" s="2">
        <v>62220</v>
      </c>
      <c r="AB69" s="2">
        <v>197477</v>
      </c>
      <c r="AC69" s="2">
        <v>297809</v>
      </c>
      <c r="AD69" s="2">
        <v>262499</v>
      </c>
      <c r="AE69" s="2">
        <v>69471</v>
      </c>
      <c r="AF69" s="2">
        <v>69281</v>
      </c>
      <c r="AG69" s="2">
        <v>68530</v>
      </c>
      <c r="AH69" s="2">
        <v>65270</v>
      </c>
      <c r="AI69" s="2">
        <v>68704</v>
      </c>
      <c r="AJ69" s="2">
        <v>68893</v>
      </c>
      <c r="AK69" s="2">
        <v>64692</v>
      </c>
      <c r="AL69" s="2">
        <v>72383</v>
      </c>
      <c r="AM69" s="2">
        <v>65496</v>
      </c>
      <c r="AN69" s="2">
        <v>66196</v>
      </c>
      <c r="AO69" s="2">
        <v>73898</v>
      </c>
      <c r="AP69" s="2">
        <v>75857</v>
      </c>
      <c r="AQ69" s="2">
        <v>70319</v>
      </c>
      <c r="AR69" s="2">
        <v>76381</v>
      </c>
      <c r="AS69" s="2">
        <v>70470</v>
      </c>
    </row>
    <row r="70" spans="1:45" x14ac:dyDescent="0.2">
      <c r="A70" s="1" t="s">
        <v>255</v>
      </c>
      <c r="B70" s="1" t="s">
        <v>186</v>
      </c>
      <c r="C70" s="1">
        <v>182.07980000000001</v>
      </c>
      <c r="D70" s="1" t="s">
        <v>42</v>
      </c>
      <c r="E70" s="1">
        <v>1.27</v>
      </c>
      <c r="F70" s="1">
        <v>1.63</v>
      </c>
      <c r="G70" s="1">
        <v>3.5999999999999997E-2</v>
      </c>
      <c r="H70" s="2">
        <v>2712</v>
      </c>
      <c r="I70" s="2">
        <v>1808</v>
      </c>
      <c r="J70" s="2">
        <v>2523</v>
      </c>
      <c r="K70" s="2">
        <v>2636</v>
      </c>
      <c r="L70" s="2">
        <v>2429</v>
      </c>
      <c r="M70" s="2">
        <v>3392</v>
      </c>
      <c r="N70" s="2">
        <f>AVERAGE(H70:M70)</f>
        <v>2583.3333333333335</v>
      </c>
      <c r="O70" s="2">
        <f>AVERAGE(S70:AS70)</f>
        <v>143885.29629629629</v>
      </c>
      <c r="P70" s="2">
        <f>AVERAGE(AH70:AS70)</f>
        <v>69879.916666666672</v>
      </c>
      <c r="Q70" s="3">
        <f>N70/O70</f>
        <v>1.7954116228899409E-2</v>
      </c>
      <c r="R70" s="3">
        <f>N70/P70</f>
        <v>3.6968179937249497E-2</v>
      </c>
      <c r="S70" s="2">
        <v>338038</v>
      </c>
      <c r="T70" s="2">
        <v>307764</v>
      </c>
      <c r="U70" s="2">
        <v>254161</v>
      </c>
      <c r="V70" s="2">
        <v>231417</v>
      </c>
      <c r="W70" s="2">
        <v>394650</v>
      </c>
      <c r="X70" s="2">
        <v>23228</v>
      </c>
      <c r="Y70" s="2">
        <v>142668</v>
      </c>
      <c r="Z70" s="2">
        <v>327131</v>
      </c>
      <c r="AA70" s="2">
        <v>62220</v>
      </c>
      <c r="AB70" s="2">
        <v>197477</v>
      </c>
      <c r="AC70" s="2">
        <v>297809</v>
      </c>
      <c r="AD70" s="2">
        <v>262499</v>
      </c>
      <c r="AE70" s="2">
        <v>69471</v>
      </c>
      <c r="AF70" s="2">
        <v>69281</v>
      </c>
      <c r="AG70" s="2">
        <v>68530</v>
      </c>
      <c r="AH70" s="2">
        <v>65270</v>
      </c>
      <c r="AI70" s="2">
        <v>68704</v>
      </c>
      <c r="AJ70" s="2">
        <v>68893</v>
      </c>
      <c r="AK70" s="2">
        <v>64692</v>
      </c>
      <c r="AL70" s="2">
        <v>72383</v>
      </c>
      <c r="AM70" s="2">
        <v>65496</v>
      </c>
      <c r="AN70" s="2">
        <v>66196</v>
      </c>
      <c r="AO70" s="2">
        <v>73898</v>
      </c>
      <c r="AP70" s="2">
        <v>75857</v>
      </c>
      <c r="AQ70" s="2">
        <v>70319</v>
      </c>
      <c r="AR70" s="2">
        <v>76381</v>
      </c>
      <c r="AS70" s="2">
        <v>70470</v>
      </c>
    </row>
    <row r="71" spans="1:45" x14ac:dyDescent="0.2">
      <c r="A71" s="1" t="s">
        <v>366</v>
      </c>
      <c r="B71" s="1" t="s">
        <v>367</v>
      </c>
      <c r="C71" s="1">
        <v>404.0009</v>
      </c>
      <c r="D71" s="1" t="s">
        <v>42</v>
      </c>
      <c r="E71" s="1">
        <v>5.08</v>
      </c>
      <c r="F71" s="1">
        <v>2.38</v>
      </c>
      <c r="G71" s="1">
        <v>6.5000000000000002E-2</v>
      </c>
      <c r="H71" s="2">
        <v>4673</v>
      </c>
      <c r="I71" s="2">
        <v>5761</v>
      </c>
      <c r="J71" s="2">
        <v>5970</v>
      </c>
      <c r="K71" s="2">
        <v>5220</v>
      </c>
      <c r="L71" s="2">
        <v>1561</v>
      </c>
      <c r="M71" s="2">
        <v>5574</v>
      </c>
      <c r="N71" s="2">
        <f>AVERAGE(H71:M71)</f>
        <v>4793.166666666667</v>
      </c>
      <c r="O71" s="2">
        <f>AVERAGE(S71:AS71)</f>
        <v>74683.925925925927</v>
      </c>
      <c r="P71" s="2">
        <f>AVERAGE(AH71:AS71)</f>
        <v>137763.91666666666</v>
      </c>
      <c r="Q71" s="3">
        <f>N71/O71</f>
        <v>6.4179361318266709E-2</v>
      </c>
      <c r="R71" s="3">
        <f>N71/P71</f>
        <v>3.4792613208465939E-2</v>
      </c>
      <c r="S71" s="2">
        <v>17062</v>
      </c>
      <c r="T71" s="2">
        <v>17531</v>
      </c>
      <c r="U71" s="2">
        <v>11330</v>
      </c>
      <c r="V71" s="2">
        <v>14460</v>
      </c>
      <c r="W71" s="2">
        <v>16918</v>
      </c>
      <c r="X71" s="2">
        <v>22211</v>
      </c>
      <c r="Y71" s="2">
        <v>11386</v>
      </c>
      <c r="Z71" s="2">
        <v>15448</v>
      </c>
      <c r="AA71" s="2">
        <v>21112</v>
      </c>
      <c r="AB71" s="2">
        <v>14268</v>
      </c>
      <c r="AC71" s="2">
        <v>16285</v>
      </c>
      <c r="AD71" s="2">
        <v>18004</v>
      </c>
      <c r="AE71" s="2">
        <v>167084</v>
      </c>
      <c r="AF71" s="2">
        <v>100</v>
      </c>
      <c r="AG71" s="2">
        <v>100</v>
      </c>
      <c r="AH71" s="2">
        <v>156745</v>
      </c>
      <c r="AI71" s="2">
        <v>137082</v>
      </c>
      <c r="AJ71" s="2">
        <v>127313</v>
      </c>
      <c r="AK71" s="2">
        <v>152015</v>
      </c>
      <c r="AL71" s="2">
        <v>146148</v>
      </c>
      <c r="AM71" s="2">
        <v>126849</v>
      </c>
      <c r="AN71" s="2">
        <v>135430</v>
      </c>
      <c r="AO71" s="2">
        <v>132324</v>
      </c>
      <c r="AP71" s="2">
        <v>124461</v>
      </c>
      <c r="AQ71" s="2">
        <v>140255</v>
      </c>
      <c r="AR71" s="2">
        <v>130125</v>
      </c>
      <c r="AS71" s="2">
        <v>144420</v>
      </c>
    </row>
    <row r="72" spans="1:45" x14ac:dyDescent="0.2">
      <c r="A72" s="1" t="s">
        <v>431</v>
      </c>
      <c r="B72" s="1" t="s">
        <v>432</v>
      </c>
      <c r="C72" s="1">
        <v>259.17869999999999</v>
      </c>
      <c r="D72" s="1" t="s">
        <v>383</v>
      </c>
      <c r="E72" s="1">
        <v>1.17</v>
      </c>
      <c r="F72" s="1">
        <v>7.92</v>
      </c>
      <c r="G72" s="1">
        <v>0.33500000000000002</v>
      </c>
      <c r="H72" s="2">
        <v>6030</v>
      </c>
      <c r="I72" s="2">
        <v>3880</v>
      </c>
      <c r="J72" s="2">
        <v>3391</v>
      </c>
      <c r="K72" s="2">
        <v>3203</v>
      </c>
      <c r="L72" s="2">
        <v>4103</v>
      </c>
      <c r="M72" s="2">
        <v>3844</v>
      </c>
      <c r="N72" s="2">
        <f>AVERAGE(H72:M72)</f>
        <v>4075.1666666666665</v>
      </c>
      <c r="O72" s="2">
        <f>AVERAGE(S72:AS72)</f>
        <v>96928.666666666672</v>
      </c>
      <c r="P72" s="2">
        <f>AVERAGE(AH72:AS72)</f>
        <v>121923.5</v>
      </c>
      <c r="Q72" s="3">
        <f>N72/O72</f>
        <v>4.2042945671387201E-2</v>
      </c>
      <c r="R72" s="3">
        <f>N72/P72</f>
        <v>3.3423963933668789E-2</v>
      </c>
      <c r="S72" s="2">
        <v>46633</v>
      </c>
      <c r="T72" s="2">
        <v>40930</v>
      </c>
      <c r="U72" s="2">
        <v>36258</v>
      </c>
      <c r="V72" s="2">
        <v>40806</v>
      </c>
      <c r="W72" s="2">
        <v>37527</v>
      </c>
      <c r="X72" s="2">
        <v>55861</v>
      </c>
      <c r="Y72" s="2">
        <v>42046</v>
      </c>
      <c r="Z72" s="2">
        <v>47367</v>
      </c>
      <c r="AA72" s="2">
        <v>57162</v>
      </c>
      <c r="AB72" s="2">
        <v>49675</v>
      </c>
      <c r="AC72" s="2">
        <v>66010</v>
      </c>
      <c r="AD72" s="2">
        <v>70474</v>
      </c>
      <c r="AE72" s="2">
        <v>187154</v>
      </c>
      <c r="AF72" s="2">
        <v>199890</v>
      </c>
      <c r="AG72" s="2">
        <v>176199</v>
      </c>
      <c r="AH72" s="2">
        <v>112672</v>
      </c>
      <c r="AI72" s="2">
        <v>93613</v>
      </c>
      <c r="AJ72" s="2">
        <v>114755</v>
      </c>
      <c r="AK72" s="2">
        <v>130093</v>
      </c>
      <c r="AL72" s="2">
        <v>144413</v>
      </c>
      <c r="AM72" s="2">
        <v>150130</v>
      </c>
      <c r="AN72" s="2">
        <v>129479</v>
      </c>
      <c r="AO72" s="2">
        <v>127996</v>
      </c>
      <c r="AP72" s="2">
        <v>141167</v>
      </c>
      <c r="AQ72" s="2">
        <v>107636</v>
      </c>
      <c r="AR72" s="2">
        <v>95343</v>
      </c>
      <c r="AS72" s="2">
        <v>115785</v>
      </c>
    </row>
    <row r="73" spans="1:45" x14ac:dyDescent="0.2">
      <c r="A73" s="1" t="s">
        <v>124</v>
      </c>
      <c r="B73" s="1" t="s">
        <v>125</v>
      </c>
      <c r="C73" s="1">
        <v>172.01329999999999</v>
      </c>
      <c r="D73" s="1" t="s">
        <v>42</v>
      </c>
      <c r="E73" s="1">
        <v>3.24</v>
      </c>
      <c r="F73" s="1">
        <v>1.7</v>
      </c>
      <c r="G73" s="1">
        <v>0.14899999999999999</v>
      </c>
      <c r="H73" s="2">
        <v>100</v>
      </c>
      <c r="I73" s="2">
        <v>100</v>
      </c>
      <c r="J73" s="2">
        <v>100</v>
      </c>
      <c r="K73" s="2">
        <v>100</v>
      </c>
      <c r="L73" s="2">
        <v>100</v>
      </c>
      <c r="M73" s="2">
        <v>100</v>
      </c>
      <c r="N73" s="2">
        <f>AVERAGE(H73:M73)</f>
        <v>100</v>
      </c>
      <c r="O73" s="2">
        <f>AVERAGE(S73:AS73)</f>
        <v>9536.5925925925931</v>
      </c>
      <c r="P73" s="2">
        <f>AVERAGE(AH73:AS73)</f>
        <v>3038.6666666666665</v>
      </c>
      <c r="Q73" s="3">
        <f>N73/O73</f>
        <v>1.0485925557695891E-2</v>
      </c>
      <c r="R73" s="3">
        <f>N73/P73</f>
        <v>3.2909170688898641E-2</v>
      </c>
      <c r="S73" s="2">
        <v>16149</v>
      </c>
      <c r="T73" s="2">
        <v>18918</v>
      </c>
      <c r="U73" s="2">
        <v>15301</v>
      </c>
      <c r="V73" s="2">
        <v>17754</v>
      </c>
      <c r="W73" s="2">
        <v>18730</v>
      </c>
      <c r="X73" s="2">
        <v>16959</v>
      </c>
      <c r="Y73" s="2">
        <v>14471</v>
      </c>
      <c r="Z73" s="2">
        <v>20186</v>
      </c>
      <c r="AA73" s="2">
        <v>17864</v>
      </c>
      <c r="AB73" s="2">
        <v>12646</v>
      </c>
      <c r="AC73" s="2">
        <v>17841</v>
      </c>
      <c r="AD73" s="2">
        <v>14014</v>
      </c>
      <c r="AE73" s="2">
        <v>6641</v>
      </c>
      <c r="AF73" s="2">
        <v>5863</v>
      </c>
      <c r="AG73" s="2">
        <v>7687</v>
      </c>
      <c r="AH73" s="2">
        <v>3820</v>
      </c>
      <c r="AI73" s="2">
        <v>100</v>
      </c>
      <c r="AJ73" s="2">
        <v>4805</v>
      </c>
      <c r="AK73" s="2">
        <v>3581</v>
      </c>
      <c r="AL73" s="2">
        <v>4318</v>
      </c>
      <c r="AM73" s="2">
        <v>100</v>
      </c>
      <c r="AN73" s="2">
        <v>4819</v>
      </c>
      <c r="AO73" s="2">
        <v>4918</v>
      </c>
      <c r="AP73" s="2">
        <v>100</v>
      </c>
      <c r="AQ73" s="2">
        <v>4700</v>
      </c>
      <c r="AR73" s="2">
        <v>5103</v>
      </c>
      <c r="AS73" s="2">
        <v>100</v>
      </c>
    </row>
    <row r="74" spans="1:45" x14ac:dyDescent="0.2">
      <c r="A74" s="1" t="s">
        <v>217</v>
      </c>
      <c r="B74" s="1" t="s">
        <v>218</v>
      </c>
      <c r="C74" s="1">
        <v>76.016099999999994</v>
      </c>
      <c r="D74" s="1" t="s">
        <v>42</v>
      </c>
      <c r="E74" s="1">
        <v>2.56</v>
      </c>
      <c r="F74" s="1">
        <v>1.72</v>
      </c>
      <c r="G74" s="1">
        <v>0.11899999999999999</v>
      </c>
      <c r="H74" s="2">
        <v>760</v>
      </c>
      <c r="I74" s="2">
        <v>1029</v>
      </c>
      <c r="J74" s="2">
        <v>1125</v>
      </c>
      <c r="K74" s="2">
        <v>1667</v>
      </c>
      <c r="L74" s="2">
        <v>1961</v>
      </c>
      <c r="M74" s="2">
        <v>1174</v>
      </c>
      <c r="N74" s="2">
        <f>AVERAGE(H74:M74)</f>
        <v>1286</v>
      </c>
      <c r="O74" s="2">
        <f>AVERAGE(S74:AS74)</f>
        <v>30555.925925925927</v>
      </c>
      <c r="P74" s="2">
        <f>AVERAGE(AH74:AS74)</f>
        <v>40433.833333333336</v>
      </c>
      <c r="Q74" s="3">
        <f>N74/O74</f>
        <v>4.2086762584695944E-2</v>
      </c>
      <c r="R74" s="3">
        <f>N74/P74</f>
        <v>3.1805047752913193E-2</v>
      </c>
      <c r="S74" s="2">
        <v>9552</v>
      </c>
      <c r="T74" s="2">
        <v>21463</v>
      </c>
      <c r="U74" s="2">
        <v>11764</v>
      </c>
      <c r="V74" s="2">
        <v>10771</v>
      </c>
      <c r="W74" s="2">
        <v>7289</v>
      </c>
      <c r="X74" s="2">
        <v>5875</v>
      </c>
      <c r="Y74" s="2">
        <v>10646</v>
      </c>
      <c r="Z74" s="2">
        <v>24749</v>
      </c>
      <c r="AA74" s="2">
        <v>4820</v>
      </c>
      <c r="AB74" s="2">
        <v>39198</v>
      </c>
      <c r="AC74" s="2">
        <v>36246</v>
      </c>
      <c r="AD74" s="2">
        <v>16689</v>
      </c>
      <c r="AE74" s="2">
        <v>43817</v>
      </c>
      <c r="AF74" s="2">
        <v>46324</v>
      </c>
      <c r="AG74" s="2">
        <v>50601</v>
      </c>
      <c r="AH74" s="2">
        <v>28918</v>
      </c>
      <c r="AI74" s="2">
        <v>38855</v>
      </c>
      <c r="AJ74" s="2">
        <v>50275</v>
      </c>
      <c r="AK74" s="2">
        <v>34649</v>
      </c>
      <c r="AL74" s="2">
        <v>37771</v>
      </c>
      <c r="AM74" s="2">
        <v>43746</v>
      </c>
      <c r="AN74" s="2">
        <v>38050</v>
      </c>
      <c r="AO74" s="2">
        <v>47024</v>
      </c>
      <c r="AP74" s="2">
        <v>46082</v>
      </c>
      <c r="AQ74" s="2">
        <v>40870</v>
      </c>
      <c r="AR74" s="2">
        <v>32911</v>
      </c>
      <c r="AS74" s="2">
        <v>46055</v>
      </c>
    </row>
    <row r="75" spans="1:45" x14ac:dyDescent="0.2">
      <c r="A75" s="1" t="s">
        <v>115</v>
      </c>
      <c r="B75" s="1" t="s">
        <v>116</v>
      </c>
      <c r="C75" s="1">
        <v>240.12219999999999</v>
      </c>
      <c r="D75" s="1" t="s">
        <v>42</v>
      </c>
      <c r="E75" s="1">
        <v>1.33</v>
      </c>
      <c r="F75" s="1">
        <v>1.64</v>
      </c>
      <c r="G75" s="1">
        <v>0.05</v>
      </c>
      <c r="H75" s="2">
        <v>100</v>
      </c>
      <c r="I75" s="2">
        <v>100</v>
      </c>
      <c r="J75" s="2">
        <v>100</v>
      </c>
      <c r="K75" s="2">
        <v>100</v>
      </c>
      <c r="L75" s="2">
        <v>100</v>
      </c>
      <c r="M75" s="2">
        <v>100</v>
      </c>
      <c r="N75" s="2">
        <f>AVERAGE(H75:M75)</f>
        <v>100</v>
      </c>
      <c r="O75" s="2">
        <f>AVERAGE(S75:AS75)</f>
        <v>2701.8148148148148</v>
      </c>
      <c r="P75" s="2">
        <f>AVERAGE(AH75:AS75)</f>
        <v>3210.8333333333335</v>
      </c>
      <c r="Q75" s="3">
        <f>N75/O75</f>
        <v>3.7012159179700889E-2</v>
      </c>
      <c r="R75" s="3">
        <f>N75/P75</f>
        <v>3.1144562678432387E-2</v>
      </c>
      <c r="S75" s="2">
        <v>4591</v>
      </c>
      <c r="T75" s="2">
        <v>2194</v>
      </c>
      <c r="U75" s="2">
        <v>1248</v>
      </c>
      <c r="V75" s="2">
        <v>2679</v>
      </c>
      <c r="W75" s="2">
        <v>2868</v>
      </c>
      <c r="X75" s="2">
        <v>674</v>
      </c>
      <c r="Y75" s="2">
        <v>953</v>
      </c>
      <c r="Z75" s="2">
        <v>1069</v>
      </c>
      <c r="AA75" s="2">
        <v>911</v>
      </c>
      <c r="AB75" s="2">
        <v>1392</v>
      </c>
      <c r="AC75" s="2">
        <v>1742</v>
      </c>
      <c r="AD75" s="2">
        <v>2348</v>
      </c>
      <c r="AE75" s="2">
        <v>4068</v>
      </c>
      <c r="AF75" s="2">
        <v>3528</v>
      </c>
      <c r="AG75" s="2">
        <v>4154</v>
      </c>
      <c r="AH75" s="2">
        <v>3302</v>
      </c>
      <c r="AI75" s="2">
        <v>2677</v>
      </c>
      <c r="AJ75" s="2">
        <v>3555</v>
      </c>
      <c r="AK75" s="2">
        <v>2671</v>
      </c>
      <c r="AL75" s="2">
        <v>3515</v>
      </c>
      <c r="AM75" s="2">
        <v>3739</v>
      </c>
      <c r="AN75" s="2">
        <v>3131</v>
      </c>
      <c r="AO75" s="2">
        <v>3717</v>
      </c>
      <c r="AP75" s="2">
        <v>3401</v>
      </c>
      <c r="AQ75" s="2">
        <v>3366</v>
      </c>
      <c r="AR75" s="2">
        <v>2867</v>
      </c>
      <c r="AS75" s="2">
        <v>2589</v>
      </c>
    </row>
    <row r="76" spans="1:45" x14ac:dyDescent="0.2">
      <c r="A76" s="1" t="s">
        <v>111</v>
      </c>
      <c r="B76" s="1" t="s">
        <v>112</v>
      </c>
      <c r="C76" s="1">
        <v>116.0472</v>
      </c>
      <c r="D76" s="1" t="s">
        <v>42</v>
      </c>
      <c r="E76" s="1">
        <v>2.52</v>
      </c>
      <c r="F76" s="1">
        <v>5.6</v>
      </c>
      <c r="G76" s="1">
        <v>8.8999999999999996E-2</v>
      </c>
      <c r="H76" s="2">
        <v>2010</v>
      </c>
      <c r="I76" s="2">
        <v>2394</v>
      </c>
      <c r="J76" s="2">
        <v>3577</v>
      </c>
      <c r="K76" s="2">
        <v>9546</v>
      </c>
      <c r="L76" s="2">
        <v>1156</v>
      </c>
      <c r="M76" s="2">
        <v>3868</v>
      </c>
      <c r="N76" s="2">
        <f>AVERAGE(H76:M76)</f>
        <v>3758.5</v>
      </c>
      <c r="O76" s="2">
        <f>AVERAGE(S76:AS76)</f>
        <v>69326.518518518526</v>
      </c>
      <c r="P76" s="2">
        <f>AVERAGE(AH76:AS76)</f>
        <v>123222.91666666667</v>
      </c>
      <c r="Q76" s="3">
        <f>N76/O76</f>
        <v>5.4214463387426963E-2</v>
      </c>
      <c r="R76" s="3">
        <f>N76/P76</f>
        <v>3.0501631528226283E-2</v>
      </c>
      <c r="S76" s="2">
        <v>100</v>
      </c>
      <c r="T76" s="2">
        <v>100</v>
      </c>
      <c r="U76" s="2">
        <v>100</v>
      </c>
      <c r="V76" s="2">
        <v>100</v>
      </c>
      <c r="W76" s="2">
        <v>100</v>
      </c>
      <c r="X76" s="2">
        <v>100</v>
      </c>
      <c r="Y76" s="2">
        <v>100</v>
      </c>
      <c r="Z76" s="2">
        <v>100</v>
      </c>
      <c r="AA76" s="2">
        <v>100</v>
      </c>
      <c r="AB76" s="2">
        <v>100</v>
      </c>
      <c r="AC76" s="2">
        <v>100</v>
      </c>
      <c r="AD76" s="2">
        <v>100</v>
      </c>
      <c r="AE76" s="2">
        <v>125049</v>
      </c>
      <c r="AF76" s="2">
        <v>136469</v>
      </c>
      <c r="AG76" s="2">
        <v>130423</v>
      </c>
      <c r="AH76" s="2">
        <v>122269</v>
      </c>
      <c r="AI76" s="2">
        <v>140607</v>
      </c>
      <c r="AJ76" s="2">
        <v>106447</v>
      </c>
      <c r="AK76" s="2">
        <v>109565</v>
      </c>
      <c r="AL76" s="2">
        <v>146886</v>
      </c>
      <c r="AM76" s="2">
        <v>105592</v>
      </c>
      <c r="AN76" s="2">
        <v>137544</v>
      </c>
      <c r="AO76" s="2">
        <v>143184</v>
      </c>
      <c r="AP76" s="2">
        <v>137153</v>
      </c>
      <c r="AQ76" s="2">
        <v>146633</v>
      </c>
      <c r="AR76" s="2">
        <v>143750</v>
      </c>
      <c r="AS76" s="2">
        <v>39045</v>
      </c>
    </row>
    <row r="77" spans="1:45" x14ac:dyDescent="0.2">
      <c r="A77" s="1" t="s">
        <v>117</v>
      </c>
      <c r="B77" s="1" t="s">
        <v>118</v>
      </c>
      <c r="C77" s="1">
        <v>132.05369999999999</v>
      </c>
      <c r="D77" s="1" t="s">
        <v>42</v>
      </c>
      <c r="E77" s="1">
        <v>2.2999999999999998</v>
      </c>
      <c r="F77" s="1">
        <v>1.54</v>
      </c>
      <c r="G77" s="1">
        <v>6.7000000000000004E-2</v>
      </c>
      <c r="H77" s="2">
        <v>100</v>
      </c>
      <c r="I77" s="2">
        <v>100</v>
      </c>
      <c r="J77" s="2">
        <v>100</v>
      </c>
      <c r="K77" s="2">
        <v>100</v>
      </c>
      <c r="L77" s="2">
        <v>100</v>
      </c>
      <c r="M77" s="2">
        <v>100</v>
      </c>
      <c r="N77" s="2">
        <f>AVERAGE(H77:M77)</f>
        <v>100</v>
      </c>
      <c r="O77" s="2">
        <f>AVERAGE(S77:AS77)</f>
        <v>4830.2592592592591</v>
      </c>
      <c r="P77" s="2">
        <f>AVERAGE(AH77:AS77)</f>
        <v>3335.75</v>
      </c>
      <c r="Q77" s="3">
        <f>N77/O77</f>
        <v>2.0702822484798763E-2</v>
      </c>
      <c r="R77" s="3">
        <f>N77/P77</f>
        <v>2.9978265757325939E-2</v>
      </c>
      <c r="S77" s="2">
        <v>7570</v>
      </c>
      <c r="T77" s="2">
        <v>14375</v>
      </c>
      <c r="U77" s="2">
        <v>10323</v>
      </c>
      <c r="V77" s="2">
        <v>6560</v>
      </c>
      <c r="W77" s="2">
        <v>4480</v>
      </c>
      <c r="X77" s="2">
        <v>2202</v>
      </c>
      <c r="Y77" s="2">
        <v>6810</v>
      </c>
      <c r="Z77" s="2">
        <v>11633</v>
      </c>
      <c r="AA77" s="2">
        <v>2668</v>
      </c>
      <c r="AB77" s="2">
        <v>6931</v>
      </c>
      <c r="AC77" s="2">
        <v>6306</v>
      </c>
      <c r="AD77" s="2">
        <v>4468</v>
      </c>
      <c r="AE77" s="2">
        <v>1540</v>
      </c>
      <c r="AF77" s="2">
        <v>2862</v>
      </c>
      <c r="AG77" s="2">
        <v>1660</v>
      </c>
      <c r="AH77" s="2">
        <v>2678</v>
      </c>
      <c r="AI77" s="2">
        <v>3146</v>
      </c>
      <c r="AJ77" s="2">
        <v>2941</v>
      </c>
      <c r="AK77" s="2">
        <v>3239</v>
      </c>
      <c r="AL77" s="2">
        <v>3104</v>
      </c>
      <c r="AM77" s="2">
        <v>2888</v>
      </c>
      <c r="AN77" s="2">
        <v>3964</v>
      </c>
      <c r="AO77" s="2">
        <v>3841</v>
      </c>
      <c r="AP77" s="2">
        <v>3288</v>
      </c>
      <c r="AQ77" s="2">
        <v>3417</v>
      </c>
      <c r="AR77" s="2">
        <v>3453</v>
      </c>
      <c r="AS77" s="2">
        <v>4070</v>
      </c>
    </row>
    <row r="78" spans="1:45" x14ac:dyDescent="0.2">
      <c r="A78" s="1" t="s">
        <v>55</v>
      </c>
      <c r="B78" s="1" t="s">
        <v>56</v>
      </c>
      <c r="C78" s="1">
        <v>152.04660000000001</v>
      </c>
      <c r="D78" s="1" t="s">
        <v>42</v>
      </c>
      <c r="E78" s="1">
        <v>3</v>
      </c>
      <c r="F78" s="1">
        <v>7.42</v>
      </c>
      <c r="G78" s="1">
        <v>0.20100000000000001</v>
      </c>
      <c r="H78" s="2">
        <v>100</v>
      </c>
      <c r="I78" s="2">
        <v>100</v>
      </c>
      <c r="J78" s="2">
        <v>1490</v>
      </c>
      <c r="K78" s="2">
        <v>100</v>
      </c>
      <c r="L78" s="2">
        <v>1137</v>
      </c>
      <c r="M78" s="2">
        <v>1436</v>
      </c>
      <c r="N78" s="2">
        <f>AVERAGE(H78:M78)</f>
        <v>727.16666666666663</v>
      </c>
      <c r="O78" s="2">
        <f>AVERAGE(S78:AS78)</f>
        <v>14158.518518518518</v>
      </c>
      <c r="P78" s="2">
        <f>AVERAGE(AH78:AS78)</f>
        <v>24769.5</v>
      </c>
      <c r="Q78" s="3">
        <f>N78/O78</f>
        <v>5.1358951553834881E-2</v>
      </c>
      <c r="R78" s="3">
        <f>N78/P78</f>
        <v>2.9357341353950087E-2</v>
      </c>
      <c r="S78" s="2">
        <v>100</v>
      </c>
      <c r="T78" s="2">
        <v>2600</v>
      </c>
      <c r="U78" s="2">
        <v>2383</v>
      </c>
      <c r="V78" s="2">
        <v>2200</v>
      </c>
      <c r="W78" s="2">
        <v>901</v>
      </c>
      <c r="X78" s="2">
        <v>2224</v>
      </c>
      <c r="Y78" s="2">
        <v>1838</v>
      </c>
      <c r="Z78" s="2">
        <v>1642</v>
      </c>
      <c r="AA78" s="2">
        <v>2914</v>
      </c>
      <c r="AB78" s="2">
        <v>2183</v>
      </c>
      <c r="AC78" s="2">
        <v>2023</v>
      </c>
      <c r="AD78" s="2">
        <v>2574</v>
      </c>
      <c r="AE78" s="2">
        <v>20007</v>
      </c>
      <c r="AF78" s="2">
        <v>22109</v>
      </c>
      <c r="AG78" s="2">
        <v>19348</v>
      </c>
      <c r="AH78" s="2">
        <v>19485</v>
      </c>
      <c r="AI78" s="2">
        <v>24201</v>
      </c>
      <c r="AJ78" s="2">
        <v>22580</v>
      </c>
      <c r="AK78" s="2">
        <v>22669</v>
      </c>
      <c r="AL78" s="2">
        <v>24275</v>
      </c>
      <c r="AM78" s="2">
        <v>27202</v>
      </c>
      <c r="AN78" s="2">
        <v>25607</v>
      </c>
      <c r="AO78" s="2">
        <v>28874</v>
      </c>
      <c r="AP78" s="2">
        <v>27541</v>
      </c>
      <c r="AQ78" s="2">
        <v>22396</v>
      </c>
      <c r="AR78" s="2">
        <v>24134</v>
      </c>
      <c r="AS78" s="2">
        <v>28270</v>
      </c>
    </row>
    <row r="79" spans="1:45" x14ac:dyDescent="0.2">
      <c r="A79" s="1" t="s">
        <v>388</v>
      </c>
      <c r="B79" s="1" t="s">
        <v>389</v>
      </c>
      <c r="C79" s="1">
        <v>297.08980000000003</v>
      </c>
      <c r="D79" s="1" t="s">
        <v>383</v>
      </c>
      <c r="E79" s="1">
        <v>1.93</v>
      </c>
      <c r="F79" s="1">
        <v>6.07</v>
      </c>
      <c r="G79" s="1">
        <v>4.9000000000000002E-2</v>
      </c>
      <c r="H79" s="2">
        <v>2096</v>
      </c>
      <c r="I79" s="2">
        <v>100</v>
      </c>
      <c r="J79" s="2">
        <v>100</v>
      </c>
      <c r="K79" s="2">
        <v>100</v>
      </c>
      <c r="L79" s="2">
        <v>1553</v>
      </c>
      <c r="M79" s="2">
        <v>100</v>
      </c>
      <c r="N79" s="2">
        <f>AVERAGE(H79:M79)</f>
        <v>674.83333333333337</v>
      </c>
      <c r="O79" s="2">
        <f>AVERAGE(S79:AS79)</f>
        <v>208703.55555555556</v>
      </c>
      <c r="P79" s="2">
        <f>AVERAGE(AH79:AS79)</f>
        <v>23162.083333333332</v>
      </c>
      <c r="Q79" s="3">
        <f>N79/O79</f>
        <v>3.2334539367907273E-3</v>
      </c>
      <c r="R79" s="3">
        <f>N79/P79</f>
        <v>2.9135260573134977E-2</v>
      </c>
      <c r="S79" s="2">
        <v>607984</v>
      </c>
      <c r="T79" s="2">
        <v>511038</v>
      </c>
      <c r="U79" s="2">
        <v>400828</v>
      </c>
      <c r="V79" s="2">
        <v>526990</v>
      </c>
      <c r="W79" s="2">
        <v>453439</v>
      </c>
      <c r="X79" s="2">
        <v>514259</v>
      </c>
      <c r="Y79" s="2">
        <v>362676</v>
      </c>
      <c r="Z79" s="2">
        <v>350679</v>
      </c>
      <c r="AA79" s="2">
        <v>484117</v>
      </c>
      <c r="AB79" s="2">
        <v>289554</v>
      </c>
      <c r="AC79" s="2">
        <v>404034</v>
      </c>
      <c r="AD79" s="2">
        <v>399591</v>
      </c>
      <c r="AE79" s="2">
        <v>17671</v>
      </c>
      <c r="AF79" s="2">
        <v>18542</v>
      </c>
      <c r="AG79" s="2">
        <v>15649</v>
      </c>
      <c r="AH79" s="2">
        <v>37696</v>
      </c>
      <c r="AI79" s="2">
        <v>31826</v>
      </c>
      <c r="AJ79" s="2">
        <v>25445</v>
      </c>
      <c r="AK79" s="2">
        <v>20100</v>
      </c>
      <c r="AL79" s="2">
        <v>19278</v>
      </c>
      <c r="AM79" s="2">
        <v>19164</v>
      </c>
      <c r="AN79" s="2">
        <v>21031</v>
      </c>
      <c r="AO79" s="2">
        <v>24712</v>
      </c>
      <c r="AP79" s="2">
        <v>19410</v>
      </c>
      <c r="AQ79" s="2">
        <v>20208</v>
      </c>
      <c r="AR79" s="2">
        <v>18805</v>
      </c>
      <c r="AS79" s="2">
        <v>20270</v>
      </c>
    </row>
    <row r="80" spans="1:45" x14ac:dyDescent="0.2">
      <c r="A80" s="1" t="s">
        <v>210</v>
      </c>
      <c r="B80" s="1" t="s">
        <v>125</v>
      </c>
      <c r="C80" s="1">
        <v>172.01339999999999</v>
      </c>
      <c r="D80" s="1" t="s">
        <v>42</v>
      </c>
      <c r="E80" s="1">
        <v>2.81</v>
      </c>
      <c r="F80" s="1">
        <v>1.7</v>
      </c>
      <c r="G80" s="1">
        <v>0.14899999999999999</v>
      </c>
      <c r="H80" s="2">
        <v>100</v>
      </c>
      <c r="I80" s="2">
        <v>100</v>
      </c>
      <c r="J80" s="2">
        <v>100</v>
      </c>
      <c r="K80" s="2">
        <v>100</v>
      </c>
      <c r="L80" s="2">
        <v>100</v>
      </c>
      <c r="M80" s="2">
        <v>100</v>
      </c>
      <c r="N80" s="2">
        <f>AVERAGE(H80:M80)</f>
        <v>100</v>
      </c>
      <c r="O80" s="2">
        <f>AVERAGE(S80:AS80)</f>
        <v>9296.8148148148157</v>
      </c>
      <c r="P80" s="2">
        <f>AVERAGE(AH80:AS80)</f>
        <v>3441.75</v>
      </c>
      <c r="Q80" s="3">
        <f>N80/O80</f>
        <v>1.075637215454118E-2</v>
      </c>
      <c r="R80" s="3">
        <f>N80/P80</f>
        <v>2.9054986562068716E-2</v>
      </c>
      <c r="S80" s="2">
        <v>15242</v>
      </c>
      <c r="T80" s="2">
        <v>18175</v>
      </c>
      <c r="U80" s="2">
        <v>14550</v>
      </c>
      <c r="V80" s="2">
        <v>16527</v>
      </c>
      <c r="W80" s="2">
        <v>17975</v>
      </c>
      <c r="X80" s="2">
        <v>15712</v>
      </c>
      <c r="Y80" s="2">
        <v>13410</v>
      </c>
      <c r="Z80" s="2">
        <v>19232</v>
      </c>
      <c r="AA80" s="2">
        <v>16848</v>
      </c>
      <c r="AB80" s="2">
        <v>11440</v>
      </c>
      <c r="AC80" s="2">
        <v>16831</v>
      </c>
      <c r="AD80" s="2">
        <v>13008</v>
      </c>
      <c r="AE80" s="2">
        <v>6945</v>
      </c>
      <c r="AF80" s="2">
        <v>6008</v>
      </c>
      <c r="AG80" s="2">
        <v>7810</v>
      </c>
      <c r="AH80" s="2">
        <v>4063</v>
      </c>
      <c r="AI80" s="2">
        <v>100</v>
      </c>
      <c r="AJ80" s="2">
        <v>4679</v>
      </c>
      <c r="AK80" s="2">
        <v>3449</v>
      </c>
      <c r="AL80" s="2">
        <v>4919</v>
      </c>
      <c r="AM80" s="2">
        <v>4941</v>
      </c>
      <c r="AN80" s="2">
        <v>4858</v>
      </c>
      <c r="AO80" s="2">
        <v>5050</v>
      </c>
      <c r="AP80" s="2">
        <v>100</v>
      </c>
      <c r="AQ80" s="2">
        <v>4268</v>
      </c>
      <c r="AR80" s="2">
        <v>4774</v>
      </c>
      <c r="AS80" s="2">
        <v>100</v>
      </c>
    </row>
    <row r="81" spans="1:45" x14ac:dyDescent="0.2">
      <c r="A81" s="1" t="s">
        <v>183</v>
      </c>
      <c r="B81" s="1" t="s">
        <v>184</v>
      </c>
      <c r="C81" s="1">
        <v>210.03909999999999</v>
      </c>
      <c r="D81" s="1" t="s">
        <v>42</v>
      </c>
      <c r="E81" s="1">
        <v>1.95</v>
      </c>
      <c r="F81" s="1">
        <v>1.57</v>
      </c>
      <c r="G81" s="1">
        <v>0.13400000000000001</v>
      </c>
      <c r="H81" s="2">
        <v>100</v>
      </c>
      <c r="I81" s="2">
        <v>100</v>
      </c>
      <c r="J81" s="2">
        <v>100</v>
      </c>
      <c r="K81" s="2">
        <v>100</v>
      </c>
      <c r="L81" s="2">
        <v>100</v>
      </c>
      <c r="M81" s="2">
        <v>100</v>
      </c>
      <c r="N81" s="2">
        <f>AVERAGE(H81:M81)</f>
        <v>100</v>
      </c>
      <c r="O81" s="2">
        <f>AVERAGE(S81:AS81)</f>
        <v>4760.5185185185182</v>
      </c>
      <c r="P81" s="2">
        <f>AVERAGE(AH81:AS81)</f>
        <v>3673.5833333333335</v>
      </c>
      <c r="Q81" s="3">
        <f>N81/O81</f>
        <v>2.1006115113510825E-2</v>
      </c>
      <c r="R81" s="3">
        <f>N81/P81</f>
        <v>2.7221377855409113E-2</v>
      </c>
      <c r="S81" s="2">
        <v>6178</v>
      </c>
      <c r="T81" s="2">
        <v>6975</v>
      </c>
      <c r="U81" s="2">
        <v>6836</v>
      </c>
      <c r="V81" s="2">
        <v>5753</v>
      </c>
      <c r="W81" s="2">
        <v>6949</v>
      </c>
      <c r="X81" s="2">
        <v>7831</v>
      </c>
      <c r="Y81" s="2">
        <v>7195</v>
      </c>
      <c r="Z81" s="2">
        <v>8712</v>
      </c>
      <c r="AA81" s="2">
        <v>100</v>
      </c>
      <c r="AB81" s="2">
        <v>5911</v>
      </c>
      <c r="AC81" s="2">
        <v>5633</v>
      </c>
      <c r="AD81" s="2">
        <v>5961</v>
      </c>
      <c r="AE81" s="2">
        <v>3740</v>
      </c>
      <c r="AF81" s="2">
        <v>2503</v>
      </c>
      <c r="AG81" s="2">
        <v>4174</v>
      </c>
      <c r="AH81" s="2">
        <v>3741</v>
      </c>
      <c r="AI81" s="2">
        <v>100</v>
      </c>
      <c r="AJ81" s="2">
        <v>3551</v>
      </c>
      <c r="AK81" s="2">
        <v>3790</v>
      </c>
      <c r="AL81" s="2">
        <v>4203</v>
      </c>
      <c r="AM81" s="2">
        <v>3271</v>
      </c>
      <c r="AN81" s="2">
        <v>6855</v>
      </c>
      <c r="AO81" s="2">
        <v>3611</v>
      </c>
      <c r="AP81" s="2">
        <v>3891</v>
      </c>
      <c r="AQ81" s="2">
        <v>3412</v>
      </c>
      <c r="AR81" s="2">
        <v>4098</v>
      </c>
      <c r="AS81" s="2">
        <v>3560</v>
      </c>
    </row>
    <row r="82" spans="1:45" x14ac:dyDescent="0.2">
      <c r="A82" s="1" t="s">
        <v>311</v>
      </c>
      <c r="B82" s="1" t="s">
        <v>312</v>
      </c>
      <c r="C82" s="1">
        <v>68.037800000000004</v>
      </c>
      <c r="D82" s="1" t="s">
        <v>42</v>
      </c>
      <c r="E82" s="1">
        <v>1.74</v>
      </c>
      <c r="F82" s="1">
        <v>1.56</v>
      </c>
      <c r="G82" s="1">
        <v>0.151</v>
      </c>
      <c r="H82" s="2">
        <v>100</v>
      </c>
      <c r="I82" s="2">
        <v>100</v>
      </c>
      <c r="J82" s="2">
        <v>100</v>
      </c>
      <c r="K82" s="2">
        <v>100</v>
      </c>
      <c r="L82" s="2">
        <v>100</v>
      </c>
      <c r="M82" s="2">
        <v>100</v>
      </c>
      <c r="N82" s="2">
        <f>AVERAGE(H82:M82)</f>
        <v>100</v>
      </c>
      <c r="O82" s="2">
        <f>AVERAGE(S82:AS82)</f>
        <v>3128.2222222222222</v>
      </c>
      <c r="P82" s="2">
        <f>AVERAGE(AH82:AS82)</f>
        <v>3819.8333333333335</v>
      </c>
      <c r="Q82" s="3">
        <f>N82/O82</f>
        <v>3.1967038431483984E-2</v>
      </c>
      <c r="R82" s="3">
        <f>N82/P82</f>
        <v>2.6179152668091975E-2</v>
      </c>
      <c r="S82" s="2">
        <v>3930</v>
      </c>
      <c r="T82" s="2">
        <v>2791</v>
      </c>
      <c r="U82" s="2">
        <v>100</v>
      </c>
      <c r="V82" s="2">
        <v>3425</v>
      </c>
      <c r="W82" s="2">
        <v>2107</v>
      </c>
      <c r="X82" s="2">
        <v>1241</v>
      </c>
      <c r="Y82" s="2">
        <v>1676</v>
      </c>
      <c r="Z82" s="2">
        <v>1674</v>
      </c>
      <c r="AA82" s="2">
        <v>2248</v>
      </c>
      <c r="AB82" s="2">
        <v>1330</v>
      </c>
      <c r="AC82" s="2">
        <v>1476</v>
      </c>
      <c r="AD82" s="2">
        <v>1361</v>
      </c>
      <c r="AE82" s="2">
        <v>5412</v>
      </c>
      <c r="AF82" s="2">
        <v>4782</v>
      </c>
      <c r="AG82" s="2">
        <v>5071</v>
      </c>
      <c r="AH82" s="2">
        <v>5325</v>
      </c>
      <c r="AI82" s="2">
        <v>3142</v>
      </c>
      <c r="AJ82" s="2">
        <v>3933</v>
      </c>
      <c r="AK82" s="2">
        <v>100</v>
      </c>
      <c r="AL82" s="2">
        <v>4762</v>
      </c>
      <c r="AM82" s="2">
        <v>4328</v>
      </c>
      <c r="AN82" s="2">
        <v>3698</v>
      </c>
      <c r="AO82" s="2">
        <v>3980</v>
      </c>
      <c r="AP82" s="2">
        <v>4425</v>
      </c>
      <c r="AQ82" s="2">
        <v>3981</v>
      </c>
      <c r="AR82" s="2">
        <v>4190</v>
      </c>
      <c r="AS82" s="2">
        <v>3974</v>
      </c>
    </row>
    <row r="83" spans="1:45" x14ac:dyDescent="0.2">
      <c r="A83" s="1" t="s">
        <v>163</v>
      </c>
      <c r="B83" s="1" t="s">
        <v>164</v>
      </c>
      <c r="C83" s="1">
        <v>200.17699999999999</v>
      </c>
      <c r="D83" s="1" t="s">
        <v>42</v>
      </c>
      <c r="E83" s="1">
        <v>1.94</v>
      </c>
      <c r="F83" s="1">
        <v>16.05</v>
      </c>
      <c r="G83" s="1">
        <v>0.11700000000000001</v>
      </c>
      <c r="H83" s="2">
        <v>100</v>
      </c>
      <c r="I83" s="2">
        <v>100</v>
      </c>
      <c r="J83" s="2">
        <v>100</v>
      </c>
      <c r="K83" s="2">
        <v>100</v>
      </c>
      <c r="L83" s="2">
        <v>100</v>
      </c>
      <c r="M83" s="2">
        <v>100</v>
      </c>
      <c r="N83" s="2">
        <f>AVERAGE(H83:M83)</f>
        <v>100</v>
      </c>
      <c r="O83" s="2">
        <f>AVERAGE(S83:AS83)</f>
        <v>3985.2222222222222</v>
      </c>
      <c r="P83" s="2">
        <f>AVERAGE(AH83:AS83)</f>
        <v>4450.666666666667</v>
      </c>
      <c r="Q83" s="3">
        <f>N83/O83</f>
        <v>2.5092703599408926E-2</v>
      </c>
      <c r="R83" s="3">
        <f>N83/P83</f>
        <v>2.2468544038346312E-2</v>
      </c>
      <c r="S83" s="2">
        <v>3294</v>
      </c>
      <c r="T83" s="2">
        <v>3220</v>
      </c>
      <c r="U83" s="2">
        <v>3576</v>
      </c>
      <c r="V83" s="2">
        <v>2555</v>
      </c>
      <c r="W83" s="2">
        <v>3206</v>
      </c>
      <c r="X83" s="2">
        <v>2574</v>
      </c>
      <c r="Y83" s="2">
        <v>2827</v>
      </c>
      <c r="Z83" s="2">
        <v>2603</v>
      </c>
      <c r="AA83" s="2">
        <v>2949</v>
      </c>
      <c r="AB83" s="2">
        <v>3246</v>
      </c>
      <c r="AC83" s="2">
        <v>3300</v>
      </c>
      <c r="AD83" s="2">
        <v>3528</v>
      </c>
      <c r="AE83" s="2">
        <v>4852</v>
      </c>
      <c r="AF83" s="2">
        <v>6741</v>
      </c>
      <c r="AG83" s="2">
        <v>5722</v>
      </c>
      <c r="AH83" s="2">
        <v>4617</v>
      </c>
      <c r="AI83" s="2">
        <v>4003</v>
      </c>
      <c r="AJ83" s="2">
        <v>4464</v>
      </c>
      <c r="AK83" s="2">
        <v>4301</v>
      </c>
      <c r="AL83" s="2">
        <v>4069</v>
      </c>
      <c r="AM83" s="2">
        <v>5388</v>
      </c>
      <c r="AN83" s="2">
        <v>3714</v>
      </c>
      <c r="AO83" s="2">
        <v>3482</v>
      </c>
      <c r="AP83" s="2">
        <v>5048</v>
      </c>
      <c r="AQ83" s="2">
        <v>5372</v>
      </c>
      <c r="AR83" s="2">
        <v>3798</v>
      </c>
      <c r="AS83" s="2">
        <v>5152</v>
      </c>
    </row>
    <row r="84" spans="1:45" x14ac:dyDescent="0.2">
      <c r="A84" s="1" t="s">
        <v>526</v>
      </c>
      <c r="B84" s="1" t="s">
        <v>527</v>
      </c>
      <c r="C84" s="1">
        <v>344.06869999999998</v>
      </c>
      <c r="D84" s="1" t="s">
        <v>383</v>
      </c>
      <c r="E84" s="1">
        <v>1.85</v>
      </c>
      <c r="F84" s="1">
        <v>1.54</v>
      </c>
      <c r="G84" s="1">
        <v>1.7999999999999999E-2</v>
      </c>
      <c r="H84" s="2">
        <v>100</v>
      </c>
      <c r="I84" s="2">
        <v>100</v>
      </c>
      <c r="J84" s="2">
        <v>100</v>
      </c>
      <c r="K84" s="2">
        <v>100</v>
      </c>
      <c r="L84" s="2">
        <v>100</v>
      </c>
      <c r="M84" s="2">
        <v>100</v>
      </c>
      <c r="N84" s="2">
        <f>AVERAGE(H84:M84)</f>
        <v>100</v>
      </c>
      <c r="O84" s="2">
        <f>AVERAGE(S84:AS84)</f>
        <v>2385.037037037037</v>
      </c>
      <c r="P84" s="2">
        <f>AVERAGE(AH84:AS84)</f>
        <v>4462.833333333333</v>
      </c>
      <c r="Q84" s="3">
        <f>N84/O84</f>
        <v>4.1928070066463756E-2</v>
      </c>
      <c r="R84" s="3">
        <f>N84/P84</f>
        <v>2.240728983829406E-2</v>
      </c>
      <c r="S84" s="2">
        <v>100</v>
      </c>
      <c r="T84" s="2">
        <v>100</v>
      </c>
      <c r="U84" s="2">
        <v>100</v>
      </c>
      <c r="V84" s="2">
        <v>100</v>
      </c>
      <c r="W84" s="2">
        <v>100</v>
      </c>
      <c r="X84" s="2">
        <v>100</v>
      </c>
      <c r="Y84" s="2">
        <v>100</v>
      </c>
      <c r="Z84" s="2">
        <v>100</v>
      </c>
      <c r="AA84" s="2">
        <v>100</v>
      </c>
      <c r="AB84" s="2">
        <v>100</v>
      </c>
      <c r="AC84" s="2">
        <v>100</v>
      </c>
      <c r="AD84" s="2">
        <v>100</v>
      </c>
      <c r="AE84" s="2">
        <v>3544</v>
      </c>
      <c r="AF84" s="2">
        <v>2766</v>
      </c>
      <c r="AG84" s="2">
        <v>3332</v>
      </c>
      <c r="AH84" s="2">
        <v>4649</v>
      </c>
      <c r="AI84" s="2">
        <v>4345</v>
      </c>
      <c r="AJ84" s="2">
        <v>3876</v>
      </c>
      <c r="AK84" s="2">
        <v>3964</v>
      </c>
      <c r="AL84" s="2">
        <v>4049</v>
      </c>
      <c r="AM84" s="2">
        <v>4823</v>
      </c>
      <c r="AN84" s="2">
        <v>5406</v>
      </c>
      <c r="AO84" s="2">
        <v>5754</v>
      </c>
      <c r="AP84" s="2">
        <v>4904</v>
      </c>
      <c r="AQ84" s="2">
        <v>4497</v>
      </c>
      <c r="AR84" s="2">
        <v>3919</v>
      </c>
      <c r="AS84" s="2">
        <v>3368</v>
      </c>
    </row>
    <row r="85" spans="1:45" x14ac:dyDescent="0.2">
      <c r="A85" s="1" t="s">
        <v>43</v>
      </c>
      <c r="B85" s="1" t="s">
        <v>44</v>
      </c>
      <c r="C85" s="1">
        <v>101.04810000000001</v>
      </c>
      <c r="D85" s="1" t="s">
        <v>42</v>
      </c>
      <c r="E85" s="1">
        <v>2.4700000000000002</v>
      </c>
      <c r="F85" s="1">
        <v>1.71</v>
      </c>
      <c r="G85" s="1">
        <v>9.9000000000000005E-2</v>
      </c>
      <c r="H85" s="2">
        <v>100</v>
      </c>
      <c r="I85" s="2">
        <v>100</v>
      </c>
      <c r="J85" s="2">
        <v>100</v>
      </c>
      <c r="K85" s="2">
        <v>100</v>
      </c>
      <c r="L85" s="2">
        <v>100</v>
      </c>
      <c r="M85" s="2">
        <v>100</v>
      </c>
      <c r="N85" s="2">
        <f>AVERAGE(H85:M85)</f>
        <v>100</v>
      </c>
      <c r="O85" s="2">
        <f>AVERAGE(S85:AS85)</f>
        <v>5109.5555555555557</v>
      </c>
      <c r="P85" s="2">
        <f>AVERAGE(AH85:AS85)</f>
        <v>4603.666666666667</v>
      </c>
      <c r="Q85" s="3">
        <f>N85/O85</f>
        <v>1.9571173835515158E-2</v>
      </c>
      <c r="R85" s="3">
        <f>N85/P85</f>
        <v>2.1721815943812901E-2</v>
      </c>
      <c r="S85" s="2">
        <v>7367</v>
      </c>
      <c r="T85" s="2">
        <v>8006</v>
      </c>
      <c r="U85" s="2">
        <v>7207</v>
      </c>
      <c r="V85" s="2">
        <v>8037</v>
      </c>
      <c r="W85" s="2">
        <v>6418</v>
      </c>
      <c r="X85" s="2">
        <v>3151</v>
      </c>
      <c r="Y85" s="2">
        <v>6287</v>
      </c>
      <c r="Z85" s="2">
        <v>5855</v>
      </c>
      <c r="AA85" s="2">
        <v>3452</v>
      </c>
      <c r="AB85" s="2">
        <v>5449</v>
      </c>
      <c r="AC85" s="2">
        <v>5931</v>
      </c>
      <c r="AD85" s="2">
        <v>4842</v>
      </c>
      <c r="AE85" s="2">
        <v>3667</v>
      </c>
      <c r="AF85" s="2">
        <v>3589</v>
      </c>
      <c r="AG85" s="2">
        <v>3456</v>
      </c>
      <c r="AH85" s="2">
        <v>4057</v>
      </c>
      <c r="AI85" s="2">
        <v>7309</v>
      </c>
      <c r="AJ85" s="2">
        <v>6881</v>
      </c>
      <c r="AK85" s="2">
        <v>3516</v>
      </c>
      <c r="AL85" s="2">
        <v>4192</v>
      </c>
      <c r="AM85" s="2">
        <v>4839</v>
      </c>
      <c r="AN85" s="2">
        <v>4418</v>
      </c>
      <c r="AO85" s="2">
        <v>4799</v>
      </c>
      <c r="AP85" s="2">
        <v>5244</v>
      </c>
      <c r="AQ85" s="2">
        <v>3019</v>
      </c>
      <c r="AR85" s="2">
        <v>3634</v>
      </c>
      <c r="AS85" s="2">
        <v>3336</v>
      </c>
    </row>
    <row r="86" spans="1:45" x14ac:dyDescent="0.2">
      <c r="A86" s="1" t="s">
        <v>403</v>
      </c>
      <c r="B86" s="1" t="s">
        <v>404</v>
      </c>
      <c r="C86" s="1">
        <v>95.037000000000006</v>
      </c>
      <c r="D86" s="1" t="s">
        <v>383</v>
      </c>
      <c r="E86" s="1">
        <v>2.9</v>
      </c>
      <c r="F86" s="1">
        <v>4.97</v>
      </c>
      <c r="G86" s="1">
        <v>0.221</v>
      </c>
      <c r="H86" s="2">
        <v>3054</v>
      </c>
      <c r="I86" s="2">
        <v>4891</v>
      </c>
      <c r="J86" s="2">
        <v>1937</v>
      </c>
      <c r="K86" s="2">
        <v>5064</v>
      </c>
      <c r="L86" s="2">
        <v>2891</v>
      </c>
      <c r="M86" s="2">
        <v>3804</v>
      </c>
      <c r="N86" s="2">
        <f>AVERAGE(H86:M86)</f>
        <v>3606.8333333333335</v>
      </c>
      <c r="O86" s="2">
        <f>AVERAGE(S86:AS86)</f>
        <v>94424.074074074073</v>
      </c>
      <c r="P86" s="2">
        <f>AVERAGE(AH86:AS86)</f>
        <v>169383.91666666666</v>
      </c>
      <c r="Q86" s="3">
        <f>N86/O86</f>
        <v>3.819823883582734E-2</v>
      </c>
      <c r="R86" s="3">
        <f>N86/P86</f>
        <v>2.1293835945659936E-2</v>
      </c>
      <c r="S86" s="2">
        <v>29326</v>
      </c>
      <c r="T86" s="2">
        <v>16618</v>
      </c>
      <c r="U86" s="2">
        <v>18377</v>
      </c>
      <c r="V86" s="2">
        <v>13623</v>
      </c>
      <c r="W86" s="2">
        <v>21386</v>
      </c>
      <c r="X86" s="2">
        <v>20409</v>
      </c>
      <c r="Y86" s="2">
        <v>8528</v>
      </c>
      <c r="Z86" s="2">
        <v>8280</v>
      </c>
      <c r="AA86" s="2">
        <v>17736</v>
      </c>
      <c r="AB86" s="2">
        <v>9817</v>
      </c>
      <c r="AC86" s="2">
        <v>11988</v>
      </c>
      <c r="AD86" s="2">
        <v>8899</v>
      </c>
      <c r="AE86" s="2">
        <v>173733</v>
      </c>
      <c r="AF86" s="2">
        <v>85515</v>
      </c>
      <c r="AG86" s="2">
        <v>72608</v>
      </c>
      <c r="AH86" s="2">
        <v>149173</v>
      </c>
      <c r="AI86" s="2">
        <v>222439</v>
      </c>
      <c r="AJ86" s="2">
        <v>89783</v>
      </c>
      <c r="AK86" s="2">
        <v>133628</v>
      </c>
      <c r="AL86" s="2">
        <v>168031</v>
      </c>
      <c r="AM86" s="2">
        <v>124756</v>
      </c>
      <c r="AN86" s="2">
        <v>202682</v>
      </c>
      <c r="AO86" s="2">
        <v>241312</v>
      </c>
      <c r="AP86" s="2">
        <v>115207</v>
      </c>
      <c r="AQ86" s="2">
        <v>221604</v>
      </c>
      <c r="AR86" s="2">
        <v>195232</v>
      </c>
      <c r="AS86" s="2">
        <v>168760</v>
      </c>
    </row>
    <row r="87" spans="1:45" x14ac:dyDescent="0.2">
      <c r="A87" s="1" t="s">
        <v>152</v>
      </c>
      <c r="B87" s="1" t="s">
        <v>151</v>
      </c>
      <c r="C87" s="1">
        <v>227.08969999999999</v>
      </c>
      <c r="D87" s="1" t="s">
        <v>42</v>
      </c>
      <c r="E87" s="1">
        <v>2.13</v>
      </c>
      <c r="F87" s="1">
        <v>3.97</v>
      </c>
      <c r="G87" s="1">
        <v>0.16400000000000001</v>
      </c>
      <c r="H87" s="2">
        <v>100</v>
      </c>
      <c r="I87" s="2">
        <v>100</v>
      </c>
      <c r="J87" s="2">
        <v>100</v>
      </c>
      <c r="K87" s="2">
        <v>100</v>
      </c>
      <c r="L87" s="2">
        <v>100</v>
      </c>
      <c r="M87" s="2">
        <v>100</v>
      </c>
      <c r="N87" s="2">
        <f>AVERAGE(H87:M87)</f>
        <v>100</v>
      </c>
      <c r="O87" s="2">
        <f>AVERAGE(S87:AS87)</f>
        <v>2713.4814814814813</v>
      </c>
      <c r="P87" s="2">
        <f>AVERAGE(AH87:AS87)</f>
        <v>4858.666666666667</v>
      </c>
      <c r="Q87" s="3">
        <f>N87/O87</f>
        <v>3.6853024677877266E-2</v>
      </c>
      <c r="R87" s="3">
        <f>N87/P87</f>
        <v>2.0581778265642149E-2</v>
      </c>
      <c r="S87" s="2">
        <v>100</v>
      </c>
      <c r="T87" s="2">
        <v>100</v>
      </c>
      <c r="U87" s="2">
        <v>100</v>
      </c>
      <c r="V87" s="2">
        <v>100</v>
      </c>
      <c r="W87" s="2">
        <v>100</v>
      </c>
      <c r="X87" s="2">
        <v>100</v>
      </c>
      <c r="Y87" s="2">
        <v>100</v>
      </c>
      <c r="Z87" s="2">
        <v>100</v>
      </c>
      <c r="AA87" s="2">
        <v>100</v>
      </c>
      <c r="AB87" s="2">
        <v>100</v>
      </c>
      <c r="AC87" s="2">
        <v>100</v>
      </c>
      <c r="AD87" s="2">
        <v>100</v>
      </c>
      <c r="AE87" s="2">
        <v>3641</v>
      </c>
      <c r="AF87" s="2">
        <v>6086</v>
      </c>
      <c r="AG87" s="2">
        <v>4033</v>
      </c>
      <c r="AH87" s="2">
        <v>5512</v>
      </c>
      <c r="AI87" s="2">
        <v>6641</v>
      </c>
      <c r="AJ87" s="2">
        <v>6909</v>
      </c>
      <c r="AK87" s="2">
        <v>5416</v>
      </c>
      <c r="AL87" s="2">
        <v>5180</v>
      </c>
      <c r="AM87" s="2">
        <v>3673</v>
      </c>
      <c r="AN87" s="2">
        <v>4214</v>
      </c>
      <c r="AO87" s="2">
        <v>5149</v>
      </c>
      <c r="AP87" s="2">
        <v>4414</v>
      </c>
      <c r="AQ87" s="2">
        <v>3673</v>
      </c>
      <c r="AR87" s="2">
        <v>4121</v>
      </c>
      <c r="AS87" s="2">
        <v>3402</v>
      </c>
    </row>
    <row r="88" spans="1:45" x14ac:dyDescent="0.2">
      <c r="A88" s="1" t="s">
        <v>517</v>
      </c>
      <c r="B88" s="1" t="s">
        <v>518</v>
      </c>
      <c r="C88" s="1">
        <v>398.13729999999998</v>
      </c>
      <c r="D88" s="1" t="s">
        <v>383</v>
      </c>
      <c r="E88" s="1">
        <v>2.8</v>
      </c>
      <c r="F88" s="1">
        <v>1.64</v>
      </c>
      <c r="G88" s="1">
        <v>0.10299999999999999</v>
      </c>
      <c r="H88" s="2">
        <v>100</v>
      </c>
      <c r="I88" s="2">
        <v>100</v>
      </c>
      <c r="J88" s="2">
        <v>100</v>
      </c>
      <c r="K88" s="2">
        <v>100</v>
      </c>
      <c r="L88" s="2">
        <v>100</v>
      </c>
      <c r="M88" s="2">
        <v>100</v>
      </c>
      <c r="N88" s="2">
        <f>AVERAGE(H88:M88)</f>
        <v>100</v>
      </c>
      <c r="O88" s="2">
        <f>AVERAGE(S88:AS88)</f>
        <v>327032.48148148146</v>
      </c>
      <c r="P88" s="2">
        <f>AVERAGE(AH88:AS88)</f>
        <v>4885.25</v>
      </c>
      <c r="Q88" s="3">
        <f>N88/O88</f>
        <v>3.0578002388934749E-4</v>
      </c>
      <c r="R88" s="3">
        <f>N88/P88</f>
        <v>2.0469781485082647E-2</v>
      </c>
      <c r="S88" s="2">
        <v>580401</v>
      </c>
      <c r="T88" s="2">
        <v>1188743</v>
      </c>
      <c r="U88" s="2">
        <v>1032068</v>
      </c>
      <c r="V88" s="2">
        <v>600869</v>
      </c>
      <c r="W88" s="2">
        <v>383011</v>
      </c>
      <c r="X88" s="2">
        <v>1893504</v>
      </c>
      <c r="Y88" s="2">
        <v>255833</v>
      </c>
      <c r="Z88" s="2">
        <v>511528</v>
      </c>
      <c r="AA88" s="2">
        <v>1264679</v>
      </c>
      <c r="AB88" s="2">
        <v>292171</v>
      </c>
      <c r="AC88" s="2">
        <v>470936</v>
      </c>
      <c r="AD88" s="2">
        <v>290174</v>
      </c>
      <c r="AE88" s="2">
        <v>2324</v>
      </c>
      <c r="AF88" s="2">
        <v>2520</v>
      </c>
      <c r="AG88" s="2">
        <v>2493</v>
      </c>
      <c r="AH88" s="2">
        <v>10176</v>
      </c>
      <c r="AI88" s="2">
        <v>8563</v>
      </c>
      <c r="AJ88" s="2">
        <v>7759</v>
      </c>
      <c r="AK88" s="2">
        <v>2283</v>
      </c>
      <c r="AL88" s="2">
        <v>4285</v>
      </c>
      <c r="AM88" s="2">
        <v>3182</v>
      </c>
      <c r="AN88" s="2">
        <v>3258</v>
      </c>
      <c r="AO88" s="2">
        <v>4361</v>
      </c>
      <c r="AP88" s="2">
        <v>3309</v>
      </c>
      <c r="AQ88" s="2">
        <v>3920</v>
      </c>
      <c r="AR88" s="2">
        <v>4098</v>
      </c>
      <c r="AS88" s="2">
        <v>3429</v>
      </c>
    </row>
    <row r="89" spans="1:45" x14ac:dyDescent="0.2">
      <c r="A89" s="1" t="s">
        <v>398</v>
      </c>
      <c r="B89" s="1" t="s">
        <v>399</v>
      </c>
      <c r="C89" s="1">
        <v>129.07939999999999</v>
      </c>
      <c r="D89" s="1" t="s">
        <v>383</v>
      </c>
      <c r="E89" s="1">
        <v>2.6</v>
      </c>
      <c r="F89" s="1">
        <v>2.38</v>
      </c>
      <c r="G89" s="1">
        <v>0.11</v>
      </c>
      <c r="H89" s="2">
        <v>2737</v>
      </c>
      <c r="I89" s="2">
        <v>2340</v>
      </c>
      <c r="J89" s="2">
        <v>2895</v>
      </c>
      <c r="K89" s="2">
        <v>2179</v>
      </c>
      <c r="L89" s="2">
        <v>1881</v>
      </c>
      <c r="M89" s="2">
        <v>2830</v>
      </c>
      <c r="N89" s="2">
        <f>AVERAGE(H89:M89)</f>
        <v>2477</v>
      </c>
      <c r="O89" s="2">
        <f>AVERAGE(S89:AS89)</f>
        <v>76764.777777777781</v>
      </c>
      <c r="P89" s="2">
        <f>AVERAGE(AH89:AS89)</f>
        <v>123591.83333333333</v>
      </c>
      <c r="Q89" s="3">
        <f>N89/O89</f>
        <v>3.2267402729550441E-2</v>
      </c>
      <c r="R89" s="3">
        <f>N89/P89</f>
        <v>2.0041777301898319E-2</v>
      </c>
      <c r="S89" s="2">
        <v>20980</v>
      </c>
      <c r="T89" s="2">
        <v>20728</v>
      </c>
      <c r="U89" s="2">
        <v>16649</v>
      </c>
      <c r="V89" s="2">
        <v>21911</v>
      </c>
      <c r="W89" s="2">
        <v>13910</v>
      </c>
      <c r="X89" s="2">
        <v>20328</v>
      </c>
      <c r="Y89" s="2">
        <v>14641</v>
      </c>
      <c r="Z89" s="2">
        <v>11998</v>
      </c>
      <c r="AA89" s="2">
        <v>17794</v>
      </c>
      <c r="AB89" s="2">
        <v>9090</v>
      </c>
      <c r="AC89" s="2">
        <v>11294</v>
      </c>
      <c r="AD89" s="2">
        <v>15468</v>
      </c>
      <c r="AE89" s="2">
        <v>137775</v>
      </c>
      <c r="AF89" s="2">
        <v>129868</v>
      </c>
      <c r="AG89" s="2">
        <v>127113</v>
      </c>
      <c r="AH89" s="2">
        <v>128579</v>
      </c>
      <c r="AI89" s="2">
        <v>122142</v>
      </c>
      <c r="AJ89" s="2">
        <v>128937</v>
      </c>
      <c r="AK89" s="2">
        <v>124504</v>
      </c>
      <c r="AL89" s="2">
        <v>132986</v>
      </c>
      <c r="AM89" s="2">
        <v>116761</v>
      </c>
      <c r="AN89" s="2">
        <v>116513</v>
      </c>
      <c r="AO89" s="2">
        <v>124897</v>
      </c>
      <c r="AP89" s="2">
        <v>128269</v>
      </c>
      <c r="AQ89" s="2">
        <v>130959</v>
      </c>
      <c r="AR89" s="2">
        <v>108615</v>
      </c>
      <c r="AS89" s="2">
        <v>119940</v>
      </c>
    </row>
    <row r="90" spans="1:45" x14ac:dyDescent="0.2">
      <c r="A90" s="1" t="s">
        <v>269</v>
      </c>
      <c r="B90" s="1" t="s">
        <v>270</v>
      </c>
      <c r="C90" s="1">
        <v>117.0428</v>
      </c>
      <c r="D90" s="1" t="s">
        <v>42</v>
      </c>
      <c r="E90" s="1">
        <v>2.2799999999999998</v>
      </c>
      <c r="F90" s="1">
        <v>3.08</v>
      </c>
      <c r="G90" s="1">
        <v>0.11600000000000001</v>
      </c>
      <c r="H90" s="2">
        <v>100</v>
      </c>
      <c r="I90" s="2">
        <v>100</v>
      </c>
      <c r="J90" s="2">
        <v>100</v>
      </c>
      <c r="K90" s="2">
        <v>100</v>
      </c>
      <c r="L90" s="2">
        <v>100</v>
      </c>
      <c r="M90" s="2">
        <v>100</v>
      </c>
      <c r="N90" s="2">
        <f>AVERAGE(H90:M90)</f>
        <v>100</v>
      </c>
      <c r="O90" s="2">
        <f>AVERAGE(S90:AS90)</f>
        <v>3788.2222222222222</v>
      </c>
      <c r="P90" s="2">
        <f>AVERAGE(AH90:AS90)</f>
        <v>5034.166666666667</v>
      </c>
      <c r="Q90" s="3">
        <f>N90/O90</f>
        <v>2.6397606617000059E-2</v>
      </c>
      <c r="R90" s="3">
        <f>N90/P90</f>
        <v>1.9864260883959609E-2</v>
      </c>
      <c r="S90" s="2">
        <v>3108</v>
      </c>
      <c r="T90" s="2">
        <v>3522</v>
      </c>
      <c r="U90" s="2">
        <v>3506</v>
      </c>
      <c r="V90" s="2">
        <v>1821</v>
      </c>
      <c r="W90" s="2">
        <v>2298</v>
      </c>
      <c r="X90" s="2">
        <v>2804</v>
      </c>
      <c r="Y90" s="2">
        <v>1602</v>
      </c>
      <c r="Z90" s="2">
        <v>1471</v>
      </c>
      <c r="AA90" s="2">
        <v>2436</v>
      </c>
      <c r="AB90" s="2">
        <v>1728</v>
      </c>
      <c r="AC90" s="2">
        <v>1716</v>
      </c>
      <c r="AD90" s="2">
        <v>1645</v>
      </c>
      <c r="AE90" s="2">
        <v>3970</v>
      </c>
      <c r="AF90" s="2">
        <v>5992</v>
      </c>
      <c r="AG90" s="2">
        <v>4253</v>
      </c>
      <c r="AH90" s="2">
        <v>4298</v>
      </c>
      <c r="AI90" s="2">
        <v>4351</v>
      </c>
      <c r="AJ90" s="2">
        <v>5416</v>
      </c>
      <c r="AK90" s="2">
        <v>5308</v>
      </c>
      <c r="AL90" s="2">
        <v>6216</v>
      </c>
      <c r="AM90" s="2">
        <v>4986</v>
      </c>
      <c r="AN90" s="2">
        <v>4411</v>
      </c>
      <c r="AO90" s="2">
        <v>4321</v>
      </c>
      <c r="AP90" s="2">
        <v>5035</v>
      </c>
      <c r="AQ90" s="2">
        <v>4875</v>
      </c>
      <c r="AR90" s="2">
        <v>5935</v>
      </c>
      <c r="AS90" s="2">
        <v>5258</v>
      </c>
    </row>
    <row r="91" spans="1:45" x14ac:dyDescent="0.2">
      <c r="A91" s="1" t="s">
        <v>348</v>
      </c>
      <c r="B91" s="1" t="s">
        <v>349</v>
      </c>
      <c r="C91" s="1">
        <v>776.68430000000001</v>
      </c>
      <c r="D91" s="1" t="s">
        <v>42</v>
      </c>
      <c r="E91" s="1">
        <v>0.76</v>
      </c>
      <c r="F91" s="1">
        <v>10.09</v>
      </c>
      <c r="G91" s="1">
        <v>2.1000000000000001E-2</v>
      </c>
      <c r="H91" s="2">
        <v>100</v>
      </c>
      <c r="I91" s="2">
        <v>100</v>
      </c>
      <c r="J91" s="2">
        <v>100</v>
      </c>
      <c r="K91" s="2">
        <v>100</v>
      </c>
      <c r="L91" s="2">
        <v>100</v>
      </c>
      <c r="M91" s="2">
        <v>100</v>
      </c>
      <c r="N91" s="2">
        <f>AVERAGE(H91:M91)</f>
        <v>100</v>
      </c>
      <c r="O91" s="2">
        <f>AVERAGE(S91:AS91)</f>
        <v>3027.4074074074074</v>
      </c>
      <c r="P91" s="2">
        <f>AVERAGE(AH91:AS91)</f>
        <v>5258.083333333333</v>
      </c>
      <c r="Q91" s="3">
        <f>N91/O91</f>
        <v>3.3031563494005385E-2</v>
      </c>
      <c r="R91" s="3">
        <f>N91/P91</f>
        <v>1.9018336846442781E-2</v>
      </c>
      <c r="S91" s="2">
        <v>100</v>
      </c>
      <c r="T91" s="2">
        <v>100</v>
      </c>
      <c r="U91" s="2">
        <v>100</v>
      </c>
      <c r="V91" s="2">
        <v>100</v>
      </c>
      <c r="W91" s="2">
        <v>100</v>
      </c>
      <c r="X91" s="2">
        <v>100</v>
      </c>
      <c r="Y91" s="2">
        <v>100</v>
      </c>
      <c r="Z91" s="2">
        <v>100</v>
      </c>
      <c r="AA91" s="2">
        <v>100</v>
      </c>
      <c r="AB91" s="2">
        <v>100</v>
      </c>
      <c r="AC91" s="2">
        <v>100</v>
      </c>
      <c r="AD91" s="2">
        <v>100</v>
      </c>
      <c r="AE91" s="2">
        <v>5714</v>
      </c>
      <c r="AF91" s="2">
        <v>5502</v>
      </c>
      <c r="AG91" s="2">
        <v>6227</v>
      </c>
      <c r="AH91" s="2">
        <v>4660</v>
      </c>
      <c r="AI91" s="2">
        <v>4656</v>
      </c>
      <c r="AJ91" s="2">
        <v>4589</v>
      </c>
      <c r="AK91" s="2">
        <v>4706</v>
      </c>
      <c r="AL91" s="2">
        <v>5799</v>
      </c>
      <c r="AM91" s="2">
        <v>4734</v>
      </c>
      <c r="AN91" s="2">
        <v>4527</v>
      </c>
      <c r="AO91" s="2">
        <v>5973</v>
      </c>
      <c r="AP91" s="2">
        <v>5574</v>
      </c>
      <c r="AQ91" s="2">
        <v>5816</v>
      </c>
      <c r="AR91" s="2">
        <v>5210</v>
      </c>
      <c r="AS91" s="2">
        <v>6853</v>
      </c>
    </row>
    <row r="92" spans="1:45" x14ac:dyDescent="0.2">
      <c r="A92" s="1" t="s">
        <v>521</v>
      </c>
      <c r="B92" s="1" t="s">
        <v>522</v>
      </c>
      <c r="C92" s="1">
        <v>179.02529999999999</v>
      </c>
      <c r="D92" s="1" t="s">
        <v>383</v>
      </c>
      <c r="E92" s="1">
        <v>2.4300000000000002</v>
      </c>
      <c r="F92" s="1">
        <v>2.08</v>
      </c>
      <c r="G92" s="1">
        <v>0.03</v>
      </c>
      <c r="H92" s="2">
        <v>100</v>
      </c>
      <c r="I92" s="2">
        <v>100</v>
      </c>
      <c r="J92" s="2">
        <v>100</v>
      </c>
      <c r="K92" s="2">
        <v>100</v>
      </c>
      <c r="L92" s="2">
        <v>100</v>
      </c>
      <c r="M92" s="2">
        <v>100</v>
      </c>
      <c r="N92" s="2">
        <f>AVERAGE(H92:M92)</f>
        <v>100</v>
      </c>
      <c r="O92" s="2">
        <f>AVERAGE(S92:AS92)</f>
        <v>3540.1481481481483</v>
      </c>
      <c r="P92" s="2">
        <f>AVERAGE(AH92:AS92)</f>
        <v>6543.833333333333</v>
      </c>
      <c r="Q92" s="3">
        <f>N92/O92</f>
        <v>2.8247405423501841E-2</v>
      </c>
      <c r="R92" s="3">
        <f>N92/P92</f>
        <v>1.5281562794488451E-2</v>
      </c>
      <c r="S92" s="2">
        <v>100</v>
      </c>
      <c r="T92" s="2">
        <v>100</v>
      </c>
      <c r="U92" s="2">
        <v>100</v>
      </c>
      <c r="V92" s="2">
        <v>100</v>
      </c>
      <c r="W92" s="2">
        <v>100</v>
      </c>
      <c r="X92" s="2">
        <v>100</v>
      </c>
      <c r="Y92" s="2">
        <v>100</v>
      </c>
      <c r="Z92" s="2">
        <v>100</v>
      </c>
      <c r="AA92" s="2">
        <v>100</v>
      </c>
      <c r="AB92" s="2">
        <v>100</v>
      </c>
      <c r="AC92" s="2">
        <v>100</v>
      </c>
      <c r="AD92" s="2">
        <v>100</v>
      </c>
      <c r="AE92" s="2">
        <v>3449</v>
      </c>
      <c r="AF92" s="2">
        <v>7219</v>
      </c>
      <c r="AG92" s="2">
        <v>5190</v>
      </c>
      <c r="AH92" s="2">
        <v>6354</v>
      </c>
      <c r="AI92" s="2">
        <v>5920</v>
      </c>
      <c r="AJ92" s="2">
        <v>7173</v>
      </c>
      <c r="AK92" s="2">
        <v>8276</v>
      </c>
      <c r="AL92" s="2">
        <v>6922</v>
      </c>
      <c r="AM92" s="2">
        <v>5268</v>
      </c>
      <c r="AN92" s="2">
        <v>5148</v>
      </c>
      <c r="AO92" s="2">
        <v>5921</v>
      </c>
      <c r="AP92" s="2">
        <v>7396</v>
      </c>
      <c r="AQ92" s="2">
        <v>6683</v>
      </c>
      <c r="AR92" s="2">
        <v>6202</v>
      </c>
      <c r="AS92" s="2">
        <v>7263</v>
      </c>
    </row>
    <row r="93" spans="1:45" x14ac:dyDescent="0.2">
      <c r="A93" s="1" t="s">
        <v>236</v>
      </c>
      <c r="B93" s="1" t="s">
        <v>237</v>
      </c>
      <c r="C93" s="1">
        <v>159.0684</v>
      </c>
      <c r="D93" s="1" t="s">
        <v>42</v>
      </c>
      <c r="E93" s="1">
        <v>2.0699999999999998</v>
      </c>
      <c r="F93" s="1">
        <v>9.2899999999999991</v>
      </c>
      <c r="G93" s="1">
        <v>0.61499999999999999</v>
      </c>
      <c r="H93" s="2">
        <v>100</v>
      </c>
      <c r="I93" s="2">
        <v>100</v>
      </c>
      <c r="J93" s="2">
        <v>100</v>
      </c>
      <c r="K93" s="2">
        <v>100</v>
      </c>
      <c r="L93" s="2">
        <v>100</v>
      </c>
      <c r="M93" s="2">
        <v>100</v>
      </c>
      <c r="N93" s="2">
        <f>AVERAGE(H93:M93)</f>
        <v>100</v>
      </c>
      <c r="O93" s="2">
        <f>AVERAGE(S93:AS93)</f>
        <v>4269.333333333333</v>
      </c>
      <c r="P93" s="2">
        <f>AVERAGE(AH93:AS93)</f>
        <v>6589.416666666667</v>
      </c>
      <c r="Q93" s="3">
        <f>N93/O93</f>
        <v>2.3422860712054967E-2</v>
      </c>
      <c r="R93" s="3">
        <f>N93/P93</f>
        <v>1.5175850163772715E-2</v>
      </c>
      <c r="S93" s="2">
        <v>100</v>
      </c>
      <c r="T93" s="2">
        <v>100</v>
      </c>
      <c r="U93" s="2">
        <v>100</v>
      </c>
      <c r="V93" s="2">
        <v>100</v>
      </c>
      <c r="W93" s="2">
        <v>100</v>
      </c>
      <c r="X93" s="2">
        <v>100</v>
      </c>
      <c r="Y93" s="2">
        <v>100</v>
      </c>
      <c r="Z93" s="2">
        <v>100</v>
      </c>
      <c r="AA93" s="2">
        <v>100</v>
      </c>
      <c r="AB93" s="2">
        <v>100</v>
      </c>
      <c r="AC93" s="2">
        <v>100</v>
      </c>
      <c r="AD93" s="2">
        <v>100</v>
      </c>
      <c r="AE93" s="2">
        <v>12128</v>
      </c>
      <c r="AF93" s="2">
        <v>11151</v>
      </c>
      <c r="AG93" s="2">
        <v>11720</v>
      </c>
      <c r="AH93" s="2">
        <v>3846</v>
      </c>
      <c r="AI93" s="2">
        <v>4127</v>
      </c>
      <c r="AJ93" s="2">
        <v>11524</v>
      </c>
      <c r="AK93" s="2">
        <v>3519</v>
      </c>
      <c r="AL93" s="2">
        <v>9519</v>
      </c>
      <c r="AM93" s="2">
        <v>4510</v>
      </c>
      <c r="AN93" s="2">
        <v>8384</v>
      </c>
      <c r="AO93" s="2">
        <v>8722</v>
      </c>
      <c r="AP93" s="2">
        <v>3217</v>
      </c>
      <c r="AQ93" s="2">
        <v>8539</v>
      </c>
      <c r="AR93" s="2">
        <v>3927</v>
      </c>
      <c r="AS93" s="2">
        <v>9239</v>
      </c>
    </row>
    <row r="94" spans="1:45" x14ac:dyDescent="0.2">
      <c r="A94" s="1" t="s">
        <v>191</v>
      </c>
      <c r="B94" s="1" t="s">
        <v>192</v>
      </c>
      <c r="C94" s="1">
        <v>178.04830000000001</v>
      </c>
      <c r="D94" s="1" t="s">
        <v>42</v>
      </c>
      <c r="E94" s="1">
        <v>4.72</v>
      </c>
      <c r="F94" s="1">
        <v>2.36</v>
      </c>
      <c r="G94" s="1">
        <v>0.42099999999999999</v>
      </c>
      <c r="H94" s="2">
        <v>100</v>
      </c>
      <c r="I94" s="2">
        <v>100</v>
      </c>
      <c r="J94" s="2">
        <v>100</v>
      </c>
      <c r="K94" s="2">
        <v>100</v>
      </c>
      <c r="L94" s="2">
        <v>100</v>
      </c>
      <c r="M94" s="2">
        <v>100</v>
      </c>
      <c r="N94" s="2">
        <f>AVERAGE(H94:M94)</f>
        <v>100</v>
      </c>
      <c r="O94" s="2">
        <f>AVERAGE(S94:AS94)</f>
        <v>4352.1851851851852</v>
      </c>
      <c r="P94" s="2">
        <f>AVERAGE(AH94:AS94)</f>
        <v>6709.75</v>
      </c>
      <c r="Q94" s="3">
        <f>N94/O94</f>
        <v>2.2976963466628086E-2</v>
      </c>
      <c r="R94" s="3">
        <f>N94/P94</f>
        <v>1.4903684936100451E-2</v>
      </c>
      <c r="S94" s="2">
        <v>100</v>
      </c>
      <c r="T94" s="2">
        <v>100</v>
      </c>
      <c r="U94" s="2">
        <v>100</v>
      </c>
      <c r="V94" s="2">
        <v>100</v>
      </c>
      <c r="W94" s="2">
        <v>100</v>
      </c>
      <c r="X94" s="2">
        <v>100</v>
      </c>
      <c r="Y94" s="2">
        <v>100</v>
      </c>
      <c r="Z94" s="2">
        <v>100</v>
      </c>
      <c r="AA94" s="2">
        <v>100</v>
      </c>
      <c r="AB94" s="2">
        <v>100</v>
      </c>
      <c r="AC94" s="2">
        <v>100</v>
      </c>
      <c r="AD94" s="2">
        <v>100</v>
      </c>
      <c r="AE94" s="2">
        <v>14191</v>
      </c>
      <c r="AF94" s="2">
        <v>9208</v>
      </c>
      <c r="AG94" s="2">
        <v>12393</v>
      </c>
      <c r="AH94" s="2">
        <v>667</v>
      </c>
      <c r="AI94" s="2">
        <v>10154</v>
      </c>
      <c r="AJ94" s="2">
        <v>129</v>
      </c>
      <c r="AK94" s="2">
        <v>10077</v>
      </c>
      <c r="AL94" s="2">
        <v>10704</v>
      </c>
      <c r="AM94" s="2">
        <v>973</v>
      </c>
      <c r="AN94" s="2">
        <v>10023</v>
      </c>
      <c r="AO94" s="2">
        <v>1646</v>
      </c>
      <c r="AP94" s="2">
        <v>100</v>
      </c>
      <c r="AQ94" s="2">
        <v>10543</v>
      </c>
      <c r="AR94" s="2">
        <v>10927</v>
      </c>
      <c r="AS94" s="2">
        <v>14574</v>
      </c>
    </row>
    <row r="95" spans="1:45" x14ac:dyDescent="0.2">
      <c r="A95" s="1" t="s">
        <v>63</v>
      </c>
      <c r="B95" s="1" t="s">
        <v>64</v>
      </c>
      <c r="C95" s="1">
        <v>72.0214</v>
      </c>
      <c r="D95" s="1" t="s">
        <v>42</v>
      </c>
      <c r="E95" s="1">
        <v>2.44</v>
      </c>
      <c r="F95" s="1">
        <v>7.16</v>
      </c>
      <c r="G95" s="1">
        <v>3.6999999999999998E-2</v>
      </c>
      <c r="H95" s="2">
        <v>100</v>
      </c>
      <c r="I95" s="2">
        <v>100</v>
      </c>
      <c r="J95" s="2">
        <v>100</v>
      </c>
      <c r="K95" s="2">
        <v>100</v>
      </c>
      <c r="L95" s="2">
        <v>100</v>
      </c>
      <c r="M95" s="2">
        <v>524</v>
      </c>
      <c r="N95" s="2">
        <f>AVERAGE(H95:M95)</f>
        <v>170.66666666666666</v>
      </c>
      <c r="O95" s="2">
        <f>AVERAGE(S95:AS95)</f>
        <v>6767.1851851851852</v>
      </c>
      <c r="P95" s="2">
        <f>AVERAGE(AH95:AS95)</f>
        <v>11839.833333333334</v>
      </c>
      <c r="Q95" s="3">
        <f>N95/O95</f>
        <v>2.5219742329542345E-2</v>
      </c>
      <c r="R95" s="3">
        <f>N95/P95</f>
        <v>1.441461732287898E-2</v>
      </c>
      <c r="S95" s="2">
        <v>100</v>
      </c>
      <c r="T95" s="2">
        <v>100</v>
      </c>
      <c r="U95" s="2">
        <v>100</v>
      </c>
      <c r="V95" s="2">
        <v>100</v>
      </c>
      <c r="W95" s="2">
        <v>100</v>
      </c>
      <c r="X95" s="2">
        <v>100</v>
      </c>
      <c r="Y95" s="2">
        <v>100</v>
      </c>
      <c r="Z95" s="2">
        <v>100</v>
      </c>
      <c r="AA95" s="2">
        <v>100</v>
      </c>
      <c r="AB95" s="2">
        <v>100</v>
      </c>
      <c r="AC95" s="2">
        <v>100</v>
      </c>
      <c r="AD95" s="2">
        <v>100</v>
      </c>
      <c r="AE95" s="2">
        <v>12130</v>
      </c>
      <c r="AF95" s="2">
        <v>15180</v>
      </c>
      <c r="AG95" s="2">
        <v>12126</v>
      </c>
      <c r="AH95" s="2">
        <v>9484</v>
      </c>
      <c r="AI95" s="2">
        <v>11834</v>
      </c>
      <c r="AJ95" s="2">
        <v>11774</v>
      </c>
      <c r="AK95" s="2">
        <v>9892</v>
      </c>
      <c r="AL95" s="2">
        <v>14382</v>
      </c>
      <c r="AM95" s="2">
        <v>8988</v>
      </c>
      <c r="AN95" s="2">
        <v>10867</v>
      </c>
      <c r="AO95" s="2">
        <v>12217</v>
      </c>
      <c r="AP95" s="2">
        <v>11739</v>
      </c>
      <c r="AQ95" s="2">
        <v>12235</v>
      </c>
      <c r="AR95" s="2">
        <v>15572</v>
      </c>
      <c r="AS95" s="2">
        <v>13094</v>
      </c>
    </row>
    <row r="96" spans="1:45" x14ac:dyDescent="0.2">
      <c r="A96" s="1" t="s">
        <v>230</v>
      </c>
      <c r="B96" s="1" t="s">
        <v>231</v>
      </c>
      <c r="C96" s="1">
        <v>132.07820000000001</v>
      </c>
      <c r="D96" s="1" t="s">
        <v>42</v>
      </c>
      <c r="E96" s="1">
        <v>1.91</v>
      </c>
      <c r="F96" s="1">
        <v>7.77</v>
      </c>
      <c r="G96" s="1">
        <v>0.104</v>
      </c>
      <c r="H96" s="2">
        <v>2108</v>
      </c>
      <c r="I96" s="2">
        <v>1735</v>
      </c>
      <c r="J96" s="2">
        <v>2794</v>
      </c>
      <c r="K96" s="2">
        <v>2096</v>
      </c>
      <c r="L96" s="2">
        <v>2363</v>
      </c>
      <c r="M96" s="2">
        <v>3094</v>
      </c>
      <c r="N96" s="2">
        <f>AVERAGE(H96:M96)</f>
        <v>2365</v>
      </c>
      <c r="O96" s="2">
        <f>AVERAGE(S96:AS96)</f>
        <v>93272.703703703708</v>
      </c>
      <c r="P96" s="2">
        <f>AVERAGE(AH96:AS96)</f>
        <v>180304</v>
      </c>
      <c r="Q96" s="3">
        <f>N96/O96</f>
        <v>2.535575689445882E-2</v>
      </c>
      <c r="R96" s="3">
        <f>N96/P96</f>
        <v>1.3116736178897862E-2</v>
      </c>
      <c r="S96" s="2">
        <v>13143</v>
      </c>
      <c r="T96" s="2">
        <v>8365</v>
      </c>
      <c r="U96" s="2">
        <v>4693</v>
      </c>
      <c r="V96" s="2">
        <v>10287</v>
      </c>
      <c r="W96" s="2">
        <v>8189</v>
      </c>
      <c r="X96" s="2">
        <v>10601</v>
      </c>
      <c r="Y96" s="2">
        <v>7317</v>
      </c>
      <c r="Z96" s="2">
        <v>10994</v>
      </c>
      <c r="AA96" s="2">
        <v>9306</v>
      </c>
      <c r="AB96" s="2">
        <v>9197</v>
      </c>
      <c r="AC96" s="2">
        <v>13106</v>
      </c>
      <c r="AD96" s="2">
        <v>8270</v>
      </c>
      <c r="AE96" s="2">
        <v>79593</v>
      </c>
      <c r="AF96" s="2">
        <v>81378</v>
      </c>
      <c r="AG96" s="2">
        <v>80276</v>
      </c>
      <c r="AH96" s="2">
        <v>104893</v>
      </c>
      <c r="AI96" s="2">
        <v>129856</v>
      </c>
      <c r="AJ96" s="2">
        <v>119740</v>
      </c>
      <c r="AK96" s="2">
        <v>144122</v>
      </c>
      <c r="AL96" s="2">
        <v>154938</v>
      </c>
      <c r="AM96" s="2">
        <v>109268</v>
      </c>
      <c r="AN96" s="2">
        <v>193901</v>
      </c>
      <c r="AO96" s="2">
        <v>347988</v>
      </c>
      <c r="AP96" s="2">
        <v>169615</v>
      </c>
      <c r="AQ96" s="2">
        <v>216990</v>
      </c>
      <c r="AR96" s="2">
        <v>279873</v>
      </c>
      <c r="AS96" s="2">
        <v>192464</v>
      </c>
    </row>
    <row r="97" spans="1:45" x14ac:dyDescent="0.2">
      <c r="A97" s="1" t="s">
        <v>474</v>
      </c>
      <c r="B97" s="1" t="s">
        <v>475</v>
      </c>
      <c r="C97" s="1">
        <v>137.0478</v>
      </c>
      <c r="D97" s="1" t="s">
        <v>383</v>
      </c>
      <c r="E97" s="1">
        <v>1.82</v>
      </c>
      <c r="F97" s="1">
        <v>1.87</v>
      </c>
      <c r="G97" s="1">
        <v>0.32600000000000001</v>
      </c>
      <c r="H97" s="2">
        <v>100</v>
      </c>
      <c r="I97" s="2">
        <v>4500</v>
      </c>
      <c r="J97" s="2">
        <v>5312</v>
      </c>
      <c r="K97" s="2">
        <v>4942</v>
      </c>
      <c r="L97" s="2">
        <v>4397</v>
      </c>
      <c r="M97" s="2">
        <v>5108</v>
      </c>
      <c r="N97" s="2">
        <f>AVERAGE(H97:M97)</f>
        <v>4059.8333333333335</v>
      </c>
      <c r="O97" s="2">
        <f>AVERAGE(S97:AS97)</f>
        <v>196938</v>
      </c>
      <c r="P97" s="2">
        <f>AVERAGE(AH97:AS97)</f>
        <v>323504.66666666669</v>
      </c>
      <c r="Q97" s="3">
        <f>N97/O97</f>
        <v>2.0614778932117384E-2</v>
      </c>
      <c r="R97" s="3">
        <f>N97/P97</f>
        <v>1.2549535606905207E-2</v>
      </c>
      <c r="S97" s="2">
        <v>43216</v>
      </c>
      <c r="T97" s="2">
        <v>44223</v>
      </c>
      <c r="U97" s="2">
        <v>45077</v>
      </c>
      <c r="V97" s="2">
        <v>28616</v>
      </c>
      <c r="W97" s="2">
        <v>28740</v>
      </c>
      <c r="X97" s="2">
        <v>55751</v>
      </c>
      <c r="Y97" s="2">
        <v>31753</v>
      </c>
      <c r="Z97" s="2">
        <v>32289</v>
      </c>
      <c r="AA97" s="2">
        <v>38942</v>
      </c>
      <c r="AB97" s="2">
        <v>27005</v>
      </c>
      <c r="AC97" s="2">
        <v>33660</v>
      </c>
      <c r="AD97" s="2">
        <v>43357</v>
      </c>
      <c r="AE97" s="2">
        <v>316134</v>
      </c>
      <c r="AF97" s="2">
        <v>342762</v>
      </c>
      <c r="AG97" s="2">
        <v>323745</v>
      </c>
      <c r="AH97" s="2">
        <v>317001</v>
      </c>
      <c r="AI97" s="2">
        <v>272650</v>
      </c>
      <c r="AJ97" s="2">
        <v>368873</v>
      </c>
      <c r="AK97" s="2">
        <v>415928</v>
      </c>
      <c r="AL97" s="2">
        <v>366936</v>
      </c>
      <c r="AM97" s="2">
        <v>324882</v>
      </c>
      <c r="AN97" s="2">
        <v>285680</v>
      </c>
      <c r="AO97" s="2">
        <v>256827</v>
      </c>
      <c r="AP97" s="2">
        <v>281898</v>
      </c>
      <c r="AQ97" s="2">
        <v>342434</v>
      </c>
      <c r="AR97" s="2">
        <v>359279</v>
      </c>
      <c r="AS97" s="2">
        <v>289668</v>
      </c>
    </row>
    <row r="98" spans="1:45" x14ac:dyDescent="0.2">
      <c r="A98" s="1" t="s">
        <v>324</v>
      </c>
      <c r="B98" s="1" t="s">
        <v>184</v>
      </c>
      <c r="C98" s="1">
        <v>210.03829999999999</v>
      </c>
      <c r="D98" s="1" t="s">
        <v>42</v>
      </c>
      <c r="E98" s="1">
        <v>4.24</v>
      </c>
      <c r="F98" s="1">
        <v>1.57</v>
      </c>
      <c r="G98" s="1">
        <v>0.13</v>
      </c>
      <c r="H98" s="2">
        <v>100</v>
      </c>
      <c r="I98" s="2">
        <v>100</v>
      </c>
      <c r="J98" s="2">
        <v>100</v>
      </c>
      <c r="K98" s="2">
        <v>100</v>
      </c>
      <c r="L98" s="2">
        <v>100</v>
      </c>
      <c r="M98" s="2">
        <v>100</v>
      </c>
      <c r="N98" s="2">
        <f>AVERAGE(H98:M98)</f>
        <v>100</v>
      </c>
      <c r="O98" s="2">
        <f>AVERAGE(S98:AS98)</f>
        <v>7458.9259259259261</v>
      </c>
      <c r="P98" s="2">
        <f>AVERAGE(AH98:AS98)</f>
        <v>8091</v>
      </c>
      <c r="Q98" s="3">
        <f>N98/O98</f>
        <v>1.3406756011936978E-2</v>
      </c>
      <c r="R98" s="3">
        <f>N98/P98</f>
        <v>1.235941169200346E-2</v>
      </c>
      <c r="S98" s="2">
        <v>8590</v>
      </c>
      <c r="T98" s="2">
        <v>7541</v>
      </c>
      <c r="U98" s="2">
        <v>8047</v>
      </c>
      <c r="V98" s="2">
        <v>7797</v>
      </c>
      <c r="W98" s="2">
        <v>5670</v>
      </c>
      <c r="X98" s="2">
        <v>4886</v>
      </c>
      <c r="Y98" s="2">
        <v>9846</v>
      </c>
      <c r="Z98" s="2">
        <v>10138</v>
      </c>
      <c r="AA98" s="2">
        <v>100</v>
      </c>
      <c r="AB98" s="2">
        <v>7262</v>
      </c>
      <c r="AC98" s="2">
        <v>7106</v>
      </c>
      <c r="AD98" s="2">
        <v>4972</v>
      </c>
      <c r="AE98" s="2">
        <v>8244</v>
      </c>
      <c r="AF98" s="2">
        <v>5270</v>
      </c>
      <c r="AG98" s="2">
        <v>8830</v>
      </c>
      <c r="AH98" s="2">
        <v>7071</v>
      </c>
      <c r="AI98" s="2">
        <v>7893</v>
      </c>
      <c r="AJ98" s="2">
        <v>8083</v>
      </c>
      <c r="AK98" s="2">
        <v>7860</v>
      </c>
      <c r="AL98" s="2">
        <v>9701</v>
      </c>
      <c r="AM98" s="2">
        <v>8409</v>
      </c>
      <c r="AN98" s="2">
        <v>8104</v>
      </c>
      <c r="AO98" s="2">
        <v>7623</v>
      </c>
      <c r="AP98" s="2">
        <v>7561</v>
      </c>
      <c r="AQ98" s="2">
        <v>9288</v>
      </c>
      <c r="AR98" s="2">
        <v>7843</v>
      </c>
      <c r="AS98" s="2">
        <v>7656</v>
      </c>
    </row>
    <row r="99" spans="1:45" x14ac:dyDescent="0.2">
      <c r="A99" s="1" t="s">
        <v>423</v>
      </c>
      <c r="B99" s="1" t="s">
        <v>424</v>
      </c>
      <c r="C99" s="1">
        <v>155.0703</v>
      </c>
      <c r="D99" s="1" t="s">
        <v>383</v>
      </c>
      <c r="E99" s="1">
        <v>1.63</v>
      </c>
      <c r="F99" s="1">
        <v>1.53</v>
      </c>
      <c r="G99" s="1">
        <v>0.317</v>
      </c>
      <c r="H99" s="2">
        <v>5485</v>
      </c>
      <c r="I99" s="2">
        <v>2647</v>
      </c>
      <c r="J99" s="2">
        <v>2535</v>
      </c>
      <c r="K99" s="2">
        <v>2884</v>
      </c>
      <c r="L99" s="2">
        <v>6053</v>
      </c>
      <c r="M99" s="2">
        <v>2637</v>
      </c>
      <c r="N99" s="2">
        <f>AVERAGE(H99:M99)</f>
        <v>3706.8333333333335</v>
      </c>
      <c r="O99" s="2">
        <f>AVERAGE(S99:AS99)</f>
        <v>215854.03703703705</v>
      </c>
      <c r="P99" s="2">
        <f>AVERAGE(AH99:AS99)</f>
        <v>308529</v>
      </c>
      <c r="Q99" s="3">
        <f>N99/O99</f>
        <v>1.7172870075611794E-2</v>
      </c>
      <c r="R99" s="3">
        <f>N99/P99</f>
        <v>1.2014537801416831E-2</v>
      </c>
      <c r="S99" s="2">
        <v>124868</v>
      </c>
      <c r="T99" s="2">
        <v>105425</v>
      </c>
      <c r="U99" s="2">
        <v>80522</v>
      </c>
      <c r="V99" s="2">
        <v>113586</v>
      </c>
      <c r="W99" s="2">
        <v>74845</v>
      </c>
      <c r="X99" s="2">
        <v>67679</v>
      </c>
      <c r="Y99" s="2">
        <v>61522</v>
      </c>
      <c r="Z99" s="2">
        <v>84681</v>
      </c>
      <c r="AA99" s="2">
        <v>62488</v>
      </c>
      <c r="AB99" s="2">
        <v>67302</v>
      </c>
      <c r="AC99" s="2">
        <v>72598</v>
      </c>
      <c r="AD99" s="2">
        <v>67929</v>
      </c>
      <c r="AE99" s="2">
        <v>375405</v>
      </c>
      <c r="AF99" s="2">
        <v>376630</v>
      </c>
      <c r="AG99" s="2">
        <v>390231</v>
      </c>
      <c r="AH99" s="2">
        <v>303372</v>
      </c>
      <c r="AI99" s="2">
        <v>245459</v>
      </c>
      <c r="AJ99" s="2">
        <v>353989</v>
      </c>
      <c r="AK99" s="2">
        <v>297572</v>
      </c>
      <c r="AL99" s="2">
        <v>324575</v>
      </c>
      <c r="AM99" s="2">
        <v>376747</v>
      </c>
      <c r="AN99" s="2">
        <v>293599</v>
      </c>
      <c r="AO99" s="2">
        <v>268948</v>
      </c>
      <c r="AP99" s="2">
        <v>355178</v>
      </c>
      <c r="AQ99" s="2">
        <v>300818</v>
      </c>
      <c r="AR99" s="2">
        <v>249663</v>
      </c>
      <c r="AS99" s="2">
        <v>332428</v>
      </c>
    </row>
    <row r="100" spans="1:45" x14ac:dyDescent="0.2">
      <c r="A100" s="1" t="s">
        <v>303</v>
      </c>
      <c r="B100" s="1" t="s">
        <v>304</v>
      </c>
      <c r="C100" s="1">
        <v>136.05279999999999</v>
      </c>
      <c r="D100" s="1" t="s">
        <v>42</v>
      </c>
      <c r="E100" s="1">
        <v>3.27</v>
      </c>
      <c r="F100" s="1">
        <v>6.64</v>
      </c>
      <c r="G100" s="1">
        <v>4.9000000000000002E-2</v>
      </c>
      <c r="H100" s="2">
        <v>100</v>
      </c>
      <c r="I100" s="2">
        <v>100</v>
      </c>
      <c r="J100" s="2">
        <v>100</v>
      </c>
      <c r="K100" s="2">
        <v>100</v>
      </c>
      <c r="L100" s="2">
        <v>100</v>
      </c>
      <c r="M100" s="2">
        <v>100</v>
      </c>
      <c r="N100" s="2">
        <f>AVERAGE(H100:M100)</f>
        <v>100</v>
      </c>
      <c r="O100" s="2">
        <f>AVERAGE(S100:AS100)</f>
        <v>5123.5555555555557</v>
      </c>
      <c r="P100" s="2">
        <f>AVERAGE(AH100:AS100)</f>
        <v>8389.5</v>
      </c>
      <c r="Q100" s="3">
        <f>N100/O100</f>
        <v>1.9517696044413602E-2</v>
      </c>
      <c r="R100" s="3">
        <f>N100/P100</f>
        <v>1.1919661481613922E-2</v>
      </c>
      <c r="S100" s="2">
        <v>2149</v>
      </c>
      <c r="T100" s="2">
        <v>2210</v>
      </c>
      <c r="U100" s="2">
        <v>1189</v>
      </c>
      <c r="V100" s="2">
        <v>100</v>
      </c>
      <c r="W100" s="2">
        <v>1717</v>
      </c>
      <c r="X100" s="2">
        <v>2217</v>
      </c>
      <c r="Y100" s="2">
        <v>100</v>
      </c>
      <c r="Z100" s="2">
        <v>100</v>
      </c>
      <c r="AA100" s="2">
        <v>1778</v>
      </c>
      <c r="AB100" s="2">
        <v>1692</v>
      </c>
      <c r="AC100" s="2">
        <v>2603</v>
      </c>
      <c r="AD100" s="2">
        <v>1988</v>
      </c>
      <c r="AE100" s="2">
        <v>7461</v>
      </c>
      <c r="AF100" s="2">
        <v>6093</v>
      </c>
      <c r="AG100" s="2">
        <v>6265</v>
      </c>
      <c r="AH100" s="2">
        <v>6365</v>
      </c>
      <c r="AI100" s="2">
        <v>9923</v>
      </c>
      <c r="AJ100" s="2">
        <v>7665</v>
      </c>
      <c r="AK100" s="2">
        <v>7291</v>
      </c>
      <c r="AL100" s="2">
        <v>7923</v>
      </c>
      <c r="AM100" s="2">
        <v>5860</v>
      </c>
      <c r="AN100" s="2">
        <v>7574</v>
      </c>
      <c r="AO100" s="2">
        <v>10718</v>
      </c>
      <c r="AP100" s="2">
        <v>7756</v>
      </c>
      <c r="AQ100" s="2">
        <v>10014</v>
      </c>
      <c r="AR100" s="2">
        <v>9001</v>
      </c>
      <c r="AS100" s="2">
        <v>10584</v>
      </c>
    </row>
    <row r="101" spans="1:45" x14ac:dyDescent="0.2">
      <c r="A101" s="1" t="s">
        <v>524</v>
      </c>
      <c r="B101" s="1" t="s">
        <v>525</v>
      </c>
      <c r="C101" s="1">
        <v>145.15870000000001</v>
      </c>
      <c r="D101" s="1" t="s">
        <v>383</v>
      </c>
      <c r="E101" s="1">
        <v>1.59</v>
      </c>
      <c r="F101" s="1">
        <v>1.1599999999999999</v>
      </c>
      <c r="G101" s="1">
        <v>8.3000000000000004E-2</v>
      </c>
      <c r="H101" s="2">
        <v>100</v>
      </c>
      <c r="I101" s="2">
        <v>100</v>
      </c>
      <c r="J101" s="2">
        <v>100</v>
      </c>
      <c r="K101" s="2">
        <v>100</v>
      </c>
      <c r="L101" s="2">
        <v>100</v>
      </c>
      <c r="M101" s="2">
        <v>100</v>
      </c>
      <c r="N101" s="2">
        <f>AVERAGE(H101:M101)</f>
        <v>100</v>
      </c>
      <c r="O101" s="2">
        <f>AVERAGE(S101:AS101)</f>
        <v>1549269.3846153845</v>
      </c>
      <c r="P101" s="2">
        <f>AVERAGE(AH101:AS101)</f>
        <v>8672.636363636364</v>
      </c>
      <c r="Q101" s="3">
        <f>N101/O101</f>
        <v>6.454655400347023E-5</v>
      </c>
      <c r="R101" s="3">
        <f>N101/P101</f>
        <v>1.1530519187832157E-2</v>
      </c>
      <c r="S101" s="2">
        <v>3250619</v>
      </c>
      <c r="T101" s="2">
        <v>3166289</v>
      </c>
      <c r="U101" s="2">
        <v>2872585</v>
      </c>
      <c r="V101" s="2">
        <v>2855033</v>
      </c>
      <c r="W101" s="2">
        <v>3043793</v>
      </c>
      <c r="X101" s="2">
        <v>4390825</v>
      </c>
      <c r="Y101" s="2">
        <v>2889477</v>
      </c>
      <c r="Z101" s="2">
        <v>3025607</v>
      </c>
      <c r="AA101" s="2">
        <v>5794778</v>
      </c>
      <c r="AB101" s="2">
        <v>2488048</v>
      </c>
      <c r="AC101" s="2">
        <v>3108983</v>
      </c>
      <c r="AD101" s="2">
        <v>3299268</v>
      </c>
      <c r="AE101" s="2">
        <v>100</v>
      </c>
      <c r="AF101" s="2">
        <v>100</v>
      </c>
      <c r="AG101" s="2">
        <v>100</v>
      </c>
      <c r="AH101" s="2">
        <v>11717</v>
      </c>
      <c r="AI101" s="2">
        <v>16675</v>
      </c>
      <c r="AJ101" s="2">
        <v>7858</v>
      </c>
      <c r="AK101" s="2">
        <v>6836</v>
      </c>
      <c r="AL101" s="2">
        <v>10381</v>
      </c>
      <c r="AM101" s="2">
        <v>6751</v>
      </c>
      <c r="AN101" s="2"/>
      <c r="AO101" s="2">
        <v>8043</v>
      </c>
      <c r="AP101" s="2">
        <v>6481</v>
      </c>
      <c r="AQ101" s="2">
        <v>6945</v>
      </c>
      <c r="AR101" s="2">
        <v>6778</v>
      </c>
      <c r="AS101" s="2">
        <v>6934</v>
      </c>
    </row>
    <row r="102" spans="1:45" x14ac:dyDescent="0.2">
      <c r="A102" s="1" t="s">
        <v>287</v>
      </c>
      <c r="B102" s="1" t="s">
        <v>288</v>
      </c>
      <c r="C102" s="1">
        <v>289.12619999999998</v>
      </c>
      <c r="D102" s="1" t="s">
        <v>42</v>
      </c>
      <c r="E102" s="1">
        <v>1.77</v>
      </c>
      <c r="F102" s="1">
        <v>4.04</v>
      </c>
      <c r="G102" s="1">
        <v>0.13200000000000001</v>
      </c>
      <c r="H102" s="2">
        <v>100</v>
      </c>
      <c r="I102" s="2">
        <v>100</v>
      </c>
      <c r="J102" s="2">
        <v>100</v>
      </c>
      <c r="K102" s="2">
        <v>100</v>
      </c>
      <c r="L102" s="2">
        <v>100</v>
      </c>
      <c r="M102" s="2">
        <v>100</v>
      </c>
      <c r="N102" s="2">
        <f>AVERAGE(H102:M102)</f>
        <v>100</v>
      </c>
      <c r="O102" s="2">
        <f>AVERAGE(S102:AS102)</f>
        <v>64369.888888888891</v>
      </c>
      <c r="P102" s="2">
        <f>AVERAGE(AH102:AS102)</f>
        <v>9084.3333333333339</v>
      </c>
      <c r="Q102" s="3">
        <f>N102/O102</f>
        <v>1.5535214014834402E-3</v>
      </c>
      <c r="R102" s="3">
        <f>N102/P102</f>
        <v>1.1007962426154918E-2</v>
      </c>
      <c r="S102" s="2">
        <v>1686</v>
      </c>
      <c r="T102" s="2">
        <v>377502</v>
      </c>
      <c r="U102" s="2">
        <v>330131</v>
      </c>
      <c r="V102" s="2">
        <v>143563</v>
      </c>
      <c r="W102" s="2">
        <v>137598</v>
      </c>
      <c r="X102" s="2">
        <v>165882</v>
      </c>
      <c r="Y102" s="2">
        <v>63628</v>
      </c>
      <c r="Z102" s="2">
        <v>74166</v>
      </c>
      <c r="AA102" s="2">
        <v>50477</v>
      </c>
      <c r="AB102" s="2">
        <v>92389</v>
      </c>
      <c r="AC102" s="2">
        <v>107002</v>
      </c>
      <c r="AD102" s="2">
        <v>72691</v>
      </c>
      <c r="AE102" s="2">
        <v>3599</v>
      </c>
      <c r="AF102" s="2">
        <v>5471</v>
      </c>
      <c r="AG102" s="2">
        <v>3190</v>
      </c>
      <c r="AH102" s="2">
        <v>12521</v>
      </c>
      <c r="AI102" s="2">
        <v>18045</v>
      </c>
      <c r="AJ102" s="2">
        <v>13796</v>
      </c>
      <c r="AK102" s="2">
        <v>8101</v>
      </c>
      <c r="AL102" s="2">
        <v>10220</v>
      </c>
      <c r="AM102" s="2">
        <v>7585</v>
      </c>
      <c r="AN102" s="2">
        <v>5505</v>
      </c>
      <c r="AO102" s="2">
        <v>8166</v>
      </c>
      <c r="AP102" s="2">
        <v>3931</v>
      </c>
      <c r="AQ102" s="2">
        <v>7500</v>
      </c>
      <c r="AR102" s="2">
        <v>7488</v>
      </c>
      <c r="AS102" s="2">
        <v>6154</v>
      </c>
    </row>
    <row r="103" spans="1:45" x14ac:dyDescent="0.2">
      <c r="A103" s="1" t="s">
        <v>219</v>
      </c>
      <c r="B103" s="1" t="s">
        <v>220</v>
      </c>
      <c r="C103" s="1">
        <v>74.000500000000002</v>
      </c>
      <c r="D103" s="1" t="s">
        <v>42</v>
      </c>
      <c r="E103" s="1">
        <v>2.94</v>
      </c>
      <c r="F103" s="1">
        <v>1.6</v>
      </c>
      <c r="G103" s="1">
        <v>0.154</v>
      </c>
      <c r="H103" s="2">
        <v>100</v>
      </c>
      <c r="I103" s="2">
        <v>100</v>
      </c>
      <c r="J103" s="2">
        <v>100</v>
      </c>
      <c r="K103" s="2">
        <v>100</v>
      </c>
      <c r="L103" s="2">
        <v>100</v>
      </c>
      <c r="M103" s="2">
        <v>100</v>
      </c>
      <c r="N103" s="2">
        <f>AVERAGE(H103:M103)</f>
        <v>100</v>
      </c>
      <c r="O103" s="2">
        <f>AVERAGE(S103:AS103)</f>
        <v>11326.222222222223</v>
      </c>
      <c r="P103" s="2">
        <f>AVERAGE(AH103:AS103)</f>
        <v>9229.5833333333339</v>
      </c>
      <c r="Q103" s="3">
        <f>N103/O103</f>
        <v>8.829069219902683E-3</v>
      </c>
      <c r="R103" s="3">
        <f>N103/P103</f>
        <v>1.0834725294569093E-2</v>
      </c>
      <c r="S103" s="2">
        <v>19580</v>
      </c>
      <c r="T103" s="2">
        <v>17406</v>
      </c>
      <c r="U103" s="2">
        <v>15186</v>
      </c>
      <c r="V103" s="2">
        <v>18420</v>
      </c>
      <c r="W103" s="2">
        <v>16394</v>
      </c>
      <c r="X103" s="2">
        <v>2901</v>
      </c>
      <c r="Y103" s="2">
        <v>11606</v>
      </c>
      <c r="Z103" s="2">
        <v>13443</v>
      </c>
      <c r="AA103" s="2">
        <v>5447</v>
      </c>
      <c r="AB103" s="2">
        <v>14612</v>
      </c>
      <c r="AC103" s="2">
        <v>14294</v>
      </c>
      <c r="AD103" s="2">
        <v>16141</v>
      </c>
      <c r="AE103" s="2">
        <v>10035</v>
      </c>
      <c r="AF103" s="2">
        <v>10073</v>
      </c>
      <c r="AG103" s="2">
        <v>9515</v>
      </c>
      <c r="AH103" s="2">
        <v>8154</v>
      </c>
      <c r="AI103" s="2">
        <v>8462</v>
      </c>
      <c r="AJ103" s="2">
        <v>9809</v>
      </c>
      <c r="AK103" s="2">
        <v>8559</v>
      </c>
      <c r="AL103" s="2">
        <v>9021</v>
      </c>
      <c r="AM103" s="2">
        <v>9791</v>
      </c>
      <c r="AN103" s="2">
        <v>9385</v>
      </c>
      <c r="AO103" s="2">
        <v>9584</v>
      </c>
      <c r="AP103" s="2">
        <v>10264</v>
      </c>
      <c r="AQ103" s="2">
        <v>9278</v>
      </c>
      <c r="AR103" s="2">
        <v>9610</v>
      </c>
      <c r="AS103" s="2">
        <v>8838</v>
      </c>
    </row>
    <row r="104" spans="1:45" x14ac:dyDescent="0.2">
      <c r="A104" s="1" t="s">
        <v>260</v>
      </c>
      <c r="B104" s="1" t="s">
        <v>261</v>
      </c>
      <c r="C104" s="1">
        <v>148.07400000000001</v>
      </c>
      <c r="D104" s="1" t="s">
        <v>42</v>
      </c>
      <c r="E104" s="1">
        <v>2.59</v>
      </c>
      <c r="F104" s="1">
        <v>4.55</v>
      </c>
      <c r="G104" s="1">
        <v>0.16</v>
      </c>
      <c r="H104" s="2">
        <v>100</v>
      </c>
      <c r="I104" s="2">
        <v>100</v>
      </c>
      <c r="J104" s="2">
        <v>100</v>
      </c>
      <c r="K104" s="2">
        <v>100</v>
      </c>
      <c r="L104" s="2">
        <v>100</v>
      </c>
      <c r="M104" s="2">
        <v>100</v>
      </c>
      <c r="N104" s="2">
        <f>AVERAGE(H104:M104)</f>
        <v>100</v>
      </c>
      <c r="O104" s="2">
        <f>AVERAGE(S104:AS104)</f>
        <v>6101.2592592592591</v>
      </c>
      <c r="P104" s="2">
        <f>AVERAGE(AH104:AS104)</f>
        <v>9996.5</v>
      </c>
      <c r="Q104" s="3">
        <f>N104/O104</f>
        <v>1.6390059125620696E-2</v>
      </c>
      <c r="R104" s="3">
        <f>N104/P104</f>
        <v>1.0003501225428901E-2</v>
      </c>
      <c r="S104" s="2">
        <v>1364</v>
      </c>
      <c r="T104" s="2">
        <v>977</v>
      </c>
      <c r="U104" s="2">
        <v>1654</v>
      </c>
      <c r="V104" s="2">
        <v>1228</v>
      </c>
      <c r="W104" s="2">
        <v>1049</v>
      </c>
      <c r="X104" s="2">
        <v>1896</v>
      </c>
      <c r="Y104" s="2">
        <v>750</v>
      </c>
      <c r="Z104" s="2">
        <v>1507</v>
      </c>
      <c r="AA104" s="2">
        <v>1315</v>
      </c>
      <c r="AB104" s="2">
        <v>1551</v>
      </c>
      <c r="AC104" s="2">
        <v>1507</v>
      </c>
      <c r="AD104" s="2">
        <v>1891</v>
      </c>
      <c r="AE104" s="2">
        <v>9315</v>
      </c>
      <c r="AF104" s="2">
        <v>7943</v>
      </c>
      <c r="AG104" s="2">
        <v>10829</v>
      </c>
      <c r="AH104" s="2">
        <v>6728</v>
      </c>
      <c r="AI104" s="2">
        <v>9796</v>
      </c>
      <c r="AJ104" s="2">
        <v>10324</v>
      </c>
      <c r="AK104" s="2">
        <v>9988</v>
      </c>
      <c r="AL104" s="2">
        <v>10589</v>
      </c>
      <c r="AM104" s="2">
        <v>9230</v>
      </c>
      <c r="AN104" s="2">
        <v>10731</v>
      </c>
      <c r="AO104" s="2">
        <v>11420</v>
      </c>
      <c r="AP104" s="2">
        <v>10461</v>
      </c>
      <c r="AQ104" s="2">
        <v>8815</v>
      </c>
      <c r="AR104" s="2">
        <v>10366</v>
      </c>
      <c r="AS104" s="2">
        <v>11510</v>
      </c>
    </row>
    <row r="105" spans="1:45" x14ac:dyDescent="0.2">
      <c r="A105" s="1" t="s">
        <v>482</v>
      </c>
      <c r="B105" s="1" t="s">
        <v>147</v>
      </c>
      <c r="C105" s="1">
        <v>89.047600000000003</v>
      </c>
      <c r="D105" s="1" t="s">
        <v>383</v>
      </c>
      <c r="E105" s="1">
        <v>2.99</v>
      </c>
      <c r="F105" s="1">
        <v>1.54</v>
      </c>
      <c r="G105" s="1">
        <v>6.6000000000000003E-2</v>
      </c>
      <c r="H105" s="2">
        <v>100</v>
      </c>
      <c r="I105" s="2">
        <v>100</v>
      </c>
      <c r="J105" s="2">
        <v>100</v>
      </c>
      <c r="K105" s="2">
        <v>100</v>
      </c>
      <c r="L105" s="2">
        <v>100</v>
      </c>
      <c r="M105" s="2">
        <v>100</v>
      </c>
      <c r="N105" s="2">
        <f>AVERAGE(H105:M105)</f>
        <v>100</v>
      </c>
      <c r="O105" s="2">
        <f>AVERAGE(S105:AS105)</f>
        <v>14712.703703703704</v>
      </c>
      <c r="P105" s="2">
        <f>AVERAGE(AH105:AS105)</f>
        <v>10074.5</v>
      </c>
      <c r="Q105" s="3">
        <f>N105/O105</f>
        <v>6.7968472698071453E-3</v>
      </c>
      <c r="R105" s="3">
        <f>N105/P105</f>
        <v>9.9260509206412235E-3</v>
      </c>
      <c r="S105" s="2">
        <v>29142</v>
      </c>
      <c r="T105" s="2">
        <v>46898</v>
      </c>
      <c r="U105" s="2">
        <v>33944</v>
      </c>
      <c r="V105" s="2">
        <v>21060</v>
      </c>
      <c r="W105" s="2">
        <v>12472</v>
      </c>
      <c r="X105" s="2">
        <v>6105</v>
      </c>
      <c r="Y105" s="2">
        <v>14627</v>
      </c>
      <c r="Z105" s="2">
        <v>24321</v>
      </c>
      <c r="AA105" s="2">
        <v>8115</v>
      </c>
      <c r="AB105" s="2">
        <v>25978</v>
      </c>
      <c r="AC105" s="2">
        <v>29357</v>
      </c>
      <c r="AD105" s="2">
        <v>15191</v>
      </c>
      <c r="AE105" s="2">
        <v>3078</v>
      </c>
      <c r="AF105" s="2">
        <v>2739</v>
      </c>
      <c r="AG105" s="2">
        <v>3322</v>
      </c>
      <c r="AH105" s="2">
        <v>14597</v>
      </c>
      <c r="AI105" s="2">
        <v>12572</v>
      </c>
      <c r="AJ105" s="2">
        <v>12524</v>
      </c>
      <c r="AK105" s="2">
        <v>10695</v>
      </c>
      <c r="AL105" s="2">
        <v>8236</v>
      </c>
      <c r="AM105" s="2">
        <v>9443</v>
      </c>
      <c r="AN105" s="2">
        <v>8416</v>
      </c>
      <c r="AO105" s="2">
        <v>10633</v>
      </c>
      <c r="AP105" s="2">
        <v>6608</v>
      </c>
      <c r="AQ105" s="2">
        <v>7377</v>
      </c>
      <c r="AR105" s="2">
        <v>11151</v>
      </c>
      <c r="AS105" s="2">
        <v>8642</v>
      </c>
    </row>
    <row r="106" spans="1:45" x14ac:dyDescent="0.2">
      <c r="A106" s="1" t="s">
        <v>520</v>
      </c>
      <c r="B106" s="1" t="s">
        <v>147</v>
      </c>
      <c r="C106" s="1">
        <v>89.047600000000003</v>
      </c>
      <c r="D106" s="1" t="s">
        <v>383</v>
      </c>
      <c r="E106" s="1">
        <v>3.25</v>
      </c>
      <c r="F106" s="1">
        <v>1.56</v>
      </c>
      <c r="G106" s="1">
        <v>7.2999999999999995E-2</v>
      </c>
      <c r="H106" s="2">
        <v>100</v>
      </c>
      <c r="I106" s="2">
        <v>100</v>
      </c>
      <c r="J106" s="2">
        <v>100</v>
      </c>
      <c r="K106" s="2">
        <v>100</v>
      </c>
      <c r="L106" s="2">
        <v>100</v>
      </c>
      <c r="M106" s="2">
        <v>100</v>
      </c>
      <c r="N106" s="2">
        <f>AVERAGE(H106:M106)</f>
        <v>100</v>
      </c>
      <c r="O106" s="2">
        <f>AVERAGE(S106:AS106)</f>
        <v>15492.888888888889</v>
      </c>
      <c r="P106" s="2">
        <f>AVERAGE(AH106:AS106)</f>
        <v>10936.166666666666</v>
      </c>
      <c r="Q106" s="3">
        <f>N106/O106</f>
        <v>6.4545741415416389E-3</v>
      </c>
      <c r="R106" s="3">
        <f>N106/P106</f>
        <v>9.1439718365667437E-3</v>
      </c>
      <c r="S106" s="2">
        <v>30802</v>
      </c>
      <c r="T106" s="2">
        <v>49233</v>
      </c>
      <c r="U106" s="2">
        <v>35562</v>
      </c>
      <c r="V106" s="2">
        <v>22136</v>
      </c>
      <c r="W106" s="2">
        <v>13535</v>
      </c>
      <c r="X106" s="2">
        <v>6207</v>
      </c>
      <c r="Y106" s="2">
        <v>13294</v>
      </c>
      <c r="Z106" s="2">
        <v>25322</v>
      </c>
      <c r="AA106" s="2">
        <v>8462</v>
      </c>
      <c r="AB106" s="2">
        <v>26530</v>
      </c>
      <c r="AC106" s="2">
        <v>29157</v>
      </c>
      <c r="AD106" s="2">
        <v>16280</v>
      </c>
      <c r="AE106" s="2">
        <v>3810</v>
      </c>
      <c r="AF106" s="2">
        <v>3431</v>
      </c>
      <c r="AG106" s="2">
        <v>3313</v>
      </c>
      <c r="AH106" s="2">
        <v>14279</v>
      </c>
      <c r="AI106" s="2">
        <v>13395</v>
      </c>
      <c r="AJ106" s="2">
        <v>11985</v>
      </c>
      <c r="AK106" s="2">
        <v>13325</v>
      </c>
      <c r="AL106" s="2">
        <v>8901</v>
      </c>
      <c r="AM106" s="2">
        <v>10817</v>
      </c>
      <c r="AN106" s="2">
        <v>9147</v>
      </c>
      <c r="AO106" s="2">
        <v>12200</v>
      </c>
      <c r="AP106" s="2">
        <v>7818</v>
      </c>
      <c r="AQ106" s="2">
        <v>8075</v>
      </c>
      <c r="AR106" s="2">
        <v>12072</v>
      </c>
      <c r="AS106" s="2">
        <v>9220</v>
      </c>
    </row>
    <row r="107" spans="1:45" x14ac:dyDescent="0.2">
      <c r="A107" s="1" t="s">
        <v>450</v>
      </c>
      <c r="B107" s="1" t="s">
        <v>199</v>
      </c>
      <c r="C107" s="1">
        <v>147.0539</v>
      </c>
      <c r="D107" s="1" t="s">
        <v>383</v>
      </c>
      <c r="E107" s="1">
        <v>2.06</v>
      </c>
      <c r="F107" s="1">
        <v>1.63</v>
      </c>
      <c r="G107" s="1">
        <v>4.9000000000000002E-2</v>
      </c>
      <c r="H107" s="2">
        <v>22855</v>
      </c>
      <c r="I107" s="2">
        <v>100</v>
      </c>
      <c r="J107" s="2">
        <v>100</v>
      </c>
      <c r="K107" s="2">
        <v>3046</v>
      </c>
      <c r="L107" s="2">
        <v>5626</v>
      </c>
      <c r="M107" s="2">
        <v>100</v>
      </c>
      <c r="N107" s="2">
        <f>AVERAGE(H107:M107)</f>
        <v>5304.5</v>
      </c>
      <c r="O107" s="2">
        <f>AVERAGE(S107:AS107)</f>
        <v>4221251</v>
      </c>
      <c r="P107" s="2">
        <f>AVERAGE(AH107:AS107)</f>
        <v>586912.58333333337</v>
      </c>
      <c r="Q107" s="3">
        <f>N107/O107</f>
        <v>1.2566180025779087E-3</v>
      </c>
      <c r="R107" s="3">
        <f>N107/P107</f>
        <v>9.0379728610918905E-3</v>
      </c>
      <c r="S107" s="2">
        <v>9789690</v>
      </c>
      <c r="T107" s="2">
        <v>13168991</v>
      </c>
      <c r="U107" s="2">
        <v>11820010</v>
      </c>
      <c r="V107" s="2">
        <v>11246736</v>
      </c>
      <c r="W107" s="2">
        <v>9722641</v>
      </c>
      <c r="X107" s="2">
        <v>2381933</v>
      </c>
      <c r="Y107" s="2">
        <v>9460638</v>
      </c>
      <c r="Z107" s="2">
        <v>9028448</v>
      </c>
      <c r="AA107" s="2">
        <v>6195751</v>
      </c>
      <c r="AB107" s="2">
        <v>7208235</v>
      </c>
      <c r="AC107" s="2">
        <v>7567282</v>
      </c>
      <c r="AD107" s="2">
        <v>7816773</v>
      </c>
      <c r="AE107" s="2">
        <v>504028</v>
      </c>
      <c r="AF107" s="2">
        <v>514400</v>
      </c>
      <c r="AG107" s="2">
        <v>505270</v>
      </c>
      <c r="AH107" s="2">
        <v>658186</v>
      </c>
      <c r="AI107" s="2">
        <v>692242</v>
      </c>
      <c r="AJ107" s="2">
        <v>745573</v>
      </c>
      <c r="AK107" s="2">
        <v>435094</v>
      </c>
      <c r="AL107" s="2">
        <v>547063</v>
      </c>
      <c r="AM107" s="2">
        <v>595858</v>
      </c>
      <c r="AN107" s="2">
        <v>776910</v>
      </c>
      <c r="AO107" s="2">
        <v>844361</v>
      </c>
      <c r="AP107" s="2">
        <v>774229</v>
      </c>
      <c r="AQ107" s="2">
        <v>142633</v>
      </c>
      <c r="AR107" s="2">
        <v>304252</v>
      </c>
      <c r="AS107" s="2">
        <v>526550</v>
      </c>
    </row>
    <row r="108" spans="1:45" x14ac:dyDescent="0.2">
      <c r="A108" s="1" t="s">
        <v>492</v>
      </c>
      <c r="B108" s="1" t="s">
        <v>493</v>
      </c>
      <c r="C108" s="1">
        <v>103.0628</v>
      </c>
      <c r="D108" s="1" t="s">
        <v>383</v>
      </c>
      <c r="E108" s="1">
        <v>2.72</v>
      </c>
      <c r="F108" s="1">
        <v>1.61</v>
      </c>
      <c r="G108" s="1">
        <v>5.5E-2</v>
      </c>
      <c r="H108" s="2">
        <v>100</v>
      </c>
      <c r="I108" s="2">
        <v>100</v>
      </c>
      <c r="J108" s="2">
        <v>100</v>
      </c>
      <c r="K108" s="2">
        <v>100</v>
      </c>
      <c r="L108" s="2">
        <v>100</v>
      </c>
      <c r="M108" s="2">
        <v>100</v>
      </c>
      <c r="N108" s="2">
        <f>AVERAGE(H108:M108)</f>
        <v>100</v>
      </c>
      <c r="O108" s="2">
        <f>AVERAGE(S108:AS108)</f>
        <v>12600.259259259259</v>
      </c>
      <c r="P108" s="2">
        <f>AVERAGE(AH108:AS108)</f>
        <v>11107.75</v>
      </c>
      <c r="Q108" s="3">
        <f>N108/O108</f>
        <v>7.9363446372355661E-3</v>
      </c>
      <c r="R108" s="3">
        <f>N108/P108</f>
        <v>9.0027233238054519E-3</v>
      </c>
      <c r="S108" s="2">
        <v>25869</v>
      </c>
      <c r="T108" s="2">
        <v>34122</v>
      </c>
      <c r="U108" s="2">
        <v>100</v>
      </c>
      <c r="V108" s="2">
        <v>100</v>
      </c>
      <c r="W108" s="2">
        <v>20407</v>
      </c>
      <c r="X108" s="2">
        <v>11791</v>
      </c>
      <c r="Y108" s="2">
        <v>100</v>
      </c>
      <c r="Z108" s="2">
        <v>100</v>
      </c>
      <c r="AA108" s="2">
        <v>15939</v>
      </c>
      <c r="AB108" s="2">
        <v>100</v>
      </c>
      <c r="AC108" s="2">
        <v>34064</v>
      </c>
      <c r="AD108" s="2">
        <v>29643</v>
      </c>
      <c r="AE108" s="2">
        <v>12024</v>
      </c>
      <c r="AF108" s="2">
        <v>9760</v>
      </c>
      <c r="AG108" s="2">
        <v>12795</v>
      </c>
      <c r="AH108" s="2">
        <v>12197</v>
      </c>
      <c r="AI108" s="2">
        <v>11421</v>
      </c>
      <c r="AJ108" s="2">
        <v>11242</v>
      </c>
      <c r="AK108" s="2">
        <v>10719</v>
      </c>
      <c r="AL108" s="2">
        <v>11314</v>
      </c>
      <c r="AM108" s="2">
        <v>12210</v>
      </c>
      <c r="AN108" s="2">
        <v>11746</v>
      </c>
      <c r="AO108" s="2">
        <v>11282</v>
      </c>
      <c r="AP108" s="2">
        <v>9491</v>
      </c>
      <c r="AQ108" s="2">
        <v>9454</v>
      </c>
      <c r="AR108" s="2">
        <v>12666</v>
      </c>
      <c r="AS108" s="2">
        <v>9551</v>
      </c>
    </row>
    <row r="109" spans="1:45" x14ac:dyDescent="0.2">
      <c r="A109" s="1" t="s">
        <v>119</v>
      </c>
      <c r="B109" s="1" t="s">
        <v>120</v>
      </c>
      <c r="C109" s="1">
        <v>133.0377</v>
      </c>
      <c r="D109" s="1" t="s">
        <v>42</v>
      </c>
      <c r="E109" s="1">
        <v>1.79</v>
      </c>
      <c r="F109" s="1">
        <v>1.57</v>
      </c>
      <c r="G109" s="1">
        <v>2.1999999999999999E-2</v>
      </c>
      <c r="H109" s="2">
        <v>100</v>
      </c>
      <c r="I109" s="2">
        <v>100</v>
      </c>
      <c r="J109" s="2">
        <v>100</v>
      </c>
      <c r="K109" s="2">
        <v>100</v>
      </c>
      <c r="L109" s="2">
        <v>100</v>
      </c>
      <c r="M109" s="2">
        <v>100</v>
      </c>
      <c r="N109" s="2">
        <f>AVERAGE(H109:M109)</f>
        <v>100</v>
      </c>
      <c r="O109" s="2">
        <f>AVERAGE(S109:AS109)</f>
        <v>54030.925925925927</v>
      </c>
      <c r="P109" s="2">
        <f>AVERAGE(AH109:AS109)</f>
        <v>11191.333333333334</v>
      </c>
      <c r="Q109" s="3">
        <f>N109/O109</f>
        <v>1.8507918990153102E-3</v>
      </c>
      <c r="R109" s="3">
        <f>N109/P109</f>
        <v>8.9354857925775886E-3</v>
      </c>
      <c r="S109" s="2">
        <v>241819</v>
      </c>
      <c r="T109" s="2">
        <v>268295</v>
      </c>
      <c r="U109" s="2">
        <v>381844</v>
      </c>
      <c r="V109" s="2">
        <v>47823</v>
      </c>
      <c r="W109" s="2">
        <v>33634</v>
      </c>
      <c r="X109" s="2">
        <v>24242</v>
      </c>
      <c r="Y109" s="2">
        <v>41508</v>
      </c>
      <c r="Z109" s="2">
        <v>45127</v>
      </c>
      <c r="AA109" s="2">
        <v>17722</v>
      </c>
      <c r="AB109" s="2">
        <v>67343</v>
      </c>
      <c r="AC109" s="2">
        <v>65496</v>
      </c>
      <c r="AD109" s="2">
        <v>41620</v>
      </c>
      <c r="AE109" s="2">
        <v>16246</v>
      </c>
      <c r="AF109" s="2">
        <v>15470</v>
      </c>
      <c r="AG109" s="2">
        <v>16350</v>
      </c>
      <c r="AH109" s="2">
        <v>16730</v>
      </c>
      <c r="AI109" s="2">
        <v>19060</v>
      </c>
      <c r="AJ109" s="2">
        <v>19736</v>
      </c>
      <c r="AK109" s="2">
        <v>5983</v>
      </c>
      <c r="AL109" s="2">
        <v>8601</v>
      </c>
      <c r="AM109" s="2">
        <v>12685</v>
      </c>
      <c r="AN109" s="2">
        <v>11512</v>
      </c>
      <c r="AO109" s="2">
        <v>10555</v>
      </c>
      <c r="AP109" s="2">
        <v>14000</v>
      </c>
      <c r="AQ109" s="2">
        <v>2210</v>
      </c>
      <c r="AR109" s="2">
        <v>4092</v>
      </c>
      <c r="AS109" s="2">
        <v>9132</v>
      </c>
    </row>
    <row r="110" spans="1:45" x14ac:dyDescent="0.2">
      <c r="A110" s="1" t="s">
        <v>478</v>
      </c>
      <c r="B110" s="1" t="s">
        <v>479</v>
      </c>
      <c r="C110" s="1">
        <v>164.06819999999999</v>
      </c>
      <c r="D110" s="1" t="s">
        <v>383</v>
      </c>
      <c r="E110" s="1">
        <v>3.23</v>
      </c>
      <c r="F110" s="1">
        <v>1.61</v>
      </c>
      <c r="G110" s="1">
        <v>0.04</v>
      </c>
      <c r="H110" s="2">
        <v>100</v>
      </c>
      <c r="I110" s="2">
        <v>100</v>
      </c>
      <c r="J110" s="2">
        <v>100</v>
      </c>
      <c r="K110" s="2">
        <v>100</v>
      </c>
      <c r="L110" s="2">
        <v>100</v>
      </c>
      <c r="M110" s="2">
        <v>100</v>
      </c>
      <c r="N110" s="2">
        <f>AVERAGE(H110:M110)</f>
        <v>100</v>
      </c>
      <c r="O110" s="2">
        <f>AVERAGE(S110:AS110)</f>
        <v>7303.333333333333</v>
      </c>
      <c r="P110" s="2">
        <f>AVERAGE(AH110:AS110)</f>
        <v>11398.666666666666</v>
      </c>
      <c r="Q110" s="3">
        <f>N110/O110</f>
        <v>1.3692377909630307E-2</v>
      </c>
      <c r="R110" s="3">
        <f>N110/P110</f>
        <v>8.7729559012750032E-3</v>
      </c>
      <c r="S110" s="2">
        <v>4412</v>
      </c>
      <c r="T110" s="2">
        <v>1739</v>
      </c>
      <c r="U110" s="2">
        <v>2287</v>
      </c>
      <c r="V110" s="2">
        <v>2643</v>
      </c>
      <c r="W110" s="2">
        <v>1540</v>
      </c>
      <c r="X110" s="2">
        <v>2976</v>
      </c>
      <c r="Y110" s="2">
        <v>3475</v>
      </c>
      <c r="Z110" s="2">
        <v>2990</v>
      </c>
      <c r="AA110" s="2">
        <v>100</v>
      </c>
      <c r="AB110" s="2">
        <v>100</v>
      </c>
      <c r="AC110" s="2">
        <v>1358</v>
      </c>
      <c r="AD110" s="2">
        <v>100</v>
      </c>
      <c r="AE110" s="2">
        <v>14746</v>
      </c>
      <c r="AF110" s="2">
        <v>11152</v>
      </c>
      <c r="AG110" s="2">
        <v>10788</v>
      </c>
      <c r="AH110" s="2">
        <v>10387</v>
      </c>
      <c r="AI110" s="2">
        <v>14900</v>
      </c>
      <c r="AJ110" s="2">
        <v>10644</v>
      </c>
      <c r="AK110" s="2">
        <v>9879</v>
      </c>
      <c r="AL110" s="2">
        <v>11314</v>
      </c>
      <c r="AM110" s="2">
        <v>11465</v>
      </c>
      <c r="AN110" s="2">
        <v>9698</v>
      </c>
      <c r="AO110" s="2">
        <v>12763</v>
      </c>
      <c r="AP110" s="2">
        <v>10630</v>
      </c>
      <c r="AQ110" s="2">
        <v>10770</v>
      </c>
      <c r="AR110" s="2">
        <v>13462</v>
      </c>
      <c r="AS110" s="2">
        <v>10872</v>
      </c>
    </row>
    <row r="111" spans="1:45" x14ac:dyDescent="0.2">
      <c r="A111" s="1" t="s">
        <v>453</v>
      </c>
      <c r="B111" s="1" t="s">
        <v>454</v>
      </c>
      <c r="C111" s="1">
        <v>257.10340000000002</v>
      </c>
      <c r="D111" s="1" t="s">
        <v>383</v>
      </c>
      <c r="E111" s="1">
        <v>1.53</v>
      </c>
      <c r="F111" s="1">
        <v>1.59</v>
      </c>
      <c r="G111" s="1">
        <v>8.3000000000000004E-2</v>
      </c>
      <c r="H111" s="2">
        <v>35644</v>
      </c>
      <c r="I111" s="2">
        <v>1406</v>
      </c>
      <c r="J111" s="2">
        <v>100</v>
      </c>
      <c r="K111" s="2">
        <v>637</v>
      </c>
      <c r="L111" s="2">
        <v>4251</v>
      </c>
      <c r="M111" s="2">
        <v>100</v>
      </c>
      <c r="N111" s="2">
        <f>AVERAGE(H111:M111)</f>
        <v>7023</v>
      </c>
      <c r="O111" s="2">
        <f>AVERAGE(S111:AS111)</f>
        <v>2259285.2962962962</v>
      </c>
      <c r="P111" s="2">
        <f>AVERAGE(AH111:AS111)</f>
        <v>815571.25</v>
      </c>
      <c r="Q111" s="3">
        <f>N111/O111</f>
        <v>3.1085051593585733E-3</v>
      </c>
      <c r="R111" s="3">
        <f>N111/P111</f>
        <v>8.6111421902133022E-3</v>
      </c>
      <c r="S111" s="2">
        <v>3976827</v>
      </c>
      <c r="T111" s="2">
        <v>3527331</v>
      </c>
      <c r="U111" s="2">
        <v>3035219</v>
      </c>
      <c r="V111" s="2">
        <v>8305305</v>
      </c>
      <c r="W111" s="2">
        <v>5339043</v>
      </c>
      <c r="X111" s="2">
        <v>8623501</v>
      </c>
      <c r="Y111" s="2">
        <v>3789027</v>
      </c>
      <c r="Z111" s="2">
        <v>3302720</v>
      </c>
      <c r="AA111" s="2">
        <v>1795886</v>
      </c>
      <c r="AB111" s="2">
        <v>3265965</v>
      </c>
      <c r="AC111" s="2">
        <v>2227307</v>
      </c>
      <c r="AD111" s="2">
        <v>1763986</v>
      </c>
      <c r="AE111" s="2">
        <v>731098</v>
      </c>
      <c r="AF111" s="2">
        <v>726556</v>
      </c>
      <c r="AG111" s="2">
        <v>804077</v>
      </c>
      <c r="AH111" s="2">
        <v>823178</v>
      </c>
      <c r="AI111" s="2">
        <v>760997</v>
      </c>
      <c r="AJ111" s="2">
        <v>906813</v>
      </c>
      <c r="AK111" s="2">
        <v>704159</v>
      </c>
      <c r="AL111" s="2">
        <v>753823</v>
      </c>
      <c r="AM111" s="2">
        <v>1032905</v>
      </c>
      <c r="AN111" s="2">
        <v>770461</v>
      </c>
      <c r="AO111" s="2">
        <v>787758</v>
      </c>
      <c r="AP111" s="2">
        <v>859720</v>
      </c>
      <c r="AQ111" s="2">
        <v>716735</v>
      </c>
      <c r="AR111" s="2">
        <v>832610</v>
      </c>
      <c r="AS111" s="2">
        <v>837696</v>
      </c>
    </row>
    <row r="112" spans="1:45" x14ac:dyDescent="0.2">
      <c r="A112" s="1" t="s">
        <v>494</v>
      </c>
      <c r="B112" s="1" t="s">
        <v>493</v>
      </c>
      <c r="C112" s="1">
        <v>103.06270000000001</v>
      </c>
      <c r="D112" s="1" t="s">
        <v>383</v>
      </c>
      <c r="E112" s="1">
        <v>2.19</v>
      </c>
      <c r="F112" s="1">
        <v>1.61</v>
      </c>
      <c r="G112" s="1">
        <v>5.5E-2</v>
      </c>
      <c r="H112" s="2">
        <v>100</v>
      </c>
      <c r="I112" s="2">
        <v>100</v>
      </c>
      <c r="J112" s="2">
        <v>100</v>
      </c>
      <c r="K112" s="2">
        <v>100</v>
      </c>
      <c r="L112" s="2">
        <v>100</v>
      </c>
      <c r="M112" s="2">
        <v>100</v>
      </c>
      <c r="N112" s="2">
        <f>AVERAGE(H112:M112)</f>
        <v>100</v>
      </c>
      <c r="O112" s="2">
        <f>AVERAGE(S112:AS112)</f>
        <v>11628.592592592593</v>
      </c>
      <c r="P112" s="2">
        <f>AVERAGE(AH112:AS112)</f>
        <v>11645.5</v>
      </c>
      <c r="Q112" s="3">
        <f>N112/O112</f>
        <v>8.5994929484157819E-3</v>
      </c>
      <c r="R112" s="3">
        <f>N112/P112</f>
        <v>8.5870078571121892E-3</v>
      </c>
      <c r="S112" s="2">
        <v>25722</v>
      </c>
      <c r="T112" s="2">
        <v>32241</v>
      </c>
      <c r="U112" s="2">
        <v>100</v>
      </c>
      <c r="V112" s="2">
        <v>100</v>
      </c>
      <c r="W112" s="2">
        <v>100</v>
      </c>
      <c r="X112" s="2">
        <v>9071</v>
      </c>
      <c r="Y112" s="2">
        <v>100</v>
      </c>
      <c r="Z112" s="2">
        <v>100</v>
      </c>
      <c r="AA112" s="2">
        <v>12330</v>
      </c>
      <c r="AB112" s="2">
        <v>100</v>
      </c>
      <c r="AC112" s="2">
        <v>32222</v>
      </c>
      <c r="AD112" s="2">
        <v>26824</v>
      </c>
      <c r="AE112" s="2">
        <v>12628</v>
      </c>
      <c r="AF112" s="2">
        <v>9709</v>
      </c>
      <c r="AG112" s="2">
        <v>12879</v>
      </c>
      <c r="AH112" s="2">
        <v>12680</v>
      </c>
      <c r="AI112" s="2">
        <v>11886</v>
      </c>
      <c r="AJ112" s="2">
        <v>11263</v>
      </c>
      <c r="AK112" s="2">
        <v>11108</v>
      </c>
      <c r="AL112" s="2">
        <v>11677</v>
      </c>
      <c r="AM112" s="2">
        <v>12210</v>
      </c>
      <c r="AN112" s="2">
        <v>12230</v>
      </c>
      <c r="AO112" s="2">
        <v>12278</v>
      </c>
      <c r="AP112" s="2">
        <v>10206</v>
      </c>
      <c r="AQ112" s="2">
        <v>10881</v>
      </c>
      <c r="AR112" s="2">
        <v>13220</v>
      </c>
      <c r="AS112" s="2">
        <v>10107</v>
      </c>
    </row>
    <row r="113" spans="1:45" x14ac:dyDescent="0.2">
      <c r="A113" s="1" t="s">
        <v>73</v>
      </c>
      <c r="B113" s="1" t="s">
        <v>74</v>
      </c>
      <c r="C113" s="1">
        <v>162.05250000000001</v>
      </c>
      <c r="D113" s="1" t="s">
        <v>42</v>
      </c>
      <c r="E113" s="1">
        <v>1.74</v>
      </c>
      <c r="F113" s="1">
        <v>4.97</v>
      </c>
      <c r="G113" s="1">
        <v>0.188</v>
      </c>
      <c r="H113" s="2">
        <v>3295</v>
      </c>
      <c r="I113" s="2">
        <v>832</v>
      </c>
      <c r="J113" s="2">
        <v>4541</v>
      </c>
      <c r="K113" s="2">
        <v>4092</v>
      </c>
      <c r="L113" s="2">
        <v>1840</v>
      </c>
      <c r="M113" s="2">
        <v>3853</v>
      </c>
      <c r="N113" s="2">
        <f>AVERAGE(H113:M113)</f>
        <v>3075.5</v>
      </c>
      <c r="O113" s="2">
        <f>AVERAGE(S113:AS113)</f>
        <v>207019.22222222222</v>
      </c>
      <c r="P113" s="2">
        <f>AVERAGE(AH113:AS113)</f>
        <v>360814.16666666669</v>
      </c>
      <c r="Q113" s="3">
        <f>N113/O113</f>
        <v>1.4856108369968864E-2</v>
      </c>
      <c r="R113" s="3">
        <f>N113/P113</f>
        <v>8.523778399314513E-3</v>
      </c>
      <c r="S113" s="2">
        <v>9943</v>
      </c>
      <c r="T113" s="2">
        <v>6767</v>
      </c>
      <c r="U113" s="2">
        <v>4935</v>
      </c>
      <c r="V113" s="2">
        <v>8501</v>
      </c>
      <c r="W113" s="2">
        <v>6641</v>
      </c>
      <c r="X113" s="2">
        <v>10431</v>
      </c>
      <c r="Y113" s="2">
        <v>6560</v>
      </c>
      <c r="Z113" s="2">
        <v>6720</v>
      </c>
      <c r="AA113" s="2">
        <v>6147</v>
      </c>
      <c r="AB113" s="2">
        <v>4600</v>
      </c>
      <c r="AC113" s="2">
        <v>5196</v>
      </c>
      <c r="AD113" s="2">
        <v>6925</v>
      </c>
      <c r="AE113" s="2">
        <v>344189</v>
      </c>
      <c r="AF113" s="2">
        <v>487603</v>
      </c>
      <c r="AG113" s="2">
        <v>344591</v>
      </c>
      <c r="AH113" s="2">
        <v>318184</v>
      </c>
      <c r="AI113" s="2">
        <v>381049</v>
      </c>
      <c r="AJ113" s="2">
        <v>370660</v>
      </c>
      <c r="AK113" s="2">
        <v>395947</v>
      </c>
      <c r="AL113" s="2">
        <v>373292</v>
      </c>
      <c r="AM113" s="2">
        <v>340661</v>
      </c>
      <c r="AN113" s="2">
        <v>342099</v>
      </c>
      <c r="AO113" s="2">
        <v>329665</v>
      </c>
      <c r="AP113" s="2">
        <v>327258</v>
      </c>
      <c r="AQ113" s="2">
        <v>372744</v>
      </c>
      <c r="AR113" s="2">
        <v>369475</v>
      </c>
      <c r="AS113" s="2">
        <v>408736</v>
      </c>
    </row>
    <row r="114" spans="1:45" x14ac:dyDescent="0.2">
      <c r="A114" s="1" t="s">
        <v>516</v>
      </c>
      <c r="B114" s="1" t="s">
        <v>479</v>
      </c>
      <c r="C114" s="1">
        <v>164.06809999999999</v>
      </c>
      <c r="D114" s="1" t="s">
        <v>383</v>
      </c>
      <c r="E114" s="1">
        <v>3.98</v>
      </c>
      <c r="F114" s="1">
        <v>1.6</v>
      </c>
      <c r="G114" s="1">
        <v>6.6000000000000003E-2</v>
      </c>
      <c r="H114" s="2">
        <v>100</v>
      </c>
      <c r="I114" s="2">
        <v>100</v>
      </c>
      <c r="J114" s="2">
        <v>100</v>
      </c>
      <c r="K114" s="2">
        <v>100</v>
      </c>
      <c r="L114" s="2">
        <v>100</v>
      </c>
      <c r="M114" s="2">
        <v>100</v>
      </c>
      <c r="N114" s="2">
        <f>AVERAGE(H114:M114)</f>
        <v>100</v>
      </c>
      <c r="O114" s="2">
        <f>AVERAGE(S114:AS114)</f>
        <v>7777.5555555555557</v>
      </c>
      <c r="P114" s="2">
        <f>AVERAGE(AH114:AS114)</f>
        <v>11894.5</v>
      </c>
      <c r="Q114" s="3">
        <f>N114/O114</f>
        <v>1.285751021457756E-2</v>
      </c>
      <c r="R114" s="3">
        <f>N114/P114</f>
        <v>8.4072470469544747E-3</v>
      </c>
      <c r="S114" s="2">
        <v>3397</v>
      </c>
      <c r="T114" s="2">
        <v>2949</v>
      </c>
      <c r="U114" s="2">
        <v>3364</v>
      </c>
      <c r="V114" s="2">
        <v>3753</v>
      </c>
      <c r="W114" s="2">
        <v>2565</v>
      </c>
      <c r="X114" s="2">
        <v>3580</v>
      </c>
      <c r="Y114" s="2">
        <v>3042</v>
      </c>
      <c r="Z114" s="2">
        <v>3308</v>
      </c>
      <c r="AA114" s="2">
        <v>100</v>
      </c>
      <c r="AB114" s="2">
        <v>100</v>
      </c>
      <c r="AC114" s="2">
        <v>2783</v>
      </c>
      <c r="AD114" s="2">
        <v>2826</v>
      </c>
      <c r="AE114" s="2">
        <v>14327</v>
      </c>
      <c r="AF114" s="2">
        <v>9626</v>
      </c>
      <c r="AG114" s="2">
        <v>11540</v>
      </c>
      <c r="AH114" s="2">
        <v>10283</v>
      </c>
      <c r="AI114" s="2">
        <v>13233</v>
      </c>
      <c r="AJ114" s="2">
        <v>11968</v>
      </c>
      <c r="AK114" s="2">
        <v>11604</v>
      </c>
      <c r="AL114" s="2">
        <v>11767</v>
      </c>
      <c r="AM114" s="2">
        <v>11890</v>
      </c>
      <c r="AN114" s="2">
        <v>11386</v>
      </c>
      <c r="AO114" s="2">
        <v>13236</v>
      </c>
      <c r="AP114" s="2">
        <v>11218</v>
      </c>
      <c r="AQ114" s="2">
        <v>10869</v>
      </c>
      <c r="AR114" s="2">
        <v>14201</v>
      </c>
      <c r="AS114" s="2">
        <v>11079</v>
      </c>
    </row>
    <row r="115" spans="1:45" x14ac:dyDescent="0.2">
      <c r="A115" s="1" t="s">
        <v>273</v>
      </c>
      <c r="B115" s="1" t="s">
        <v>274</v>
      </c>
      <c r="C115" s="1">
        <v>191.06100000000001</v>
      </c>
      <c r="D115" s="1" t="s">
        <v>42</v>
      </c>
      <c r="E115" s="1">
        <v>1.22</v>
      </c>
      <c r="F115" s="1">
        <v>6.76</v>
      </c>
      <c r="G115" s="1">
        <v>3.7999999999999999E-2</v>
      </c>
      <c r="H115" s="2">
        <v>100</v>
      </c>
      <c r="I115" s="2">
        <v>100</v>
      </c>
      <c r="J115" s="2">
        <v>100</v>
      </c>
      <c r="K115" s="2">
        <v>100</v>
      </c>
      <c r="L115" s="2">
        <v>100</v>
      </c>
      <c r="M115" s="2">
        <v>100</v>
      </c>
      <c r="N115" s="2">
        <f>AVERAGE(H115:M115)</f>
        <v>100</v>
      </c>
      <c r="O115" s="2">
        <f>AVERAGE(S115:AS115)</f>
        <v>10569.407407407407</v>
      </c>
      <c r="P115" s="2">
        <f>AVERAGE(AH115:AS115)</f>
        <v>12129.166666666666</v>
      </c>
      <c r="Q115" s="3">
        <f>N115/O115</f>
        <v>9.4612683706294196E-3</v>
      </c>
      <c r="R115" s="3">
        <f>N115/P115</f>
        <v>8.2445894881484037E-3</v>
      </c>
      <c r="S115" s="2">
        <v>10640</v>
      </c>
      <c r="T115" s="2">
        <v>16010</v>
      </c>
      <c r="U115" s="2">
        <v>10622</v>
      </c>
      <c r="V115" s="2">
        <v>7016</v>
      </c>
      <c r="W115" s="2">
        <v>6876</v>
      </c>
      <c r="X115" s="2">
        <v>8724</v>
      </c>
      <c r="Y115" s="2">
        <v>7471</v>
      </c>
      <c r="Z115" s="2">
        <v>9086</v>
      </c>
      <c r="AA115" s="2">
        <v>7810</v>
      </c>
      <c r="AB115" s="2">
        <v>8799</v>
      </c>
      <c r="AC115" s="2">
        <v>15441</v>
      </c>
      <c r="AD115" s="2">
        <v>8807</v>
      </c>
      <c r="AE115" s="2">
        <v>5861</v>
      </c>
      <c r="AF115" s="2">
        <v>10022</v>
      </c>
      <c r="AG115" s="2">
        <v>6639</v>
      </c>
      <c r="AH115" s="2">
        <v>8128</v>
      </c>
      <c r="AI115" s="2">
        <v>10263</v>
      </c>
      <c r="AJ115" s="2">
        <v>10085</v>
      </c>
      <c r="AK115" s="2">
        <v>13234</v>
      </c>
      <c r="AL115" s="2">
        <v>13095</v>
      </c>
      <c r="AM115" s="2">
        <v>9793</v>
      </c>
      <c r="AN115" s="2">
        <v>14938</v>
      </c>
      <c r="AO115" s="2">
        <v>20603</v>
      </c>
      <c r="AP115" s="2">
        <v>11710</v>
      </c>
      <c r="AQ115" s="2">
        <v>11131</v>
      </c>
      <c r="AR115" s="2">
        <v>12216</v>
      </c>
      <c r="AS115" s="2">
        <v>10354</v>
      </c>
    </row>
    <row r="116" spans="1:45" x14ac:dyDescent="0.2">
      <c r="A116" s="1" t="s">
        <v>279</v>
      </c>
      <c r="B116" s="1" t="s">
        <v>280</v>
      </c>
      <c r="C116" s="1">
        <v>177.04570000000001</v>
      </c>
      <c r="D116" s="1" t="s">
        <v>42</v>
      </c>
      <c r="E116" s="1">
        <v>1.73</v>
      </c>
      <c r="F116" s="1">
        <v>6.58</v>
      </c>
      <c r="G116" s="1">
        <v>3.9E-2</v>
      </c>
      <c r="H116" s="2">
        <v>100</v>
      </c>
      <c r="I116" s="2">
        <v>100</v>
      </c>
      <c r="J116" s="2">
        <v>100</v>
      </c>
      <c r="K116" s="2">
        <v>100</v>
      </c>
      <c r="L116" s="2">
        <v>100</v>
      </c>
      <c r="M116" s="2">
        <v>100</v>
      </c>
      <c r="N116" s="2">
        <f>AVERAGE(H116:M116)</f>
        <v>100</v>
      </c>
      <c r="O116" s="2">
        <f>AVERAGE(S116:AS116)</f>
        <v>8073.8888888888887</v>
      </c>
      <c r="P116" s="2">
        <f>AVERAGE(AH116:AS116)</f>
        <v>12379.916666666666</v>
      </c>
      <c r="Q116" s="3">
        <f>N116/O116</f>
        <v>1.2385605174430606E-2</v>
      </c>
      <c r="R116" s="3">
        <f>N116/P116</f>
        <v>8.0775987991303123E-3</v>
      </c>
      <c r="S116" s="2">
        <v>4350</v>
      </c>
      <c r="T116" s="2">
        <v>5279</v>
      </c>
      <c r="U116" s="2">
        <v>3977</v>
      </c>
      <c r="V116" s="2">
        <v>1465</v>
      </c>
      <c r="W116" s="2">
        <v>1047</v>
      </c>
      <c r="X116" s="2">
        <v>1492</v>
      </c>
      <c r="Y116" s="2">
        <v>1329</v>
      </c>
      <c r="Z116" s="2">
        <v>1662</v>
      </c>
      <c r="AA116" s="2">
        <v>2248</v>
      </c>
      <c r="AB116" s="2">
        <v>3933</v>
      </c>
      <c r="AC116" s="2">
        <v>5568</v>
      </c>
      <c r="AD116" s="2">
        <v>3871</v>
      </c>
      <c r="AE116" s="2">
        <v>11066</v>
      </c>
      <c r="AF116" s="2">
        <v>12612</v>
      </c>
      <c r="AG116" s="2">
        <v>9537</v>
      </c>
      <c r="AH116" s="2">
        <v>9636</v>
      </c>
      <c r="AI116" s="2">
        <v>10555</v>
      </c>
      <c r="AJ116" s="2">
        <v>12264</v>
      </c>
      <c r="AK116" s="2">
        <v>14695</v>
      </c>
      <c r="AL116" s="2">
        <v>13147</v>
      </c>
      <c r="AM116" s="2">
        <v>10243</v>
      </c>
      <c r="AN116" s="2">
        <v>13106</v>
      </c>
      <c r="AO116" s="2">
        <v>16818</v>
      </c>
      <c r="AP116" s="2">
        <v>12992</v>
      </c>
      <c r="AQ116" s="2">
        <v>11391</v>
      </c>
      <c r="AR116" s="2">
        <v>11278</v>
      </c>
      <c r="AS116" s="2">
        <v>12434</v>
      </c>
    </row>
    <row r="117" spans="1:45" x14ac:dyDescent="0.2">
      <c r="A117" s="1" t="s">
        <v>331</v>
      </c>
      <c r="B117" s="1" t="s">
        <v>332</v>
      </c>
      <c r="C117" s="1">
        <v>112.0523</v>
      </c>
      <c r="D117" s="1" t="s">
        <v>42</v>
      </c>
      <c r="E117" s="1">
        <v>1.91</v>
      </c>
      <c r="F117" s="1">
        <v>7.54</v>
      </c>
      <c r="G117" s="1">
        <v>5.0999999999999997E-2</v>
      </c>
      <c r="H117" s="2">
        <v>100</v>
      </c>
      <c r="I117" s="2">
        <v>100</v>
      </c>
      <c r="J117" s="2">
        <v>100</v>
      </c>
      <c r="K117" s="2">
        <v>100</v>
      </c>
      <c r="L117" s="2">
        <v>100</v>
      </c>
      <c r="M117" s="2">
        <v>100</v>
      </c>
      <c r="N117" s="2">
        <f>AVERAGE(H117:M117)</f>
        <v>100</v>
      </c>
      <c r="O117" s="2">
        <f>AVERAGE(S117:AS117)</f>
        <v>7351.333333333333</v>
      </c>
      <c r="P117" s="2">
        <f>AVERAGE(AH117:AS117)</f>
        <v>12982.916666666666</v>
      </c>
      <c r="Q117" s="3">
        <f>N117/O117</f>
        <v>1.3602974517094406E-2</v>
      </c>
      <c r="R117" s="3">
        <f>N117/P117</f>
        <v>7.7024294746301236E-3</v>
      </c>
      <c r="S117" s="2">
        <v>100</v>
      </c>
      <c r="T117" s="2">
        <v>100</v>
      </c>
      <c r="U117" s="2">
        <v>100</v>
      </c>
      <c r="V117" s="2">
        <v>100</v>
      </c>
      <c r="W117" s="2">
        <v>100</v>
      </c>
      <c r="X117" s="2">
        <v>100</v>
      </c>
      <c r="Y117" s="2">
        <v>100</v>
      </c>
      <c r="Z117" s="2">
        <v>100</v>
      </c>
      <c r="AA117" s="2">
        <v>100</v>
      </c>
      <c r="AB117" s="2">
        <v>100</v>
      </c>
      <c r="AC117" s="2">
        <v>100</v>
      </c>
      <c r="AD117" s="2">
        <v>100</v>
      </c>
      <c r="AE117" s="2">
        <v>13586</v>
      </c>
      <c r="AF117" s="2">
        <v>17711</v>
      </c>
      <c r="AG117" s="2">
        <v>10194</v>
      </c>
      <c r="AH117" s="2">
        <v>13770</v>
      </c>
      <c r="AI117" s="2">
        <v>12764</v>
      </c>
      <c r="AJ117" s="2">
        <v>11791</v>
      </c>
      <c r="AK117" s="2">
        <v>13579</v>
      </c>
      <c r="AL117" s="2">
        <v>9575</v>
      </c>
      <c r="AM117" s="2">
        <v>13205</v>
      </c>
      <c r="AN117" s="2">
        <v>15505</v>
      </c>
      <c r="AO117" s="2">
        <v>11534</v>
      </c>
      <c r="AP117" s="2">
        <v>18686</v>
      </c>
      <c r="AQ117" s="2">
        <v>14016</v>
      </c>
      <c r="AR117" s="2">
        <v>8933</v>
      </c>
      <c r="AS117" s="2">
        <v>12437</v>
      </c>
    </row>
    <row r="118" spans="1:45" x14ac:dyDescent="0.2">
      <c r="A118" s="1" t="s">
        <v>401</v>
      </c>
      <c r="B118" s="1" t="s">
        <v>402</v>
      </c>
      <c r="C118" s="1">
        <v>184.07230000000001</v>
      </c>
      <c r="D118" s="1" t="s">
        <v>383</v>
      </c>
      <c r="E118" s="1">
        <v>2.48</v>
      </c>
      <c r="F118" s="1">
        <v>5.47</v>
      </c>
      <c r="G118" s="1">
        <v>0.23300000000000001</v>
      </c>
      <c r="H118" s="2">
        <v>2899</v>
      </c>
      <c r="I118" s="2">
        <v>1791</v>
      </c>
      <c r="J118" s="2">
        <v>2681</v>
      </c>
      <c r="K118" s="2">
        <v>2183</v>
      </c>
      <c r="L118" s="2">
        <v>2044</v>
      </c>
      <c r="M118" s="2">
        <v>2444</v>
      </c>
      <c r="N118" s="2">
        <f>AVERAGE(H118:M118)</f>
        <v>2340.3333333333335</v>
      </c>
      <c r="O118" s="2">
        <f>AVERAGE(S118:AS118)</f>
        <v>171330.44444444444</v>
      </c>
      <c r="P118" s="2">
        <f>AVERAGE(AH118:AS118)</f>
        <v>304934.5</v>
      </c>
      <c r="Q118" s="3">
        <f>N118/O118</f>
        <v>1.3659763394194715E-2</v>
      </c>
      <c r="R118" s="3">
        <f>N118/P118</f>
        <v>7.6748722539867857E-3</v>
      </c>
      <c r="S118" s="2">
        <v>5531</v>
      </c>
      <c r="T118" s="2">
        <v>3084</v>
      </c>
      <c r="U118" s="2">
        <v>100</v>
      </c>
      <c r="V118" s="2">
        <v>3444</v>
      </c>
      <c r="W118" s="2">
        <v>3508</v>
      </c>
      <c r="X118" s="2">
        <v>3144</v>
      </c>
      <c r="Y118" s="2">
        <v>2835</v>
      </c>
      <c r="Z118" s="2">
        <v>2961</v>
      </c>
      <c r="AA118" s="2">
        <v>3992</v>
      </c>
      <c r="AB118" s="2">
        <v>3875</v>
      </c>
      <c r="AC118" s="2">
        <v>3102</v>
      </c>
      <c r="AD118" s="2">
        <v>4607</v>
      </c>
      <c r="AE118" s="2">
        <v>471053</v>
      </c>
      <c r="AF118" s="2">
        <v>100</v>
      </c>
      <c r="AG118" s="2">
        <v>455372</v>
      </c>
      <c r="AH118" s="2">
        <v>459532</v>
      </c>
      <c r="AI118" s="2">
        <v>475013</v>
      </c>
      <c r="AJ118" s="2">
        <v>100</v>
      </c>
      <c r="AK118" s="2">
        <v>404267</v>
      </c>
      <c r="AL118" s="2">
        <v>508489</v>
      </c>
      <c r="AM118" s="2">
        <v>100</v>
      </c>
      <c r="AN118" s="2">
        <v>430900</v>
      </c>
      <c r="AO118" s="2">
        <v>458691</v>
      </c>
      <c r="AP118" s="2">
        <v>100</v>
      </c>
      <c r="AQ118" s="2">
        <v>495120</v>
      </c>
      <c r="AR118" s="2">
        <v>426802</v>
      </c>
      <c r="AS118" s="2">
        <v>100</v>
      </c>
    </row>
    <row r="119" spans="1:45" x14ac:dyDescent="0.2">
      <c r="A119" s="1" t="s">
        <v>529</v>
      </c>
      <c r="B119" s="1" t="s">
        <v>530</v>
      </c>
      <c r="C119" s="1">
        <v>59.073399999999999</v>
      </c>
      <c r="D119" s="1" t="s">
        <v>383</v>
      </c>
      <c r="E119" s="1">
        <v>4.4000000000000004</v>
      </c>
      <c r="F119" s="1">
        <v>1.55</v>
      </c>
      <c r="G119" s="1">
        <v>5.6000000000000001E-2</v>
      </c>
      <c r="H119" s="2">
        <v>100</v>
      </c>
      <c r="I119" s="2">
        <v>100</v>
      </c>
      <c r="J119" s="2">
        <v>100</v>
      </c>
      <c r="K119" s="2">
        <v>100</v>
      </c>
      <c r="L119" s="2">
        <v>100</v>
      </c>
      <c r="M119" s="2">
        <v>100</v>
      </c>
      <c r="N119" s="2">
        <f>AVERAGE(H119:M119)</f>
        <v>100</v>
      </c>
      <c r="O119" s="2">
        <f>AVERAGE(S119:AS119)</f>
        <v>10496.111111111111</v>
      </c>
      <c r="P119" s="2">
        <f>AVERAGE(AH119:AS119)</f>
        <v>13372.5</v>
      </c>
      <c r="Q119" s="3">
        <f>N119/O119</f>
        <v>9.527338167575292E-3</v>
      </c>
      <c r="R119" s="3">
        <f>N119/P119</f>
        <v>7.4780332772480841E-3</v>
      </c>
      <c r="S119" s="2">
        <v>6026</v>
      </c>
      <c r="T119" s="2">
        <v>3883</v>
      </c>
      <c r="U119" s="2">
        <v>5784</v>
      </c>
      <c r="V119" s="2">
        <v>8558</v>
      </c>
      <c r="W119" s="2">
        <v>9011</v>
      </c>
      <c r="X119" s="2">
        <v>8205</v>
      </c>
      <c r="Y119" s="2">
        <v>5173</v>
      </c>
      <c r="Z119" s="2">
        <v>6791</v>
      </c>
      <c r="AA119" s="2">
        <v>9139</v>
      </c>
      <c r="AB119" s="2">
        <v>6002</v>
      </c>
      <c r="AC119" s="2">
        <v>6513</v>
      </c>
      <c r="AD119" s="2">
        <v>5664</v>
      </c>
      <c r="AE119" s="2">
        <v>14312</v>
      </c>
      <c r="AF119" s="2">
        <v>13774</v>
      </c>
      <c r="AG119" s="2">
        <v>14090</v>
      </c>
      <c r="AH119" s="2">
        <v>12477</v>
      </c>
      <c r="AI119" s="2">
        <v>13909</v>
      </c>
      <c r="AJ119" s="2">
        <v>14216</v>
      </c>
      <c r="AK119" s="2">
        <v>15398</v>
      </c>
      <c r="AL119" s="2">
        <v>11377</v>
      </c>
      <c r="AM119" s="2">
        <v>14306</v>
      </c>
      <c r="AN119" s="2">
        <v>10603</v>
      </c>
      <c r="AO119" s="2">
        <v>15369</v>
      </c>
      <c r="AP119" s="2">
        <v>12646</v>
      </c>
      <c r="AQ119" s="2">
        <v>11527</v>
      </c>
      <c r="AR119" s="2">
        <v>15324</v>
      </c>
      <c r="AS119" s="2">
        <v>13318</v>
      </c>
    </row>
    <row r="120" spans="1:45" x14ac:dyDescent="0.2">
      <c r="A120" s="1" t="s">
        <v>195</v>
      </c>
      <c r="B120" s="1" t="s">
        <v>180</v>
      </c>
      <c r="C120" s="1">
        <v>260.02859999999998</v>
      </c>
      <c r="D120" s="1" t="s">
        <v>42</v>
      </c>
      <c r="E120" s="1">
        <v>2.52</v>
      </c>
      <c r="F120" s="1">
        <v>1.65</v>
      </c>
      <c r="G120" s="1">
        <v>0.35</v>
      </c>
      <c r="H120" s="2">
        <v>100</v>
      </c>
      <c r="I120" s="2">
        <v>100</v>
      </c>
      <c r="J120" s="2">
        <v>100</v>
      </c>
      <c r="K120" s="2">
        <v>100</v>
      </c>
      <c r="L120" s="2">
        <v>100</v>
      </c>
      <c r="M120" s="2">
        <v>100</v>
      </c>
      <c r="N120" s="2">
        <f>AVERAGE(H120:M120)</f>
        <v>100</v>
      </c>
      <c r="O120" s="2">
        <f>AVERAGE(S120:AS120)</f>
        <v>162799.07407407407</v>
      </c>
      <c r="P120" s="2">
        <f>AVERAGE(AH120:AS120)</f>
        <v>13860.666666666666</v>
      </c>
      <c r="Q120" s="3">
        <f>N120/O120</f>
        <v>6.1425410782434608E-4</v>
      </c>
      <c r="R120" s="3">
        <f>N120/P120</f>
        <v>7.2146601895050743E-3</v>
      </c>
      <c r="S120" s="2">
        <v>305962</v>
      </c>
      <c r="T120" s="2">
        <v>452352</v>
      </c>
      <c r="U120" s="2">
        <v>355396</v>
      </c>
      <c r="V120" s="2">
        <v>233158</v>
      </c>
      <c r="W120" s="2">
        <v>202749</v>
      </c>
      <c r="X120" s="2">
        <v>96682</v>
      </c>
      <c r="Y120" s="2">
        <v>372829</v>
      </c>
      <c r="Z120" s="2">
        <v>562405</v>
      </c>
      <c r="AA120" s="2">
        <v>242862</v>
      </c>
      <c r="AB120" s="2">
        <v>457916</v>
      </c>
      <c r="AC120" s="2">
        <v>579784</v>
      </c>
      <c r="AD120" s="2">
        <v>334277</v>
      </c>
      <c r="AE120" s="2">
        <v>9317</v>
      </c>
      <c r="AF120" s="2">
        <v>11439</v>
      </c>
      <c r="AG120" s="2">
        <v>12119</v>
      </c>
      <c r="AH120" s="2">
        <v>12701</v>
      </c>
      <c r="AI120" s="2">
        <v>16332</v>
      </c>
      <c r="AJ120" s="2">
        <v>17788</v>
      </c>
      <c r="AK120" s="2">
        <v>12472</v>
      </c>
      <c r="AL120" s="2">
        <v>4294</v>
      </c>
      <c r="AM120" s="2">
        <v>15918</v>
      </c>
      <c r="AN120" s="2">
        <v>12101</v>
      </c>
      <c r="AO120" s="2">
        <v>11025</v>
      </c>
      <c r="AP120" s="2">
        <v>14943</v>
      </c>
      <c r="AQ120" s="2">
        <v>16029</v>
      </c>
      <c r="AR120" s="2">
        <v>13175</v>
      </c>
      <c r="AS120" s="2">
        <v>19550</v>
      </c>
    </row>
    <row r="121" spans="1:45" x14ac:dyDescent="0.2">
      <c r="A121" s="1" t="s">
        <v>267</v>
      </c>
      <c r="B121" s="1" t="s">
        <v>268</v>
      </c>
      <c r="C121" s="1">
        <v>175.0487</v>
      </c>
      <c r="D121" s="1" t="s">
        <v>42</v>
      </c>
      <c r="E121" s="1">
        <v>3.11</v>
      </c>
      <c r="F121" s="1">
        <v>3.86</v>
      </c>
      <c r="G121" s="1">
        <v>8.7999999999999995E-2</v>
      </c>
      <c r="H121" s="2">
        <v>100</v>
      </c>
      <c r="I121" s="2">
        <v>100</v>
      </c>
      <c r="J121" s="2">
        <v>100</v>
      </c>
      <c r="K121" s="2">
        <v>100</v>
      </c>
      <c r="L121" s="2">
        <v>100</v>
      </c>
      <c r="M121" s="2">
        <v>100</v>
      </c>
      <c r="N121" s="2">
        <f>AVERAGE(H121:M121)</f>
        <v>100</v>
      </c>
      <c r="O121" s="2">
        <f>AVERAGE(S121:AS121)</f>
        <v>8336.4814814814818</v>
      </c>
      <c r="P121" s="2">
        <f>AVERAGE(AH121:AS121)</f>
        <v>13993.583333333334</v>
      </c>
      <c r="Q121" s="3">
        <f>N121/O121</f>
        <v>1.1995468378612524E-2</v>
      </c>
      <c r="R121" s="3">
        <f>N121/P121</f>
        <v>7.1461324535650262E-3</v>
      </c>
      <c r="S121" s="2">
        <v>1376</v>
      </c>
      <c r="T121" s="2">
        <v>2240</v>
      </c>
      <c r="U121" s="2">
        <v>2309</v>
      </c>
      <c r="V121" s="2">
        <v>1527</v>
      </c>
      <c r="W121" s="2">
        <v>1227</v>
      </c>
      <c r="X121" s="2">
        <v>2085</v>
      </c>
      <c r="Y121" s="2">
        <v>949</v>
      </c>
      <c r="Z121" s="2">
        <v>1455</v>
      </c>
      <c r="AA121" s="2">
        <v>1440</v>
      </c>
      <c r="AB121" s="2">
        <v>1055</v>
      </c>
      <c r="AC121" s="2">
        <v>896</v>
      </c>
      <c r="AD121" s="2">
        <v>1589</v>
      </c>
      <c r="AE121" s="2">
        <v>13257</v>
      </c>
      <c r="AF121" s="2">
        <v>13826</v>
      </c>
      <c r="AG121" s="2">
        <v>11931</v>
      </c>
      <c r="AH121" s="2">
        <v>11548</v>
      </c>
      <c r="AI121" s="2">
        <v>14163</v>
      </c>
      <c r="AJ121" s="2">
        <v>15384</v>
      </c>
      <c r="AK121" s="2">
        <v>13088</v>
      </c>
      <c r="AL121" s="2">
        <v>12554</v>
      </c>
      <c r="AM121" s="2">
        <v>12685</v>
      </c>
      <c r="AN121" s="2">
        <v>13696</v>
      </c>
      <c r="AO121" s="2">
        <v>15491</v>
      </c>
      <c r="AP121" s="2">
        <v>15122</v>
      </c>
      <c r="AQ121" s="2">
        <v>14489</v>
      </c>
      <c r="AR121" s="2">
        <v>13415</v>
      </c>
      <c r="AS121" s="2">
        <v>16288</v>
      </c>
    </row>
    <row r="122" spans="1:45" x14ac:dyDescent="0.2">
      <c r="A122" s="1" t="s">
        <v>293</v>
      </c>
      <c r="B122" s="1" t="s">
        <v>294</v>
      </c>
      <c r="C122" s="1">
        <v>160.0367</v>
      </c>
      <c r="D122" s="1" t="s">
        <v>42</v>
      </c>
      <c r="E122" s="1">
        <v>2.56</v>
      </c>
      <c r="F122" s="1">
        <v>5.03</v>
      </c>
      <c r="G122" s="1">
        <v>0.155</v>
      </c>
      <c r="H122" s="2">
        <v>100</v>
      </c>
      <c r="I122" s="2">
        <v>100</v>
      </c>
      <c r="J122" s="2">
        <v>100</v>
      </c>
      <c r="K122" s="2">
        <v>100</v>
      </c>
      <c r="L122" s="2">
        <v>100</v>
      </c>
      <c r="M122" s="2">
        <v>100</v>
      </c>
      <c r="N122" s="2">
        <f>AVERAGE(H122:M122)</f>
        <v>100</v>
      </c>
      <c r="O122" s="2">
        <f>AVERAGE(S122:AS122)</f>
        <v>8364.2222222222226</v>
      </c>
      <c r="P122" s="2">
        <f>AVERAGE(AH122:AS122)</f>
        <v>14001.666666666666</v>
      </c>
      <c r="Q122" s="3">
        <f>N122/O122</f>
        <v>1.195568426366269E-2</v>
      </c>
      <c r="R122" s="3">
        <f>N122/P122</f>
        <v>7.1420069039400073E-3</v>
      </c>
      <c r="S122" s="2">
        <v>1308</v>
      </c>
      <c r="T122" s="2">
        <v>611</v>
      </c>
      <c r="U122" s="2">
        <v>535</v>
      </c>
      <c r="V122" s="2">
        <v>2437</v>
      </c>
      <c r="W122" s="2">
        <v>2173</v>
      </c>
      <c r="X122" s="2">
        <v>2446</v>
      </c>
      <c r="Y122" s="2">
        <v>1879</v>
      </c>
      <c r="Z122" s="2">
        <v>1799</v>
      </c>
      <c r="AA122" s="2">
        <v>1992</v>
      </c>
      <c r="AB122" s="2">
        <v>890</v>
      </c>
      <c r="AC122" s="2">
        <v>1487</v>
      </c>
      <c r="AD122" s="2">
        <v>2333</v>
      </c>
      <c r="AE122" s="2">
        <v>12122</v>
      </c>
      <c r="AF122" s="2">
        <v>13780</v>
      </c>
      <c r="AG122" s="2">
        <v>12022</v>
      </c>
      <c r="AH122" s="2">
        <v>12879</v>
      </c>
      <c r="AI122" s="2">
        <v>12415</v>
      </c>
      <c r="AJ122" s="2">
        <v>14832</v>
      </c>
      <c r="AK122" s="2">
        <v>12628</v>
      </c>
      <c r="AL122" s="2">
        <v>14198</v>
      </c>
      <c r="AM122" s="2">
        <v>12724</v>
      </c>
      <c r="AN122" s="2">
        <v>14377</v>
      </c>
      <c r="AO122" s="2">
        <v>14741</v>
      </c>
      <c r="AP122" s="2">
        <v>14033</v>
      </c>
      <c r="AQ122" s="2">
        <v>14234</v>
      </c>
      <c r="AR122" s="2">
        <v>13445</v>
      </c>
      <c r="AS122" s="2">
        <v>17514</v>
      </c>
    </row>
    <row r="123" spans="1:45" x14ac:dyDescent="0.2">
      <c r="A123" s="1" t="s">
        <v>313</v>
      </c>
      <c r="B123" s="1" t="s">
        <v>314</v>
      </c>
      <c r="C123" s="1">
        <v>110.0368</v>
      </c>
      <c r="D123" s="1" t="s">
        <v>42</v>
      </c>
      <c r="E123" s="1">
        <v>0.93</v>
      </c>
      <c r="F123" s="1">
        <v>6.41</v>
      </c>
      <c r="G123" s="1">
        <v>5.5E-2</v>
      </c>
      <c r="H123" s="2">
        <v>100</v>
      </c>
      <c r="I123" s="2">
        <v>100</v>
      </c>
      <c r="J123" s="2">
        <v>100</v>
      </c>
      <c r="K123" s="2">
        <v>100</v>
      </c>
      <c r="L123" s="2">
        <v>100</v>
      </c>
      <c r="M123" s="2">
        <v>100</v>
      </c>
      <c r="N123" s="2">
        <f>AVERAGE(H123:M123)</f>
        <v>100</v>
      </c>
      <c r="O123" s="2">
        <f>AVERAGE(S123:AS123)</f>
        <v>7742.9629629629626</v>
      </c>
      <c r="P123" s="2">
        <f>AVERAGE(AH123:AS123)</f>
        <v>14100.5</v>
      </c>
      <c r="Q123" s="3">
        <f>N123/O123</f>
        <v>1.2914952645173635E-2</v>
      </c>
      <c r="R123" s="3">
        <f>N123/P123</f>
        <v>7.0919470940746781E-3</v>
      </c>
      <c r="S123" s="2">
        <v>100</v>
      </c>
      <c r="T123" s="2">
        <v>100</v>
      </c>
      <c r="U123" s="2">
        <v>100</v>
      </c>
      <c r="V123" s="2">
        <v>100</v>
      </c>
      <c r="W123" s="2">
        <v>100</v>
      </c>
      <c r="X123" s="2">
        <v>100</v>
      </c>
      <c r="Y123" s="2">
        <v>100</v>
      </c>
      <c r="Z123" s="2">
        <v>100</v>
      </c>
      <c r="AA123" s="2">
        <v>100</v>
      </c>
      <c r="AB123" s="2">
        <v>100</v>
      </c>
      <c r="AC123" s="2">
        <v>100</v>
      </c>
      <c r="AD123" s="2">
        <v>100</v>
      </c>
      <c r="AE123" s="2">
        <v>13224</v>
      </c>
      <c r="AF123" s="2">
        <v>13352</v>
      </c>
      <c r="AG123" s="2">
        <v>12078</v>
      </c>
      <c r="AH123" s="2">
        <v>12670</v>
      </c>
      <c r="AI123" s="2">
        <v>15959</v>
      </c>
      <c r="AJ123" s="2">
        <v>9410</v>
      </c>
      <c r="AK123" s="2">
        <v>12482</v>
      </c>
      <c r="AL123" s="2">
        <v>16038</v>
      </c>
      <c r="AM123" s="2">
        <v>12834</v>
      </c>
      <c r="AN123" s="2">
        <v>18180</v>
      </c>
      <c r="AO123" s="2">
        <v>16606</v>
      </c>
      <c r="AP123" s="2">
        <v>11904</v>
      </c>
      <c r="AQ123" s="2">
        <v>13895</v>
      </c>
      <c r="AR123" s="2">
        <v>17225</v>
      </c>
      <c r="AS123" s="2">
        <v>12003</v>
      </c>
    </row>
    <row r="124" spans="1:45" x14ac:dyDescent="0.2">
      <c r="A124" s="1" t="s">
        <v>86</v>
      </c>
      <c r="B124" s="1" t="s">
        <v>87</v>
      </c>
      <c r="C124" s="1">
        <v>124.0523</v>
      </c>
      <c r="D124" s="1" t="s">
        <v>42</v>
      </c>
      <c r="E124" s="1">
        <v>0.85</v>
      </c>
      <c r="F124" s="1">
        <v>6</v>
      </c>
      <c r="G124" s="1">
        <v>3.5999999999999997E-2</v>
      </c>
      <c r="H124" s="2">
        <v>100</v>
      </c>
      <c r="I124" s="2">
        <v>100</v>
      </c>
      <c r="J124" s="2">
        <v>100</v>
      </c>
      <c r="K124" s="2">
        <v>100</v>
      </c>
      <c r="L124" s="2">
        <v>100</v>
      </c>
      <c r="M124" s="2">
        <v>100</v>
      </c>
      <c r="N124" s="2">
        <f>AVERAGE(H124:M124)</f>
        <v>100</v>
      </c>
      <c r="O124" s="2">
        <f>AVERAGE(S124:AS124)</f>
        <v>8472.2592592592591</v>
      </c>
      <c r="P124" s="2">
        <f>AVERAGE(AH124:AS124)</f>
        <v>15242.666666666666</v>
      </c>
      <c r="Q124" s="3">
        <f>N124/O124</f>
        <v>1.1803227089717641E-2</v>
      </c>
      <c r="R124" s="3">
        <f>N124/P124</f>
        <v>6.5605318404478655E-3</v>
      </c>
      <c r="S124" s="2">
        <v>100</v>
      </c>
      <c r="T124" s="2">
        <v>100</v>
      </c>
      <c r="U124" s="2">
        <v>100</v>
      </c>
      <c r="V124" s="2">
        <v>100</v>
      </c>
      <c r="W124" s="2">
        <v>100</v>
      </c>
      <c r="X124" s="2">
        <v>100</v>
      </c>
      <c r="Y124" s="2">
        <v>100</v>
      </c>
      <c r="Z124" s="2">
        <v>100</v>
      </c>
      <c r="AA124" s="2">
        <v>100</v>
      </c>
      <c r="AB124" s="2">
        <v>100</v>
      </c>
      <c r="AC124" s="2">
        <v>100</v>
      </c>
      <c r="AD124" s="2">
        <v>100</v>
      </c>
      <c r="AE124" s="2">
        <v>13038</v>
      </c>
      <c r="AF124" s="2">
        <v>17075</v>
      </c>
      <c r="AG124" s="2">
        <v>14526</v>
      </c>
      <c r="AH124" s="2">
        <v>11443</v>
      </c>
      <c r="AI124" s="2">
        <v>17919</v>
      </c>
      <c r="AJ124" s="2">
        <v>13719</v>
      </c>
      <c r="AK124" s="2">
        <v>16213</v>
      </c>
      <c r="AL124" s="2">
        <v>16973</v>
      </c>
      <c r="AM124" s="2">
        <v>14103</v>
      </c>
      <c r="AN124" s="2">
        <v>15622</v>
      </c>
      <c r="AO124" s="2">
        <v>15120</v>
      </c>
      <c r="AP124" s="2">
        <v>16604</v>
      </c>
      <c r="AQ124" s="2">
        <v>15462</v>
      </c>
      <c r="AR124" s="2">
        <v>14297</v>
      </c>
      <c r="AS124" s="2">
        <v>15437</v>
      </c>
    </row>
    <row r="125" spans="1:45" x14ac:dyDescent="0.2">
      <c r="A125" s="1" t="s">
        <v>523</v>
      </c>
      <c r="B125" s="1" t="s">
        <v>186</v>
      </c>
      <c r="C125" s="1">
        <v>182.0796</v>
      </c>
      <c r="D125" s="1" t="s">
        <v>383</v>
      </c>
      <c r="E125" s="1">
        <v>2.4500000000000002</v>
      </c>
      <c r="F125" s="1">
        <v>1.61</v>
      </c>
      <c r="G125" s="1">
        <v>3.5999999999999997E-2</v>
      </c>
      <c r="H125" s="2">
        <v>100</v>
      </c>
      <c r="I125" s="2">
        <v>100</v>
      </c>
      <c r="J125" s="2">
        <v>100</v>
      </c>
      <c r="K125" s="2">
        <v>100</v>
      </c>
      <c r="L125" s="2">
        <v>100</v>
      </c>
      <c r="M125" s="2">
        <v>100</v>
      </c>
      <c r="N125" s="2">
        <f>AVERAGE(H125:M125)</f>
        <v>100</v>
      </c>
      <c r="O125" s="2">
        <f>AVERAGE(S125:AS125)</f>
        <v>9633.4074074074069</v>
      </c>
      <c r="P125" s="2">
        <f>AVERAGE(AH125:AS125)</f>
        <v>15257.25</v>
      </c>
      <c r="Q125" s="3">
        <f>N125/O125</f>
        <v>1.0380543017739195E-2</v>
      </c>
      <c r="R125" s="3">
        <f>N125/P125</f>
        <v>6.5542610889904795E-3</v>
      </c>
      <c r="S125" s="2">
        <v>4273</v>
      </c>
      <c r="T125" s="2">
        <v>4581</v>
      </c>
      <c r="U125" s="2">
        <v>3548</v>
      </c>
      <c r="V125" s="2">
        <v>100</v>
      </c>
      <c r="W125" s="2">
        <v>3088</v>
      </c>
      <c r="X125" s="2">
        <v>2242</v>
      </c>
      <c r="Y125" s="2">
        <v>100</v>
      </c>
      <c r="Z125" s="2">
        <v>3510</v>
      </c>
      <c r="AA125" s="2">
        <v>100</v>
      </c>
      <c r="AB125" s="2">
        <v>4002</v>
      </c>
      <c r="AC125" s="2">
        <v>3306</v>
      </c>
      <c r="AD125" s="2">
        <v>4139</v>
      </c>
      <c r="AE125" s="2">
        <v>13894</v>
      </c>
      <c r="AF125" s="2">
        <v>16752</v>
      </c>
      <c r="AG125" s="2">
        <v>13380</v>
      </c>
      <c r="AH125" s="2">
        <v>14568</v>
      </c>
      <c r="AI125" s="2">
        <v>14021</v>
      </c>
      <c r="AJ125" s="2">
        <v>15541</v>
      </c>
      <c r="AK125" s="2">
        <v>16307</v>
      </c>
      <c r="AL125" s="2">
        <v>15374</v>
      </c>
      <c r="AM125" s="2">
        <v>18447</v>
      </c>
      <c r="AN125" s="2">
        <v>15972</v>
      </c>
      <c r="AO125" s="2">
        <v>15466</v>
      </c>
      <c r="AP125" s="2">
        <v>15249</v>
      </c>
      <c r="AQ125" s="2">
        <v>15558</v>
      </c>
      <c r="AR125" s="2">
        <v>13024</v>
      </c>
      <c r="AS125" s="2">
        <v>13560</v>
      </c>
    </row>
    <row r="126" spans="1:45" x14ac:dyDescent="0.2">
      <c r="A126" s="1" t="s">
        <v>196</v>
      </c>
      <c r="B126" s="1" t="s">
        <v>180</v>
      </c>
      <c r="C126" s="1">
        <v>260.02859999999998</v>
      </c>
      <c r="D126" s="1" t="s">
        <v>42</v>
      </c>
      <c r="E126" s="1">
        <v>2.68</v>
      </c>
      <c r="F126" s="1">
        <v>1.65</v>
      </c>
      <c r="G126" s="1">
        <v>7.2999999999999995E-2</v>
      </c>
      <c r="H126" s="2">
        <v>100</v>
      </c>
      <c r="I126" s="2">
        <v>100</v>
      </c>
      <c r="J126" s="2">
        <v>100</v>
      </c>
      <c r="K126" s="2">
        <v>100</v>
      </c>
      <c r="L126" s="2">
        <v>100</v>
      </c>
      <c r="M126" s="2">
        <v>100</v>
      </c>
      <c r="N126" s="2">
        <f>AVERAGE(H126:M126)</f>
        <v>100</v>
      </c>
      <c r="O126" s="2">
        <f>AVERAGE(S126:AS126)</f>
        <v>163726.29629629629</v>
      </c>
      <c r="P126" s="2">
        <f>AVERAGE(AH126:AS126)</f>
        <v>15546.5</v>
      </c>
      <c r="Q126" s="3">
        <f>N126/O126</f>
        <v>6.1077543596924403E-4</v>
      </c>
      <c r="R126" s="3">
        <f>N126/P126</f>
        <v>6.4323159553597272E-3</v>
      </c>
      <c r="S126" s="2">
        <v>305962</v>
      </c>
      <c r="T126" s="2">
        <v>452352</v>
      </c>
      <c r="U126" s="2">
        <v>355396</v>
      </c>
      <c r="V126" s="2">
        <v>234167</v>
      </c>
      <c r="W126" s="2">
        <v>203312</v>
      </c>
      <c r="X126" s="2">
        <v>96682</v>
      </c>
      <c r="Y126" s="2">
        <v>372829</v>
      </c>
      <c r="Z126" s="2">
        <v>562813</v>
      </c>
      <c r="AA126" s="2">
        <v>242862</v>
      </c>
      <c r="AB126" s="2">
        <v>458759</v>
      </c>
      <c r="AC126" s="2">
        <v>579784</v>
      </c>
      <c r="AD126" s="2">
        <v>335112</v>
      </c>
      <c r="AE126" s="2">
        <v>9510</v>
      </c>
      <c r="AF126" s="2">
        <v>12826</v>
      </c>
      <c r="AG126" s="2">
        <v>11686</v>
      </c>
      <c r="AH126" s="2">
        <v>20893</v>
      </c>
      <c r="AI126" s="2">
        <v>16332</v>
      </c>
      <c r="AJ126" s="2">
        <v>18737</v>
      </c>
      <c r="AK126" s="2">
        <v>13542</v>
      </c>
      <c r="AL126" s="2">
        <v>11195</v>
      </c>
      <c r="AM126" s="2">
        <v>18013</v>
      </c>
      <c r="AN126" s="2">
        <v>12159</v>
      </c>
      <c r="AO126" s="2">
        <v>11164</v>
      </c>
      <c r="AP126" s="2">
        <v>15187</v>
      </c>
      <c r="AQ126" s="2">
        <v>17392</v>
      </c>
      <c r="AR126" s="2">
        <v>13565</v>
      </c>
      <c r="AS126" s="2">
        <v>18379</v>
      </c>
    </row>
    <row r="127" spans="1:45" x14ac:dyDescent="0.2">
      <c r="A127" s="1" t="s">
        <v>256</v>
      </c>
      <c r="B127" s="1" t="s">
        <v>180</v>
      </c>
      <c r="C127" s="1">
        <v>260.02859999999998</v>
      </c>
      <c r="D127" s="1" t="s">
        <v>42</v>
      </c>
      <c r="E127" s="1">
        <v>2.67</v>
      </c>
      <c r="F127" s="1">
        <v>1.65</v>
      </c>
      <c r="G127" s="1">
        <v>7.2999999999999995E-2</v>
      </c>
      <c r="H127" s="2">
        <v>100</v>
      </c>
      <c r="I127" s="2">
        <v>100</v>
      </c>
      <c r="J127" s="2">
        <v>100</v>
      </c>
      <c r="K127" s="2">
        <v>100</v>
      </c>
      <c r="L127" s="2">
        <v>100</v>
      </c>
      <c r="M127" s="2">
        <v>100</v>
      </c>
      <c r="N127" s="2">
        <f>AVERAGE(H127:M127)</f>
        <v>100</v>
      </c>
      <c r="O127" s="2">
        <f>AVERAGE(S127:AS127)</f>
        <v>164208.59259259258</v>
      </c>
      <c r="P127" s="2">
        <f>AVERAGE(AH127:AS127)</f>
        <v>15546.5</v>
      </c>
      <c r="Q127" s="3">
        <f>N127/O127</f>
        <v>6.0898153026683313E-4</v>
      </c>
      <c r="R127" s="3">
        <f>N127/P127</f>
        <v>6.4323159553597272E-3</v>
      </c>
      <c r="S127" s="2">
        <v>298295</v>
      </c>
      <c r="T127" s="2">
        <v>452899</v>
      </c>
      <c r="U127" s="2">
        <v>363967</v>
      </c>
      <c r="V127" s="2">
        <v>230449</v>
      </c>
      <c r="W127" s="2">
        <v>197395</v>
      </c>
      <c r="X127" s="2">
        <v>92492</v>
      </c>
      <c r="Y127" s="2">
        <v>381570</v>
      </c>
      <c r="Z127" s="2">
        <v>566891</v>
      </c>
      <c r="AA127" s="2">
        <v>258392</v>
      </c>
      <c r="AB127" s="2">
        <v>460275</v>
      </c>
      <c r="AC127" s="2">
        <v>583573</v>
      </c>
      <c r="AD127" s="2">
        <v>326854</v>
      </c>
      <c r="AE127" s="2">
        <v>9510</v>
      </c>
      <c r="AF127" s="2">
        <v>12826</v>
      </c>
      <c r="AG127" s="2">
        <v>11686</v>
      </c>
      <c r="AH127" s="2">
        <v>20893</v>
      </c>
      <c r="AI127" s="2">
        <v>16332</v>
      </c>
      <c r="AJ127" s="2">
        <v>18737</v>
      </c>
      <c r="AK127" s="2">
        <v>13542</v>
      </c>
      <c r="AL127" s="2">
        <v>11195</v>
      </c>
      <c r="AM127" s="2">
        <v>18013</v>
      </c>
      <c r="AN127" s="2">
        <v>12159</v>
      </c>
      <c r="AO127" s="2">
        <v>11164</v>
      </c>
      <c r="AP127" s="2">
        <v>15187</v>
      </c>
      <c r="AQ127" s="2">
        <v>17392</v>
      </c>
      <c r="AR127" s="2">
        <v>13565</v>
      </c>
      <c r="AS127" s="2">
        <v>18379</v>
      </c>
    </row>
    <row r="128" spans="1:45" x14ac:dyDescent="0.2">
      <c r="A128" s="1" t="s">
        <v>179</v>
      </c>
      <c r="B128" s="1" t="s">
        <v>180</v>
      </c>
      <c r="C128" s="1">
        <v>260.02859999999998</v>
      </c>
      <c r="D128" s="1" t="s">
        <v>42</v>
      </c>
      <c r="E128" s="1">
        <v>2.61</v>
      </c>
      <c r="F128" s="1">
        <v>1.65</v>
      </c>
      <c r="G128" s="1">
        <v>7.2999999999999995E-2</v>
      </c>
      <c r="H128" s="2">
        <v>100</v>
      </c>
      <c r="I128" s="2">
        <v>100</v>
      </c>
      <c r="J128" s="2">
        <v>100</v>
      </c>
      <c r="K128" s="2">
        <v>100</v>
      </c>
      <c r="L128" s="2">
        <v>100</v>
      </c>
      <c r="M128" s="2">
        <v>100</v>
      </c>
      <c r="N128" s="2">
        <f>AVERAGE(H128:M128)</f>
        <v>100</v>
      </c>
      <c r="O128" s="2">
        <f>AVERAGE(S128:AS128)</f>
        <v>163683.44444444444</v>
      </c>
      <c r="P128" s="2">
        <f>AVERAGE(AH128:AS128)</f>
        <v>15555.75</v>
      </c>
      <c r="Q128" s="3">
        <f>N128/O128</f>
        <v>6.1093533521003622E-4</v>
      </c>
      <c r="R128" s="3">
        <f>N128/P128</f>
        <v>6.4284910724330228E-3</v>
      </c>
      <c r="S128" s="2">
        <v>305962</v>
      </c>
      <c r="T128" s="2">
        <v>452352</v>
      </c>
      <c r="U128" s="2">
        <v>355396</v>
      </c>
      <c r="V128" s="2">
        <v>233158</v>
      </c>
      <c r="W128" s="2">
        <v>202749</v>
      </c>
      <c r="X128" s="2">
        <v>96682</v>
      </c>
      <c r="Y128" s="2">
        <v>372829</v>
      </c>
      <c r="Z128" s="2">
        <v>562405</v>
      </c>
      <c r="AA128" s="2">
        <v>242862</v>
      </c>
      <c r="AB128" s="2">
        <v>457916</v>
      </c>
      <c r="AC128" s="2">
        <v>579784</v>
      </c>
      <c r="AD128" s="2">
        <v>334277</v>
      </c>
      <c r="AE128" s="2">
        <v>9983</v>
      </c>
      <c r="AF128" s="2">
        <v>12749</v>
      </c>
      <c r="AG128" s="2">
        <v>13680</v>
      </c>
      <c r="AH128" s="2">
        <v>13144</v>
      </c>
      <c r="AI128" s="2">
        <v>16543</v>
      </c>
      <c r="AJ128" s="2">
        <v>19103</v>
      </c>
      <c r="AK128" s="2">
        <v>15697</v>
      </c>
      <c r="AL128" s="2">
        <v>12517</v>
      </c>
      <c r="AM128" s="2">
        <v>19253</v>
      </c>
      <c r="AN128" s="2">
        <v>12452</v>
      </c>
      <c r="AO128" s="2">
        <v>14501</v>
      </c>
      <c r="AP128" s="2">
        <v>14183</v>
      </c>
      <c r="AQ128" s="2">
        <v>15399</v>
      </c>
      <c r="AR128" s="2">
        <v>16221</v>
      </c>
      <c r="AS128" s="2">
        <v>17656</v>
      </c>
    </row>
    <row r="129" spans="1:45" x14ac:dyDescent="0.2">
      <c r="A129" s="1" t="s">
        <v>181</v>
      </c>
      <c r="B129" s="1" t="s">
        <v>182</v>
      </c>
      <c r="C129" s="1">
        <v>116.0106</v>
      </c>
      <c r="D129" s="1" t="s">
        <v>42</v>
      </c>
      <c r="E129" s="1">
        <v>1.58</v>
      </c>
      <c r="F129" s="1">
        <v>4.62</v>
      </c>
      <c r="G129" s="1">
        <v>0.17100000000000001</v>
      </c>
      <c r="H129" s="2">
        <v>100</v>
      </c>
      <c r="I129" s="2">
        <v>100</v>
      </c>
      <c r="J129" s="2">
        <v>100</v>
      </c>
      <c r="K129" s="2">
        <v>100</v>
      </c>
      <c r="L129" s="2">
        <v>100</v>
      </c>
      <c r="M129" s="2">
        <v>100</v>
      </c>
      <c r="N129" s="2">
        <f>AVERAGE(H129:M129)</f>
        <v>100</v>
      </c>
      <c r="O129" s="2">
        <f>AVERAGE(S129:AS129)</f>
        <v>12827.814814814816</v>
      </c>
      <c r="P129" s="2">
        <f>AVERAGE(AH129:AS129)</f>
        <v>15837.583333333334</v>
      </c>
      <c r="Q129" s="3">
        <f>N129/O129</f>
        <v>7.795559995495898E-3</v>
      </c>
      <c r="R129" s="3">
        <f>N129/P129</f>
        <v>6.3140946377551284E-3</v>
      </c>
      <c r="S129" s="2">
        <v>18088</v>
      </c>
      <c r="T129" s="2">
        <v>18994</v>
      </c>
      <c r="U129" s="2">
        <v>16514</v>
      </c>
      <c r="V129" s="2">
        <v>7237</v>
      </c>
      <c r="W129" s="2">
        <v>7254</v>
      </c>
      <c r="X129" s="2">
        <v>8783</v>
      </c>
      <c r="Y129" s="2">
        <v>5171</v>
      </c>
      <c r="Z129" s="2">
        <v>6085</v>
      </c>
      <c r="AA129" s="2">
        <v>5943</v>
      </c>
      <c r="AB129" s="2">
        <v>10846</v>
      </c>
      <c r="AC129" s="2">
        <v>19824</v>
      </c>
      <c r="AD129" s="2">
        <v>10240</v>
      </c>
      <c r="AE129" s="2">
        <v>6038</v>
      </c>
      <c r="AF129" s="2">
        <v>7014</v>
      </c>
      <c r="AG129" s="2">
        <v>8269</v>
      </c>
      <c r="AH129" s="2">
        <v>15854</v>
      </c>
      <c r="AI129" s="2">
        <v>17407</v>
      </c>
      <c r="AJ129" s="2">
        <v>19655</v>
      </c>
      <c r="AK129" s="2">
        <v>15785</v>
      </c>
      <c r="AL129" s="2">
        <v>13653</v>
      </c>
      <c r="AM129" s="2">
        <v>14563</v>
      </c>
      <c r="AN129" s="2">
        <v>11748</v>
      </c>
      <c r="AO129" s="2">
        <v>13793</v>
      </c>
      <c r="AP129" s="2">
        <v>14824</v>
      </c>
      <c r="AQ129" s="2">
        <v>20307</v>
      </c>
      <c r="AR129" s="2">
        <v>15526</v>
      </c>
      <c r="AS129" s="2">
        <v>16936</v>
      </c>
    </row>
    <row r="130" spans="1:45" x14ac:dyDescent="0.2">
      <c r="A130" s="1" t="s">
        <v>253</v>
      </c>
      <c r="B130" s="1" t="s">
        <v>182</v>
      </c>
      <c r="C130" s="1">
        <v>116.0106</v>
      </c>
      <c r="D130" s="1" t="s">
        <v>42</v>
      </c>
      <c r="E130" s="1">
        <v>1.66</v>
      </c>
      <c r="F130" s="1">
        <v>4.62</v>
      </c>
      <c r="G130" s="1">
        <v>0.17100000000000001</v>
      </c>
      <c r="H130" s="2">
        <v>100</v>
      </c>
      <c r="I130" s="2">
        <v>100</v>
      </c>
      <c r="J130" s="2">
        <v>100</v>
      </c>
      <c r="K130" s="2">
        <v>100</v>
      </c>
      <c r="L130" s="2">
        <v>100</v>
      </c>
      <c r="M130" s="2">
        <v>100</v>
      </c>
      <c r="N130" s="2">
        <f>AVERAGE(H130:M130)</f>
        <v>100</v>
      </c>
      <c r="O130" s="2">
        <f>AVERAGE(S130:AS130)</f>
        <v>13330.222222222223</v>
      </c>
      <c r="P130" s="2">
        <f>AVERAGE(AH130:AS130)</f>
        <v>16195.333333333334</v>
      </c>
      <c r="Q130" s="3">
        <f>N130/O130</f>
        <v>7.5017504084286335E-3</v>
      </c>
      <c r="R130" s="3">
        <f>N130/P130</f>
        <v>6.1746182027744619E-3</v>
      </c>
      <c r="S130" s="2">
        <v>20472</v>
      </c>
      <c r="T130" s="2">
        <v>19177</v>
      </c>
      <c r="U130" s="2">
        <v>16727</v>
      </c>
      <c r="V130" s="2">
        <v>7270</v>
      </c>
      <c r="W130" s="2">
        <v>7406</v>
      </c>
      <c r="X130" s="2">
        <v>9671</v>
      </c>
      <c r="Y130" s="2">
        <v>5225</v>
      </c>
      <c r="Z130" s="2">
        <v>6268</v>
      </c>
      <c r="AA130" s="2">
        <v>6031</v>
      </c>
      <c r="AB130" s="2">
        <v>11050</v>
      </c>
      <c r="AC130" s="2">
        <v>20014</v>
      </c>
      <c r="AD130" s="2">
        <v>10402</v>
      </c>
      <c r="AE130" s="2">
        <v>8112</v>
      </c>
      <c r="AF130" s="2">
        <v>8388</v>
      </c>
      <c r="AG130" s="2">
        <v>9359</v>
      </c>
      <c r="AH130" s="2">
        <v>15911</v>
      </c>
      <c r="AI130" s="2">
        <v>17481</v>
      </c>
      <c r="AJ130" s="2">
        <v>20363</v>
      </c>
      <c r="AK130" s="2">
        <v>16541</v>
      </c>
      <c r="AL130" s="2">
        <v>13787</v>
      </c>
      <c r="AM130" s="2">
        <v>14985</v>
      </c>
      <c r="AN130" s="2">
        <v>12108</v>
      </c>
      <c r="AO130" s="2">
        <v>14635</v>
      </c>
      <c r="AP130" s="2">
        <v>14991</v>
      </c>
      <c r="AQ130" s="2">
        <v>20325</v>
      </c>
      <c r="AR130" s="2">
        <v>16157</v>
      </c>
      <c r="AS130" s="2">
        <v>17060</v>
      </c>
    </row>
    <row r="131" spans="1:45" x14ac:dyDescent="0.2">
      <c r="A131" s="1" t="s">
        <v>420</v>
      </c>
      <c r="B131" s="1" t="s">
        <v>397</v>
      </c>
      <c r="C131" s="1">
        <v>203.1165</v>
      </c>
      <c r="D131" s="1" t="s">
        <v>383</v>
      </c>
      <c r="E131" s="1">
        <v>1.69</v>
      </c>
      <c r="F131" s="1">
        <v>4</v>
      </c>
      <c r="G131" s="1">
        <v>0.189</v>
      </c>
      <c r="H131" s="2">
        <v>5112</v>
      </c>
      <c r="I131" s="2">
        <v>4283</v>
      </c>
      <c r="J131" s="2">
        <v>4019</v>
      </c>
      <c r="K131" s="2">
        <v>4459</v>
      </c>
      <c r="L131" s="2">
        <v>3277</v>
      </c>
      <c r="M131" s="2">
        <v>3464</v>
      </c>
      <c r="N131" s="2">
        <f>AVERAGE(H131:M131)</f>
        <v>4102.333333333333</v>
      </c>
      <c r="O131" s="2">
        <f>AVERAGE(S131:AS131)</f>
        <v>422384.9259259259</v>
      </c>
      <c r="P131" s="2">
        <f>AVERAGE(AH131:AS131)</f>
        <v>678659.83333333337</v>
      </c>
      <c r="Q131" s="3">
        <f>N131/O131</f>
        <v>9.7123099844068864E-3</v>
      </c>
      <c r="R131" s="3">
        <f>N131/P131</f>
        <v>6.0447563445506199E-3</v>
      </c>
      <c r="S131" s="2">
        <v>281181</v>
      </c>
      <c r="T131" s="2">
        <v>236948</v>
      </c>
      <c r="U131" s="2">
        <v>142571</v>
      </c>
      <c r="V131" s="2">
        <v>96813</v>
      </c>
      <c r="W131" s="2">
        <v>68772</v>
      </c>
      <c r="X131" s="2">
        <v>237443</v>
      </c>
      <c r="Y131" s="2">
        <v>42738</v>
      </c>
      <c r="Z131" s="2">
        <v>37330</v>
      </c>
      <c r="AA131" s="2">
        <v>97820</v>
      </c>
      <c r="AB131" s="2">
        <v>38921</v>
      </c>
      <c r="AC131" s="2">
        <v>49561</v>
      </c>
      <c r="AD131" s="2">
        <v>56348</v>
      </c>
      <c r="AE131" s="2">
        <v>652629</v>
      </c>
      <c r="AF131" s="2">
        <v>660598</v>
      </c>
      <c r="AG131" s="2">
        <v>560802</v>
      </c>
      <c r="AH131" s="2">
        <v>570738</v>
      </c>
      <c r="AI131" s="2">
        <v>865357</v>
      </c>
      <c r="AJ131" s="2">
        <v>617996</v>
      </c>
      <c r="AK131" s="2">
        <v>663451</v>
      </c>
      <c r="AL131" s="2">
        <v>746780</v>
      </c>
      <c r="AM131" s="2">
        <v>679427</v>
      </c>
      <c r="AN131" s="2">
        <v>550798</v>
      </c>
      <c r="AO131" s="2">
        <v>760637</v>
      </c>
      <c r="AP131" s="2">
        <v>600413</v>
      </c>
      <c r="AQ131" s="2">
        <v>720748</v>
      </c>
      <c r="AR131" s="2">
        <v>572040</v>
      </c>
      <c r="AS131" s="2">
        <v>795533</v>
      </c>
    </row>
    <row r="132" spans="1:45" x14ac:dyDescent="0.2">
      <c r="A132" s="1" t="s">
        <v>466</v>
      </c>
      <c r="B132" s="1" t="s">
        <v>467</v>
      </c>
      <c r="C132" s="1">
        <v>161.1062</v>
      </c>
      <c r="D132" s="1" t="s">
        <v>383</v>
      </c>
      <c r="E132" s="1">
        <v>1.74</v>
      </c>
      <c r="F132" s="1">
        <v>1.69</v>
      </c>
      <c r="G132" s="1">
        <v>0.115</v>
      </c>
      <c r="H132" s="2">
        <v>231703</v>
      </c>
      <c r="I132" s="2">
        <v>3023</v>
      </c>
      <c r="J132" s="2">
        <v>3328</v>
      </c>
      <c r="K132" s="2">
        <v>3706</v>
      </c>
      <c r="L132" s="2">
        <v>7940</v>
      </c>
      <c r="M132" s="2">
        <v>2654</v>
      </c>
      <c r="N132" s="2">
        <f>AVERAGE(H132:M132)</f>
        <v>42059</v>
      </c>
      <c r="O132" s="2">
        <f>AVERAGE(S132:AS132)</f>
        <v>8241438.7037037034</v>
      </c>
      <c r="P132" s="2">
        <f>AVERAGE(AH132:AS132)</f>
        <v>7399401</v>
      </c>
      <c r="Q132" s="3">
        <f>N132/O132</f>
        <v>5.1033565269494371E-3</v>
      </c>
      <c r="R132" s="3">
        <f>N132/P132</f>
        <v>5.6841087542086177E-3</v>
      </c>
      <c r="S132" s="2">
        <v>11378218</v>
      </c>
      <c r="T132" s="2">
        <v>8115823</v>
      </c>
      <c r="U132" s="2">
        <v>7088313</v>
      </c>
      <c r="V132" s="2">
        <v>8139168</v>
      </c>
      <c r="W132" s="2">
        <v>6140646</v>
      </c>
      <c r="X132" s="2">
        <v>10503338</v>
      </c>
      <c r="Y132" s="2">
        <v>7576506</v>
      </c>
      <c r="Z132" s="2">
        <v>7047284</v>
      </c>
      <c r="AA132" s="2">
        <v>11566185</v>
      </c>
      <c r="AB132" s="2">
        <v>9382678</v>
      </c>
      <c r="AC132" s="2">
        <v>11308102</v>
      </c>
      <c r="AD132" s="2">
        <v>12013638</v>
      </c>
      <c r="AE132" s="2">
        <v>7743110</v>
      </c>
      <c r="AF132" s="2">
        <v>7841070</v>
      </c>
      <c r="AG132" s="2">
        <v>7881954</v>
      </c>
      <c r="AH132" s="2">
        <v>6963114</v>
      </c>
      <c r="AI132" s="2">
        <v>6405002</v>
      </c>
      <c r="AJ132" s="2">
        <v>8318930</v>
      </c>
      <c r="AK132" s="2">
        <v>6696231</v>
      </c>
      <c r="AL132" s="2">
        <v>7634547</v>
      </c>
      <c r="AM132" s="2">
        <v>7291637</v>
      </c>
      <c r="AN132" s="2">
        <v>6781015</v>
      </c>
      <c r="AO132" s="2">
        <v>7631300</v>
      </c>
      <c r="AP132" s="2">
        <v>8273301</v>
      </c>
      <c r="AQ132" s="2">
        <v>8016589</v>
      </c>
      <c r="AR132" s="2">
        <v>6629763</v>
      </c>
      <c r="AS132" s="2">
        <v>8151383</v>
      </c>
    </row>
    <row r="133" spans="1:45" x14ac:dyDescent="0.2">
      <c r="A133" s="1" t="s">
        <v>242</v>
      </c>
      <c r="B133" s="1" t="s">
        <v>243</v>
      </c>
      <c r="C133" s="1">
        <v>189.04239999999999</v>
      </c>
      <c r="D133" s="1" t="s">
        <v>42</v>
      </c>
      <c r="E133" s="1">
        <v>3.91</v>
      </c>
      <c r="F133" s="1">
        <v>7.06</v>
      </c>
      <c r="G133" s="1">
        <v>5.6000000000000001E-2</v>
      </c>
      <c r="H133" s="2">
        <v>100</v>
      </c>
      <c r="I133" s="2">
        <v>100</v>
      </c>
      <c r="J133" s="2">
        <v>100</v>
      </c>
      <c r="K133" s="2">
        <v>100</v>
      </c>
      <c r="L133" s="2">
        <v>100</v>
      </c>
      <c r="M133" s="2">
        <v>100</v>
      </c>
      <c r="N133" s="2">
        <f>AVERAGE(H133:M133)</f>
        <v>100</v>
      </c>
      <c r="O133" s="2">
        <f>AVERAGE(S133:AS133)</f>
        <v>10300.814814814816</v>
      </c>
      <c r="P133" s="2">
        <f>AVERAGE(AH133:AS133)</f>
        <v>17696.083333333332</v>
      </c>
      <c r="Q133" s="3">
        <f>N133/O133</f>
        <v>9.707969883720094E-3</v>
      </c>
      <c r="R133" s="3">
        <f>N133/P133</f>
        <v>5.6509679637207861E-3</v>
      </c>
      <c r="S133" s="2">
        <v>1892</v>
      </c>
      <c r="T133" s="2">
        <v>1084</v>
      </c>
      <c r="U133" s="2">
        <v>703</v>
      </c>
      <c r="V133" s="2">
        <v>1464</v>
      </c>
      <c r="W133" s="2">
        <v>100</v>
      </c>
      <c r="X133" s="2">
        <v>2009</v>
      </c>
      <c r="Y133" s="2">
        <v>100</v>
      </c>
      <c r="Z133" s="2">
        <v>630</v>
      </c>
      <c r="AA133" s="2">
        <v>1377</v>
      </c>
      <c r="AB133" s="2">
        <v>100</v>
      </c>
      <c r="AC133" s="2">
        <v>868</v>
      </c>
      <c r="AD133" s="2">
        <v>1237</v>
      </c>
      <c r="AE133" s="2">
        <v>18798</v>
      </c>
      <c r="AF133" s="2">
        <v>18769</v>
      </c>
      <c r="AG133" s="2">
        <v>16638</v>
      </c>
      <c r="AH133" s="2">
        <v>12261</v>
      </c>
      <c r="AI133" s="2">
        <v>18186</v>
      </c>
      <c r="AJ133" s="2">
        <v>26811</v>
      </c>
      <c r="AK133" s="2">
        <v>14416</v>
      </c>
      <c r="AL133" s="2">
        <v>19565</v>
      </c>
      <c r="AM133" s="2">
        <v>16662</v>
      </c>
      <c r="AN133" s="2">
        <v>15443</v>
      </c>
      <c r="AO133" s="2">
        <v>18046</v>
      </c>
      <c r="AP133" s="2">
        <v>18182</v>
      </c>
      <c r="AQ133" s="2">
        <v>17896</v>
      </c>
      <c r="AR133" s="2">
        <v>15781</v>
      </c>
      <c r="AS133" s="2">
        <v>19104</v>
      </c>
    </row>
    <row r="134" spans="1:45" x14ac:dyDescent="0.2">
      <c r="A134" s="1" t="s">
        <v>146</v>
      </c>
      <c r="B134" s="1" t="s">
        <v>147</v>
      </c>
      <c r="C134" s="1">
        <v>89.047899999999998</v>
      </c>
      <c r="D134" s="1" t="s">
        <v>42</v>
      </c>
      <c r="E134" s="1">
        <v>2.66</v>
      </c>
      <c r="F134" s="1">
        <v>1.54</v>
      </c>
      <c r="G134" s="1">
        <v>2.3E-2</v>
      </c>
      <c r="H134" s="2">
        <v>100</v>
      </c>
      <c r="I134" s="2">
        <v>100</v>
      </c>
      <c r="J134" s="2">
        <v>100</v>
      </c>
      <c r="K134" s="2">
        <v>100</v>
      </c>
      <c r="L134" s="2">
        <v>100</v>
      </c>
      <c r="M134" s="2">
        <v>100</v>
      </c>
      <c r="N134" s="2">
        <f>AVERAGE(H134:M134)</f>
        <v>100</v>
      </c>
      <c r="O134" s="2">
        <f>AVERAGE(S134:AS134)</f>
        <v>37242.481481481482</v>
      </c>
      <c r="P134" s="2">
        <f>AVERAGE(AH134:AS134)</f>
        <v>18530.166666666668</v>
      </c>
      <c r="Q134" s="3">
        <f>N134/O134</f>
        <v>2.6851057185790419E-3</v>
      </c>
      <c r="R134" s="3">
        <f>N134/P134</f>
        <v>5.3966055351184102E-3</v>
      </c>
      <c r="S134" s="2">
        <v>116780</v>
      </c>
      <c r="T134" s="2">
        <v>131304</v>
      </c>
      <c r="U134" s="2">
        <v>149484</v>
      </c>
      <c r="V134" s="2">
        <v>42509</v>
      </c>
      <c r="W134" s="2">
        <v>40345</v>
      </c>
      <c r="X134" s="2">
        <v>21563</v>
      </c>
      <c r="Y134" s="2">
        <v>35914</v>
      </c>
      <c r="Z134" s="2">
        <v>37653</v>
      </c>
      <c r="AA134" s="2">
        <v>31129</v>
      </c>
      <c r="AB134" s="2">
        <v>47068</v>
      </c>
      <c r="AC134" s="2">
        <v>51745</v>
      </c>
      <c r="AD134" s="2">
        <v>45438</v>
      </c>
      <c r="AE134" s="2">
        <v>9788</v>
      </c>
      <c r="AF134" s="2">
        <v>13300</v>
      </c>
      <c r="AG134" s="2">
        <v>9165</v>
      </c>
      <c r="AH134" s="2">
        <v>26089</v>
      </c>
      <c r="AI134" s="2">
        <v>24498</v>
      </c>
      <c r="AJ134" s="2">
        <v>26829</v>
      </c>
      <c r="AK134" s="2">
        <v>14467</v>
      </c>
      <c r="AL134" s="2">
        <v>13283</v>
      </c>
      <c r="AM134" s="2">
        <v>15809</v>
      </c>
      <c r="AN134" s="2">
        <v>17825</v>
      </c>
      <c r="AO134" s="2">
        <v>19228</v>
      </c>
      <c r="AP134" s="2">
        <v>17337</v>
      </c>
      <c r="AQ134" s="2">
        <v>13296</v>
      </c>
      <c r="AR134" s="2">
        <v>19363</v>
      </c>
      <c r="AS134" s="2">
        <v>14338</v>
      </c>
    </row>
    <row r="135" spans="1:45" x14ac:dyDescent="0.2">
      <c r="A135" s="1" t="s">
        <v>263</v>
      </c>
      <c r="B135" s="1" t="s">
        <v>264</v>
      </c>
      <c r="C135" s="1">
        <v>131.05840000000001</v>
      </c>
      <c r="D135" s="1" t="s">
        <v>42</v>
      </c>
      <c r="E135" s="1">
        <v>2.21</v>
      </c>
      <c r="F135" s="1">
        <v>4.59</v>
      </c>
      <c r="G135" s="1">
        <v>0.105</v>
      </c>
      <c r="H135" s="2">
        <v>100</v>
      </c>
      <c r="I135" s="2">
        <v>100</v>
      </c>
      <c r="J135" s="2">
        <v>100</v>
      </c>
      <c r="K135" s="2">
        <v>100</v>
      </c>
      <c r="L135" s="2">
        <v>100</v>
      </c>
      <c r="M135" s="2">
        <v>100</v>
      </c>
      <c r="N135" s="2">
        <f>AVERAGE(H135:M135)</f>
        <v>100</v>
      </c>
      <c r="O135" s="2">
        <f>AVERAGE(S135:AS135)</f>
        <v>13756.259259259259</v>
      </c>
      <c r="P135" s="2">
        <f>AVERAGE(AH135:AS135)</f>
        <v>18552.416666666668</v>
      </c>
      <c r="Q135" s="3">
        <f>N135/O135</f>
        <v>7.2694180965432575E-3</v>
      </c>
      <c r="R135" s="3">
        <f>N135/P135</f>
        <v>5.3901333608829035E-3</v>
      </c>
      <c r="S135" s="2">
        <v>705</v>
      </c>
      <c r="T135" s="2">
        <v>18006</v>
      </c>
      <c r="U135" s="2">
        <v>13689</v>
      </c>
      <c r="V135" s="2">
        <v>6158</v>
      </c>
      <c r="W135" s="2">
        <v>5809</v>
      </c>
      <c r="X135" s="2">
        <v>6807</v>
      </c>
      <c r="Y135" s="2">
        <v>5864</v>
      </c>
      <c r="Z135" s="2">
        <v>7233</v>
      </c>
      <c r="AA135" s="2">
        <v>5333</v>
      </c>
      <c r="AB135" s="2">
        <v>10959</v>
      </c>
      <c r="AC135" s="2">
        <v>19575</v>
      </c>
      <c r="AD135" s="2">
        <v>11486</v>
      </c>
      <c r="AE135" s="2">
        <v>11660</v>
      </c>
      <c r="AF135" s="2">
        <v>15066</v>
      </c>
      <c r="AG135" s="2">
        <v>10440</v>
      </c>
      <c r="AH135" s="2">
        <v>16728</v>
      </c>
      <c r="AI135" s="2">
        <v>24661</v>
      </c>
      <c r="AJ135" s="2">
        <v>21387</v>
      </c>
      <c r="AK135" s="2">
        <v>17466</v>
      </c>
      <c r="AL135" s="2">
        <v>19328</v>
      </c>
      <c r="AM135" s="2">
        <v>16752</v>
      </c>
      <c r="AN135" s="2">
        <v>17773</v>
      </c>
      <c r="AO135" s="2">
        <v>21682</v>
      </c>
      <c r="AP135" s="2">
        <v>16222</v>
      </c>
      <c r="AQ135" s="2">
        <v>16786</v>
      </c>
      <c r="AR135" s="2">
        <v>16191</v>
      </c>
      <c r="AS135" s="2">
        <v>17653</v>
      </c>
    </row>
    <row r="136" spans="1:45" x14ac:dyDescent="0.2">
      <c r="A136" s="1" t="s">
        <v>247</v>
      </c>
      <c r="B136" s="1" t="s">
        <v>147</v>
      </c>
      <c r="C136" s="1">
        <v>89.047899999999998</v>
      </c>
      <c r="D136" s="1" t="s">
        <v>42</v>
      </c>
      <c r="E136" s="1">
        <v>2.71</v>
      </c>
      <c r="F136" s="1">
        <v>1.54</v>
      </c>
      <c r="G136" s="1">
        <v>2.3E-2</v>
      </c>
      <c r="H136" s="2">
        <v>100</v>
      </c>
      <c r="I136" s="2">
        <v>100</v>
      </c>
      <c r="J136" s="2">
        <v>100</v>
      </c>
      <c r="K136" s="2">
        <v>100</v>
      </c>
      <c r="L136" s="2">
        <v>100</v>
      </c>
      <c r="M136" s="2">
        <v>100</v>
      </c>
      <c r="N136" s="2">
        <f>AVERAGE(H136:M136)</f>
        <v>100</v>
      </c>
      <c r="O136" s="2">
        <f>AVERAGE(S136:AS136)</f>
        <v>37258.222222222219</v>
      </c>
      <c r="P136" s="2">
        <f>AVERAGE(AH136:AS136)</f>
        <v>18690.75</v>
      </c>
      <c r="Q136" s="3">
        <f>N136/O136</f>
        <v>2.6839713232575065E-3</v>
      </c>
      <c r="R136" s="3">
        <f>N136/P136</f>
        <v>5.3502400920241297E-3</v>
      </c>
      <c r="S136" s="2">
        <v>117584</v>
      </c>
      <c r="T136" s="2">
        <v>131741</v>
      </c>
      <c r="U136" s="2">
        <v>147313</v>
      </c>
      <c r="V136" s="2">
        <v>43047</v>
      </c>
      <c r="W136" s="2">
        <v>40873</v>
      </c>
      <c r="X136" s="2">
        <v>21874</v>
      </c>
      <c r="Y136" s="2">
        <v>35777</v>
      </c>
      <c r="Z136" s="2">
        <v>38074</v>
      </c>
      <c r="AA136" s="2">
        <v>31418</v>
      </c>
      <c r="AB136" s="2">
        <v>47330</v>
      </c>
      <c r="AC136" s="2">
        <v>52152</v>
      </c>
      <c r="AD136" s="2">
        <v>45924</v>
      </c>
      <c r="AE136" s="2">
        <v>8845</v>
      </c>
      <c r="AF136" s="2">
        <v>12070</v>
      </c>
      <c r="AG136" s="2">
        <v>7661</v>
      </c>
      <c r="AH136" s="2">
        <v>26089</v>
      </c>
      <c r="AI136" s="2">
        <v>25653</v>
      </c>
      <c r="AJ136" s="2">
        <v>26829</v>
      </c>
      <c r="AK136" s="2">
        <v>14467</v>
      </c>
      <c r="AL136" s="2">
        <v>13283</v>
      </c>
      <c r="AM136" s="2">
        <v>15809</v>
      </c>
      <c r="AN136" s="2">
        <v>17825</v>
      </c>
      <c r="AO136" s="2">
        <v>19228</v>
      </c>
      <c r="AP136" s="2">
        <v>18109</v>
      </c>
      <c r="AQ136" s="2">
        <v>13296</v>
      </c>
      <c r="AR136" s="2">
        <v>19363</v>
      </c>
      <c r="AS136" s="2">
        <v>14338</v>
      </c>
    </row>
    <row r="137" spans="1:45" x14ac:dyDescent="0.2">
      <c r="A137" s="1" t="s">
        <v>65</v>
      </c>
      <c r="B137" s="1" t="s">
        <v>66</v>
      </c>
      <c r="C137" s="1">
        <v>166.06280000000001</v>
      </c>
      <c r="D137" s="1" t="s">
        <v>42</v>
      </c>
      <c r="E137" s="1">
        <v>2.09</v>
      </c>
      <c r="F137" s="1">
        <v>8.4499999999999993</v>
      </c>
      <c r="G137" s="1">
        <v>3.6999999999999998E-2</v>
      </c>
      <c r="H137" s="2">
        <v>100</v>
      </c>
      <c r="I137" s="2">
        <v>100</v>
      </c>
      <c r="J137" s="2">
        <v>100</v>
      </c>
      <c r="K137" s="2">
        <v>100</v>
      </c>
      <c r="L137" s="2">
        <v>100</v>
      </c>
      <c r="M137" s="2">
        <v>100</v>
      </c>
      <c r="N137" s="2">
        <f>AVERAGE(H137:M137)</f>
        <v>100</v>
      </c>
      <c r="O137" s="2">
        <f>AVERAGE(S137:AS137)</f>
        <v>11828.333333333334</v>
      </c>
      <c r="P137" s="2">
        <f>AVERAGE(AH137:AS137)</f>
        <v>20571.25</v>
      </c>
      <c r="Q137" s="3">
        <f>N137/O137</f>
        <v>8.454276454840072E-3</v>
      </c>
      <c r="R137" s="3">
        <f>N137/P137</f>
        <v>4.8611533086224705E-3</v>
      </c>
      <c r="S137" s="2">
        <v>2630</v>
      </c>
      <c r="T137" s="2">
        <v>2780</v>
      </c>
      <c r="U137" s="2">
        <v>2060</v>
      </c>
      <c r="V137" s="2">
        <v>2135</v>
      </c>
      <c r="W137" s="2">
        <v>1670</v>
      </c>
      <c r="X137" s="2">
        <v>2717</v>
      </c>
      <c r="Y137" s="2">
        <v>1724</v>
      </c>
      <c r="Z137" s="2">
        <v>2055</v>
      </c>
      <c r="AA137" s="2">
        <v>1894</v>
      </c>
      <c r="AB137" s="2">
        <v>2735</v>
      </c>
      <c r="AC137" s="2">
        <v>3590</v>
      </c>
      <c r="AD137" s="2">
        <v>3003</v>
      </c>
      <c r="AE137" s="2">
        <v>16155</v>
      </c>
      <c r="AF137" s="2">
        <v>12849</v>
      </c>
      <c r="AG137" s="2">
        <v>14513</v>
      </c>
      <c r="AH137" s="2">
        <v>13210</v>
      </c>
      <c r="AI137" s="2">
        <v>21761</v>
      </c>
      <c r="AJ137" s="2">
        <v>19425</v>
      </c>
      <c r="AK137" s="2">
        <v>19726</v>
      </c>
      <c r="AL137" s="2">
        <v>21958</v>
      </c>
      <c r="AM137" s="2">
        <v>16655</v>
      </c>
      <c r="AN137" s="2">
        <v>19906</v>
      </c>
      <c r="AO137" s="2">
        <v>25807</v>
      </c>
      <c r="AP137" s="2">
        <v>19498</v>
      </c>
      <c r="AQ137" s="2">
        <v>21508</v>
      </c>
      <c r="AR137" s="2">
        <v>25401</v>
      </c>
      <c r="AS137" s="2">
        <v>22000</v>
      </c>
    </row>
    <row r="138" spans="1:45" x14ac:dyDescent="0.2">
      <c r="A138" s="1" t="s">
        <v>251</v>
      </c>
      <c r="B138" s="1" t="s">
        <v>252</v>
      </c>
      <c r="C138" s="1">
        <v>134.02119999999999</v>
      </c>
      <c r="D138" s="1" t="s">
        <v>42</v>
      </c>
      <c r="E138" s="1">
        <v>1.37</v>
      </c>
      <c r="F138" s="1">
        <v>2.58</v>
      </c>
      <c r="G138" s="1">
        <v>8.6999999999999994E-2</v>
      </c>
      <c r="H138" s="2">
        <v>563</v>
      </c>
      <c r="I138" s="2">
        <v>884</v>
      </c>
      <c r="J138" s="2">
        <v>916</v>
      </c>
      <c r="K138" s="2">
        <v>1465</v>
      </c>
      <c r="L138" s="2">
        <v>926</v>
      </c>
      <c r="M138" s="2">
        <v>1185</v>
      </c>
      <c r="N138" s="2">
        <f>AVERAGE(H138:M138)</f>
        <v>989.83333333333337</v>
      </c>
      <c r="O138" s="2">
        <f>AVERAGE(S138:AS138)</f>
        <v>229569.51851851851</v>
      </c>
      <c r="P138" s="2">
        <f>AVERAGE(AH138:AS138)</f>
        <v>204306.83333333334</v>
      </c>
      <c r="Q138" s="3">
        <f>N138/O138</f>
        <v>4.3116932061408979E-3</v>
      </c>
      <c r="R138" s="3">
        <f>N138/P138</f>
        <v>4.8448371363007114E-3</v>
      </c>
      <c r="S138" s="2">
        <v>358310</v>
      </c>
      <c r="T138" s="2">
        <v>361799</v>
      </c>
      <c r="U138" s="2">
        <v>316497</v>
      </c>
      <c r="V138" s="2">
        <v>150545</v>
      </c>
      <c r="W138" s="2">
        <v>119770</v>
      </c>
      <c r="X138" s="2">
        <v>109794</v>
      </c>
      <c r="Y138" s="2">
        <v>89531</v>
      </c>
      <c r="Z138" s="2">
        <v>115478</v>
      </c>
      <c r="AA138" s="2">
        <v>86774</v>
      </c>
      <c r="AB138" s="2">
        <v>166473</v>
      </c>
      <c r="AC138" s="2">
        <v>381190</v>
      </c>
      <c r="AD138" s="2">
        <v>217674</v>
      </c>
      <c r="AE138" s="2">
        <v>152820</v>
      </c>
      <c r="AF138" s="2">
        <v>976389</v>
      </c>
      <c r="AG138" s="2">
        <v>143651</v>
      </c>
      <c r="AH138" s="2">
        <v>249310</v>
      </c>
      <c r="AI138" s="2">
        <v>189761</v>
      </c>
      <c r="AJ138" s="2">
        <v>233027</v>
      </c>
      <c r="AK138" s="2">
        <v>211453</v>
      </c>
      <c r="AL138" s="2">
        <v>185903</v>
      </c>
      <c r="AM138" s="2">
        <v>139447</v>
      </c>
      <c r="AN138" s="2">
        <v>133344</v>
      </c>
      <c r="AO138" s="2">
        <v>179183</v>
      </c>
      <c r="AP138" s="2">
        <v>129348</v>
      </c>
      <c r="AQ138" s="2">
        <v>316268</v>
      </c>
      <c r="AR138" s="2">
        <v>297323</v>
      </c>
      <c r="AS138" s="2">
        <v>187315</v>
      </c>
    </row>
    <row r="139" spans="1:45" x14ac:dyDescent="0.2">
      <c r="A139" s="1" t="s">
        <v>157</v>
      </c>
      <c r="B139" s="1" t="s">
        <v>158</v>
      </c>
      <c r="C139" s="1">
        <v>228.07400000000001</v>
      </c>
      <c r="D139" s="1" t="s">
        <v>42</v>
      </c>
      <c r="E139" s="1">
        <v>1.52</v>
      </c>
      <c r="F139" s="1">
        <v>4.9800000000000004</v>
      </c>
      <c r="G139" s="1">
        <v>2.3E-2</v>
      </c>
      <c r="H139" s="2">
        <v>100</v>
      </c>
      <c r="I139" s="2">
        <v>100</v>
      </c>
      <c r="J139" s="2">
        <v>100</v>
      </c>
      <c r="K139" s="2">
        <v>100</v>
      </c>
      <c r="L139" s="2">
        <v>100</v>
      </c>
      <c r="M139" s="2">
        <v>100</v>
      </c>
      <c r="N139" s="2">
        <f>AVERAGE(H139:M139)</f>
        <v>100</v>
      </c>
      <c r="O139" s="2">
        <f>AVERAGE(S139:AS139)</f>
        <v>12806.481481481482</v>
      </c>
      <c r="P139" s="2">
        <f>AVERAGE(AH139:AS139)</f>
        <v>20740.916666666668</v>
      </c>
      <c r="Q139" s="3">
        <f>N139/O139</f>
        <v>7.8085460198105703E-3</v>
      </c>
      <c r="R139" s="3">
        <f>N139/P139</f>
        <v>4.8213876757295356E-3</v>
      </c>
      <c r="S139" s="2">
        <v>100</v>
      </c>
      <c r="T139" s="2">
        <v>100</v>
      </c>
      <c r="U139" s="2">
        <v>100</v>
      </c>
      <c r="V139" s="2">
        <v>100</v>
      </c>
      <c r="W139" s="2">
        <v>100</v>
      </c>
      <c r="X139" s="2">
        <v>100</v>
      </c>
      <c r="Y139" s="2">
        <v>100</v>
      </c>
      <c r="Z139" s="2">
        <v>100</v>
      </c>
      <c r="AA139" s="2">
        <v>100</v>
      </c>
      <c r="AB139" s="2">
        <v>100</v>
      </c>
      <c r="AC139" s="2">
        <v>100</v>
      </c>
      <c r="AD139" s="2">
        <v>100</v>
      </c>
      <c r="AE139" s="2">
        <v>24757</v>
      </c>
      <c r="AF139" s="2">
        <v>46075</v>
      </c>
      <c r="AG139" s="2">
        <v>24852</v>
      </c>
      <c r="AH139" s="2">
        <v>14037</v>
      </c>
      <c r="AI139" s="2">
        <v>18158</v>
      </c>
      <c r="AJ139" s="2">
        <v>17419</v>
      </c>
      <c r="AK139" s="2">
        <v>35877</v>
      </c>
      <c r="AL139" s="2">
        <v>37350</v>
      </c>
      <c r="AM139" s="2">
        <v>26666</v>
      </c>
      <c r="AN139" s="2">
        <v>16694</v>
      </c>
      <c r="AO139" s="2">
        <v>24062</v>
      </c>
      <c r="AP139" s="2">
        <v>14144</v>
      </c>
      <c r="AQ139" s="2">
        <v>16641</v>
      </c>
      <c r="AR139" s="2">
        <v>17182</v>
      </c>
      <c r="AS139" s="2">
        <v>10661</v>
      </c>
    </row>
    <row r="140" spans="1:45" x14ac:dyDescent="0.2">
      <c r="A140" s="1" t="s">
        <v>49</v>
      </c>
      <c r="B140" s="1" t="s">
        <v>50</v>
      </c>
      <c r="C140" s="1">
        <v>150.03440000000001</v>
      </c>
      <c r="D140" s="1" t="s">
        <v>42</v>
      </c>
      <c r="E140" s="1">
        <v>2.81</v>
      </c>
      <c r="F140" s="1">
        <v>6.59</v>
      </c>
      <c r="G140" s="1">
        <v>3.9E-2</v>
      </c>
      <c r="H140" s="2">
        <v>100</v>
      </c>
      <c r="I140" s="2">
        <v>100</v>
      </c>
      <c r="J140" s="2">
        <v>100</v>
      </c>
      <c r="K140" s="2">
        <v>100</v>
      </c>
      <c r="L140" s="2">
        <v>100</v>
      </c>
      <c r="M140" s="2">
        <v>100</v>
      </c>
      <c r="N140" s="2">
        <f>AVERAGE(H140:M140)</f>
        <v>100</v>
      </c>
      <c r="O140" s="2">
        <f>AVERAGE(S140:AS140)</f>
        <v>11247.962962962964</v>
      </c>
      <c r="P140" s="2">
        <f>AVERAGE(AH140:AS140)</f>
        <v>21624.833333333332</v>
      </c>
      <c r="Q140" s="3">
        <f>N140/O140</f>
        <v>8.8904986911210251E-3</v>
      </c>
      <c r="R140" s="3">
        <f>N140/P140</f>
        <v>4.6243130968254094E-3</v>
      </c>
      <c r="S140" s="2">
        <v>2814</v>
      </c>
      <c r="T140" s="2">
        <v>2846</v>
      </c>
      <c r="U140" s="2">
        <v>1369</v>
      </c>
      <c r="V140" s="2">
        <v>1555</v>
      </c>
      <c r="W140" s="2">
        <v>1316</v>
      </c>
      <c r="X140" s="2">
        <v>1390</v>
      </c>
      <c r="Y140" s="2">
        <v>1242</v>
      </c>
      <c r="Z140" s="2">
        <v>1717</v>
      </c>
      <c r="AA140" s="2">
        <v>1552</v>
      </c>
      <c r="AB140" s="2">
        <v>3080</v>
      </c>
      <c r="AC140" s="2">
        <v>3868</v>
      </c>
      <c r="AD140" s="2">
        <v>3334</v>
      </c>
      <c r="AE140" s="2">
        <v>6080</v>
      </c>
      <c r="AF140" s="2">
        <v>5930</v>
      </c>
      <c r="AG140" s="2">
        <v>6104</v>
      </c>
      <c r="AH140" s="2">
        <v>22052</v>
      </c>
      <c r="AI140" s="2">
        <v>22966</v>
      </c>
      <c r="AJ140" s="2">
        <v>18682</v>
      </c>
      <c r="AK140" s="2">
        <v>11411</v>
      </c>
      <c r="AL140" s="2">
        <v>11888</v>
      </c>
      <c r="AM140" s="2">
        <v>8703</v>
      </c>
      <c r="AN140" s="2">
        <v>20400</v>
      </c>
      <c r="AO140" s="2">
        <v>31089</v>
      </c>
      <c r="AP140" s="2">
        <v>15354</v>
      </c>
      <c r="AQ140" s="2">
        <v>30326</v>
      </c>
      <c r="AR140" s="2">
        <v>37246</v>
      </c>
      <c r="AS140" s="2">
        <v>29381</v>
      </c>
    </row>
    <row r="141" spans="1:45" x14ac:dyDescent="0.2">
      <c r="A141" s="1" t="s">
        <v>490</v>
      </c>
      <c r="B141" s="1" t="s">
        <v>491</v>
      </c>
      <c r="C141" s="1">
        <v>274.06849999999997</v>
      </c>
      <c r="D141" s="1" t="s">
        <v>383</v>
      </c>
      <c r="E141" s="1">
        <v>3.64</v>
      </c>
      <c r="F141" s="1">
        <v>5.19</v>
      </c>
      <c r="G141" s="1">
        <v>5.3999999999999999E-2</v>
      </c>
      <c r="H141" s="2">
        <v>100</v>
      </c>
      <c r="I141" s="2">
        <v>100</v>
      </c>
      <c r="J141" s="2">
        <v>100</v>
      </c>
      <c r="K141" s="2">
        <v>100</v>
      </c>
      <c r="L141" s="2">
        <v>100</v>
      </c>
      <c r="M141" s="2">
        <v>100</v>
      </c>
      <c r="N141" s="2">
        <f>AVERAGE(H141:M141)</f>
        <v>100</v>
      </c>
      <c r="O141" s="2">
        <f>AVERAGE(S141:AS141)</f>
        <v>13658.037037037036</v>
      </c>
      <c r="P141" s="2">
        <f>AVERAGE(AH141:AS141)</f>
        <v>23111.166666666668</v>
      </c>
      <c r="Q141" s="3">
        <f>N141/O141</f>
        <v>7.321696355693433E-3</v>
      </c>
      <c r="R141" s="3">
        <f>N141/P141</f>
        <v>4.3269126756906836E-3</v>
      </c>
      <c r="S141" s="2">
        <v>5173</v>
      </c>
      <c r="T141" s="2">
        <v>3813</v>
      </c>
      <c r="U141" s="2">
        <v>4381</v>
      </c>
      <c r="V141" s="2">
        <v>4322</v>
      </c>
      <c r="W141" s="2">
        <v>3306</v>
      </c>
      <c r="X141" s="2">
        <v>4255</v>
      </c>
      <c r="Y141" s="2">
        <v>3771</v>
      </c>
      <c r="Z141" s="2">
        <v>3436</v>
      </c>
      <c r="AA141" s="2">
        <v>6571</v>
      </c>
      <c r="AB141" s="2">
        <v>3112</v>
      </c>
      <c r="AC141" s="2">
        <v>4006</v>
      </c>
      <c r="AD141" s="2">
        <v>4963</v>
      </c>
      <c r="AE141" s="2">
        <v>11675</v>
      </c>
      <c r="AF141" s="2">
        <v>13782</v>
      </c>
      <c r="AG141" s="2">
        <v>14867</v>
      </c>
      <c r="AH141" s="2">
        <v>23151</v>
      </c>
      <c r="AI141" s="2">
        <v>23314</v>
      </c>
      <c r="AJ141" s="2">
        <v>20533</v>
      </c>
      <c r="AK141" s="2">
        <v>21676</v>
      </c>
      <c r="AL141" s="2">
        <v>19956</v>
      </c>
      <c r="AM141" s="2">
        <v>31208</v>
      </c>
      <c r="AN141" s="2">
        <v>28054</v>
      </c>
      <c r="AO141" s="2">
        <v>21050</v>
      </c>
      <c r="AP141" s="2">
        <v>22536</v>
      </c>
      <c r="AQ141" s="2">
        <v>24407</v>
      </c>
      <c r="AR141" s="2">
        <v>22640</v>
      </c>
      <c r="AS141" s="2">
        <v>18809</v>
      </c>
    </row>
    <row r="142" spans="1:45" x14ac:dyDescent="0.2">
      <c r="A142" s="1" t="s">
        <v>310</v>
      </c>
      <c r="B142" s="1" t="s">
        <v>56</v>
      </c>
      <c r="C142" s="1">
        <v>152.04660000000001</v>
      </c>
      <c r="D142" s="1" t="s">
        <v>42</v>
      </c>
      <c r="E142" s="1">
        <v>2.95</v>
      </c>
      <c r="F142" s="1">
        <v>7.42</v>
      </c>
      <c r="G142" s="1">
        <v>0.20100000000000001</v>
      </c>
      <c r="H142" s="2">
        <v>100</v>
      </c>
      <c r="I142" s="2">
        <v>100</v>
      </c>
      <c r="J142" s="2">
        <v>100</v>
      </c>
      <c r="K142" s="2">
        <v>100</v>
      </c>
      <c r="L142" s="2">
        <v>100</v>
      </c>
      <c r="M142" s="2">
        <v>100</v>
      </c>
      <c r="N142" s="2">
        <f>AVERAGE(H142:M142)</f>
        <v>100</v>
      </c>
      <c r="O142" s="2">
        <f>AVERAGE(S142:AS142)</f>
        <v>13826.296296296296</v>
      </c>
      <c r="P142" s="2">
        <f>AVERAGE(AH142:AS142)</f>
        <v>24414.666666666668</v>
      </c>
      <c r="Q142" s="3">
        <f>N142/O142</f>
        <v>7.2325948943237524E-3</v>
      </c>
      <c r="R142" s="3">
        <f>N142/P142</f>
        <v>4.0958986401616508E-3</v>
      </c>
      <c r="S142" s="2">
        <v>1497</v>
      </c>
      <c r="T142" s="2">
        <v>2543</v>
      </c>
      <c r="U142" s="2">
        <v>2343</v>
      </c>
      <c r="V142" s="2">
        <v>2176</v>
      </c>
      <c r="W142" s="2">
        <v>100</v>
      </c>
      <c r="X142" s="2">
        <v>2160</v>
      </c>
      <c r="Y142" s="2">
        <v>1870</v>
      </c>
      <c r="Z142" s="2">
        <v>1586</v>
      </c>
      <c r="AA142" s="2">
        <v>2848</v>
      </c>
      <c r="AB142" s="2">
        <v>2132</v>
      </c>
      <c r="AC142" s="2">
        <v>1933</v>
      </c>
      <c r="AD142" s="2">
        <v>1953</v>
      </c>
      <c r="AE142" s="2">
        <v>19868</v>
      </c>
      <c r="AF142" s="2">
        <v>20663</v>
      </c>
      <c r="AG142" s="2">
        <v>16662</v>
      </c>
      <c r="AH142" s="2">
        <v>19485</v>
      </c>
      <c r="AI142" s="2">
        <v>24201</v>
      </c>
      <c r="AJ142" s="2">
        <v>22442</v>
      </c>
      <c r="AK142" s="2">
        <v>22486</v>
      </c>
      <c r="AL142" s="2">
        <v>23559</v>
      </c>
      <c r="AM142" s="2">
        <v>24294</v>
      </c>
      <c r="AN142" s="2">
        <v>25474</v>
      </c>
      <c r="AO142" s="2">
        <v>28874</v>
      </c>
      <c r="AP142" s="2">
        <v>27541</v>
      </c>
      <c r="AQ142" s="2">
        <v>22332</v>
      </c>
      <c r="AR142" s="2">
        <v>24134</v>
      </c>
      <c r="AS142" s="2">
        <v>28154</v>
      </c>
    </row>
    <row r="143" spans="1:45" x14ac:dyDescent="0.2">
      <c r="A143" s="1" t="s">
        <v>254</v>
      </c>
      <c r="B143" s="1" t="s">
        <v>56</v>
      </c>
      <c r="C143" s="1">
        <v>152.04660000000001</v>
      </c>
      <c r="D143" s="1" t="s">
        <v>42</v>
      </c>
      <c r="E143" s="1">
        <v>2.9</v>
      </c>
      <c r="F143" s="1">
        <v>7.42</v>
      </c>
      <c r="G143" s="1">
        <v>0.20100000000000001</v>
      </c>
      <c r="H143" s="2">
        <v>100</v>
      </c>
      <c r="I143" s="2">
        <v>100</v>
      </c>
      <c r="J143" s="2">
        <v>100</v>
      </c>
      <c r="K143" s="2">
        <v>100</v>
      </c>
      <c r="L143" s="2">
        <v>100</v>
      </c>
      <c r="M143" s="2">
        <v>100</v>
      </c>
      <c r="N143" s="2">
        <f>AVERAGE(H143:M143)</f>
        <v>100</v>
      </c>
      <c r="O143" s="2">
        <f>AVERAGE(S143:AS143)</f>
        <v>14026.666666666666</v>
      </c>
      <c r="P143" s="2">
        <f>AVERAGE(AH143:AS143)</f>
        <v>24790.833333333332</v>
      </c>
      <c r="Q143" s="3">
        <f>N143/O143</f>
        <v>7.1292775665399242E-3</v>
      </c>
      <c r="R143" s="3">
        <f>N143/P143</f>
        <v>4.0337490335809606E-3</v>
      </c>
      <c r="S143" s="2">
        <v>100</v>
      </c>
      <c r="T143" s="2">
        <v>2600</v>
      </c>
      <c r="U143" s="2">
        <v>2383</v>
      </c>
      <c r="V143" s="2">
        <v>2200</v>
      </c>
      <c r="W143" s="2">
        <v>100</v>
      </c>
      <c r="X143" s="2">
        <v>2224</v>
      </c>
      <c r="Y143" s="2">
        <v>1893</v>
      </c>
      <c r="Z143" s="2">
        <v>1642</v>
      </c>
      <c r="AA143" s="2">
        <v>2914</v>
      </c>
      <c r="AB143" s="2">
        <v>2183</v>
      </c>
      <c r="AC143" s="2">
        <v>2023</v>
      </c>
      <c r="AD143" s="2">
        <v>2574</v>
      </c>
      <c r="AE143" s="2">
        <v>19868</v>
      </c>
      <c r="AF143" s="2">
        <v>21864</v>
      </c>
      <c r="AG143" s="2">
        <v>16662</v>
      </c>
      <c r="AH143" s="2">
        <v>19485</v>
      </c>
      <c r="AI143" s="2">
        <v>24201</v>
      </c>
      <c r="AJ143" s="2">
        <v>22580</v>
      </c>
      <c r="AK143" s="2">
        <v>22669</v>
      </c>
      <c r="AL143" s="2">
        <v>24275</v>
      </c>
      <c r="AM143" s="2">
        <v>27591</v>
      </c>
      <c r="AN143" s="2">
        <v>25474</v>
      </c>
      <c r="AO143" s="2">
        <v>28874</v>
      </c>
      <c r="AP143" s="2">
        <v>27541</v>
      </c>
      <c r="AQ143" s="2">
        <v>22396</v>
      </c>
      <c r="AR143" s="2">
        <v>24134</v>
      </c>
      <c r="AS143" s="2">
        <v>28270</v>
      </c>
    </row>
    <row r="144" spans="1:45" x14ac:dyDescent="0.2">
      <c r="A144" s="1" t="s">
        <v>405</v>
      </c>
      <c r="B144" s="1" t="s">
        <v>406</v>
      </c>
      <c r="C144" s="1">
        <v>245.16319999999999</v>
      </c>
      <c r="D144" s="1" t="s">
        <v>383</v>
      </c>
      <c r="E144" s="1">
        <v>2</v>
      </c>
      <c r="F144" s="1">
        <v>6.81</v>
      </c>
      <c r="G144" s="1">
        <v>0.13900000000000001</v>
      </c>
      <c r="H144" s="2">
        <v>3205</v>
      </c>
      <c r="I144" s="2">
        <v>1735</v>
      </c>
      <c r="J144" s="2">
        <v>2716</v>
      </c>
      <c r="K144" s="2">
        <v>1916</v>
      </c>
      <c r="L144" s="2">
        <v>1894</v>
      </c>
      <c r="M144" s="2">
        <v>1103</v>
      </c>
      <c r="N144" s="2">
        <f>AVERAGE(H144:M144)</f>
        <v>2094.8333333333335</v>
      </c>
      <c r="O144" s="2">
        <f>AVERAGE(S144:AS144)</f>
        <v>320938.03703703702</v>
      </c>
      <c r="P144" s="2">
        <f>AVERAGE(AH144:AS144)</f>
        <v>520695.08333333331</v>
      </c>
      <c r="Q144" s="3">
        <f>N144/O144</f>
        <v>6.5272204961220742E-3</v>
      </c>
      <c r="R144" s="3">
        <f>N144/P144</f>
        <v>4.023147904379739E-3</v>
      </c>
      <c r="S144" s="2">
        <v>78235</v>
      </c>
      <c r="T144" s="2">
        <v>56296</v>
      </c>
      <c r="U144" s="2">
        <v>44804</v>
      </c>
      <c r="V144" s="2">
        <v>68257</v>
      </c>
      <c r="W144" s="2">
        <v>56193</v>
      </c>
      <c r="X144" s="2">
        <v>108305</v>
      </c>
      <c r="Y144" s="2">
        <v>34518</v>
      </c>
      <c r="Z144" s="2">
        <v>36366</v>
      </c>
      <c r="AA144" s="2">
        <v>66810</v>
      </c>
      <c r="AB144" s="2">
        <v>44872</v>
      </c>
      <c r="AC144" s="2">
        <v>53121</v>
      </c>
      <c r="AD144" s="2">
        <v>66527</v>
      </c>
      <c r="AE144" s="2">
        <v>578493</v>
      </c>
      <c r="AF144" s="2">
        <v>582277</v>
      </c>
      <c r="AG144" s="2">
        <v>541912</v>
      </c>
      <c r="AH144" s="2">
        <v>451804</v>
      </c>
      <c r="AI144" s="2">
        <v>493000</v>
      </c>
      <c r="AJ144" s="2">
        <v>557491</v>
      </c>
      <c r="AK144" s="2">
        <v>589602</v>
      </c>
      <c r="AL144" s="2">
        <v>572186</v>
      </c>
      <c r="AM144" s="2">
        <v>553327</v>
      </c>
      <c r="AN144" s="2">
        <v>478638</v>
      </c>
      <c r="AO144" s="2">
        <v>519655</v>
      </c>
      <c r="AP144" s="2">
        <v>566407</v>
      </c>
      <c r="AQ144" s="2">
        <v>467239</v>
      </c>
      <c r="AR144" s="2">
        <v>422321</v>
      </c>
      <c r="AS144" s="2">
        <v>576671</v>
      </c>
    </row>
    <row r="145" spans="1:45" x14ac:dyDescent="0.2">
      <c r="A145" s="1" t="s">
        <v>271</v>
      </c>
      <c r="B145" s="1" t="s">
        <v>272</v>
      </c>
      <c r="C145" s="1">
        <v>173.10499999999999</v>
      </c>
      <c r="D145" s="1" t="s">
        <v>42</v>
      </c>
      <c r="E145" s="1">
        <v>1.44</v>
      </c>
      <c r="F145" s="1">
        <v>7.75</v>
      </c>
      <c r="G145" s="1">
        <v>3.5000000000000003E-2</v>
      </c>
      <c r="H145" s="2">
        <v>100</v>
      </c>
      <c r="I145" s="2">
        <v>100</v>
      </c>
      <c r="J145" s="2">
        <v>100</v>
      </c>
      <c r="K145" s="2">
        <v>100</v>
      </c>
      <c r="L145" s="2">
        <v>100</v>
      </c>
      <c r="M145" s="2">
        <v>100</v>
      </c>
      <c r="N145" s="2">
        <f>AVERAGE(H145:M145)</f>
        <v>100</v>
      </c>
      <c r="O145" s="2">
        <f>AVERAGE(S145:AS145)</f>
        <v>16577.814814814814</v>
      </c>
      <c r="P145" s="2">
        <f>AVERAGE(AH145:AS145)</f>
        <v>24900</v>
      </c>
      <c r="Q145" s="3">
        <f>N145/O145</f>
        <v>6.0321581050980675E-3</v>
      </c>
      <c r="R145" s="3">
        <f>N145/P145</f>
        <v>4.0160642570281121E-3</v>
      </c>
      <c r="S145" s="2">
        <v>5191</v>
      </c>
      <c r="T145" s="2">
        <v>3648</v>
      </c>
      <c r="U145" s="2">
        <v>4232</v>
      </c>
      <c r="V145" s="2">
        <v>3717</v>
      </c>
      <c r="W145" s="2">
        <v>3522</v>
      </c>
      <c r="X145" s="2">
        <v>5130</v>
      </c>
      <c r="Y145" s="2">
        <v>1303</v>
      </c>
      <c r="Z145" s="2">
        <v>1822</v>
      </c>
      <c r="AA145" s="2">
        <v>3003</v>
      </c>
      <c r="AB145" s="2">
        <v>1814</v>
      </c>
      <c r="AC145" s="2">
        <v>2276</v>
      </c>
      <c r="AD145" s="2">
        <v>2624</v>
      </c>
      <c r="AE145" s="2">
        <v>31626</v>
      </c>
      <c r="AF145" s="2">
        <v>45781</v>
      </c>
      <c r="AG145" s="2">
        <v>33112</v>
      </c>
      <c r="AH145" s="2">
        <v>24820</v>
      </c>
      <c r="AI145" s="2">
        <v>21959</v>
      </c>
      <c r="AJ145" s="2">
        <v>35025</v>
      </c>
      <c r="AK145" s="2">
        <v>23443</v>
      </c>
      <c r="AL145" s="2">
        <v>23691</v>
      </c>
      <c r="AM145" s="2">
        <v>26952</v>
      </c>
      <c r="AN145" s="2">
        <v>21602</v>
      </c>
      <c r="AO145" s="2">
        <v>22462</v>
      </c>
      <c r="AP145" s="2">
        <v>27447</v>
      </c>
      <c r="AQ145" s="2">
        <v>20956</v>
      </c>
      <c r="AR145" s="2">
        <v>24471</v>
      </c>
      <c r="AS145" s="2">
        <v>25972</v>
      </c>
    </row>
    <row r="146" spans="1:45" x14ac:dyDescent="0.2">
      <c r="A146" s="1" t="s">
        <v>71</v>
      </c>
      <c r="B146" s="1" t="s">
        <v>72</v>
      </c>
      <c r="C146" s="1">
        <v>168.04329999999999</v>
      </c>
      <c r="D146" s="1" t="s">
        <v>42</v>
      </c>
      <c r="E146" s="1">
        <v>2.11</v>
      </c>
      <c r="F146" s="1">
        <v>5.17</v>
      </c>
      <c r="G146" s="1">
        <v>3.4000000000000002E-2</v>
      </c>
      <c r="H146" s="2">
        <v>100</v>
      </c>
      <c r="I146" s="2">
        <v>100</v>
      </c>
      <c r="J146" s="2">
        <v>100</v>
      </c>
      <c r="K146" s="2">
        <v>100</v>
      </c>
      <c r="L146" s="2">
        <v>100</v>
      </c>
      <c r="M146" s="2">
        <v>100</v>
      </c>
      <c r="N146" s="2">
        <f>AVERAGE(H146:M146)</f>
        <v>100</v>
      </c>
      <c r="O146" s="2">
        <f>AVERAGE(S146:AS146)</f>
        <v>12562.111111111111</v>
      </c>
      <c r="P146" s="2">
        <f>AVERAGE(AH146:AS146)</f>
        <v>25548.333333333332</v>
      </c>
      <c r="Q146" s="3">
        <f>N146/O146</f>
        <v>7.9604454311465699E-3</v>
      </c>
      <c r="R146" s="3">
        <f>N146/P146</f>
        <v>3.9141496509883227E-3</v>
      </c>
      <c r="S146" s="2">
        <v>100</v>
      </c>
      <c r="T146" s="2">
        <v>100</v>
      </c>
      <c r="U146" s="2">
        <v>100</v>
      </c>
      <c r="V146" s="2">
        <v>100</v>
      </c>
      <c r="W146" s="2">
        <v>100</v>
      </c>
      <c r="X146" s="2">
        <v>100</v>
      </c>
      <c r="Y146" s="2">
        <v>100</v>
      </c>
      <c r="Z146" s="2">
        <v>100</v>
      </c>
      <c r="AA146" s="2">
        <v>100</v>
      </c>
      <c r="AB146" s="2">
        <v>100</v>
      </c>
      <c r="AC146" s="2">
        <v>100</v>
      </c>
      <c r="AD146" s="2">
        <v>100</v>
      </c>
      <c r="AE146" s="2">
        <v>12162</v>
      </c>
      <c r="AF146" s="2">
        <v>100</v>
      </c>
      <c r="AG146" s="2">
        <v>19135</v>
      </c>
      <c r="AH146" s="2">
        <v>23565</v>
      </c>
      <c r="AI146" s="2">
        <v>24474</v>
      </c>
      <c r="AJ146" s="2">
        <v>26224</v>
      </c>
      <c r="AK146" s="2">
        <v>25790</v>
      </c>
      <c r="AL146" s="2">
        <v>23162</v>
      </c>
      <c r="AM146" s="2">
        <v>23947</v>
      </c>
      <c r="AN146" s="2">
        <v>27877</v>
      </c>
      <c r="AO146" s="2">
        <v>30055</v>
      </c>
      <c r="AP146" s="2">
        <v>27769</v>
      </c>
      <c r="AQ146" s="2">
        <v>23236</v>
      </c>
      <c r="AR146" s="2">
        <v>26133</v>
      </c>
      <c r="AS146" s="2">
        <v>24348</v>
      </c>
    </row>
    <row r="147" spans="1:45" x14ac:dyDescent="0.2">
      <c r="A147" s="1" t="s">
        <v>238</v>
      </c>
      <c r="B147" s="1" t="s">
        <v>239</v>
      </c>
      <c r="C147" s="1">
        <v>268.08019999999999</v>
      </c>
      <c r="D147" s="1" t="s">
        <v>42</v>
      </c>
      <c r="E147" s="1">
        <v>1.22</v>
      </c>
      <c r="F147" s="1">
        <v>5.05</v>
      </c>
      <c r="G147" s="1">
        <v>7.0999999999999994E-2</v>
      </c>
      <c r="H147" s="2">
        <v>100</v>
      </c>
      <c r="I147" s="2">
        <v>100</v>
      </c>
      <c r="J147" s="2">
        <v>100</v>
      </c>
      <c r="K147" s="2">
        <v>100</v>
      </c>
      <c r="L147" s="2">
        <v>100</v>
      </c>
      <c r="M147" s="2">
        <v>100</v>
      </c>
      <c r="N147" s="2">
        <f>AVERAGE(H147:M147)</f>
        <v>100</v>
      </c>
      <c r="O147" s="2">
        <f>AVERAGE(S147:AS147)</f>
        <v>18441.259259259259</v>
      </c>
      <c r="P147" s="2">
        <f>AVERAGE(AH147:AS147)</f>
        <v>26040.75</v>
      </c>
      <c r="Q147" s="3">
        <f>N147/O147</f>
        <v>5.4226231839233285E-3</v>
      </c>
      <c r="R147" s="3">
        <f>N147/P147</f>
        <v>3.840135172758081E-3</v>
      </c>
      <c r="S147" s="2">
        <v>10149</v>
      </c>
      <c r="T147" s="2">
        <v>4909</v>
      </c>
      <c r="U147" s="2">
        <v>6731</v>
      </c>
      <c r="V147" s="2">
        <v>6172</v>
      </c>
      <c r="W147" s="2">
        <v>2904</v>
      </c>
      <c r="X147" s="2">
        <v>6831</v>
      </c>
      <c r="Y147" s="2">
        <v>19831</v>
      </c>
      <c r="Z147" s="2">
        <v>5014</v>
      </c>
      <c r="AA147" s="2">
        <v>43257</v>
      </c>
      <c r="AB147" s="2">
        <v>2618</v>
      </c>
      <c r="AC147" s="2">
        <v>1321</v>
      </c>
      <c r="AD147" s="2">
        <v>5397</v>
      </c>
      <c r="AE147" s="2">
        <v>30292</v>
      </c>
      <c r="AF147" s="2">
        <v>21224</v>
      </c>
      <c r="AG147" s="2">
        <v>18775</v>
      </c>
      <c r="AH147" s="2">
        <v>30960</v>
      </c>
      <c r="AI147" s="2">
        <v>35577</v>
      </c>
      <c r="AJ147" s="2">
        <v>35362</v>
      </c>
      <c r="AK147" s="2">
        <v>16369</v>
      </c>
      <c r="AL147" s="2">
        <v>20884</v>
      </c>
      <c r="AM147" s="2">
        <v>19636</v>
      </c>
      <c r="AN147" s="2">
        <v>21017</v>
      </c>
      <c r="AO147" s="2">
        <v>21364</v>
      </c>
      <c r="AP147" s="2">
        <v>24123</v>
      </c>
      <c r="AQ147" s="2">
        <v>27799</v>
      </c>
      <c r="AR147" s="2">
        <v>29183</v>
      </c>
      <c r="AS147" s="2">
        <v>30215</v>
      </c>
    </row>
    <row r="148" spans="1:45" x14ac:dyDescent="0.2">
      <c r="A148" s="1" t="s">
        <v>333</v>
      </c>
      <c r="B148" s="1" t="s">
        <v>334</v>
      </c>
      <c r="C148" s="1">
        <v>666.221</v>
      </c>
      <c r="D148" s="1" t="s">
        <v>42</v>
      </c>
      <c r="E148" s="1">
        <v>1.04</v>
      </c>
      <c r="F148" s="1">
        <v>2.36</v>
      </c>
      <c r="G148" s="1">
        <v>0.20499999999999999</v>
      </c>
      <c r="H148" s="2">
        <v>100</v>
      </c>
      <c r="I148" s="2">
        <v>100</v>
      </c>
      <c r="J148" s="2">
        <v>100</v>
      </c>
      <c r="K148" s="2">
        <v>100</v>
      </c>
      <c r="L148" s="2">
        <v>100</v>
      </c>
      <c r="M148" s="2">
        <v>100</v>
      </c>
      <c r="N148" s="2">
        <f>AVERAGE(H148:M148)</f>
        <v>100</v>
      </c>
      <c r="O148" s="2">
        <f>AVERAGE(S148:AS148)</f>
        <v>18099.555555555555</v>
      </c>
      <c r="P148" s="2">
        <f>AVERAGE(AH148:AS148)</f>
        <v>27567.833333333332</v>
      </c>
      <c r="Q148" s="3">
        <f>N148/O148</f>
        <v>5.5249975444455358E-3</v>
      </c>
      <c r="R148" s="3">
        <f>N148/P148</f>
        <v>3.6274160102051306E-3</v>
      </c>
      <c r="S148" s="2">
        <v>7586</v>
      </c>
      <c r="T148" s="2">
        <v>4615</v>
      </c>
      <c r="U148" s="2">
        <v>4659</v>
      </c>
      <c r="V148" s="2">
        <v>6699</v>
      </c>
      <c r="W148" s="2">
        <v>4867</v>
      </c>
      <c r="X148" s="2">
        <v>6059</v>
      </c>
      <c r="Y148" s="2">
        <v>3495</v>
      </c>
      <c r="Z148" s="2">
        <v>3772</v>
      </c>
      <c r="AA148" s="2">
        <v>3935</v>
      </c>
      <c r="AB148" s="2">
        <v>3936</v>
      </c>
      <c r="AC148" s="2">
        <v>3575</v>
      </c>
      <c r="AD148" s="2">
        <v>3819</v>
      </c>
      <c r="AE148" s="2">
        <v>27321</v>
      </c>
      <c r="AF148" s="2">
        <v>46420</v>
      </c>
      <c r="AG148" s="2">
        <v>27116</v>
      </c>
      <c r="AH148" s="2">
        <v>27890</v>
      </c>
      <c r="AI148" s="2">
        <v>30795</v>
      </c>
      <c r="AJ148" s="2">
        <v>27769</v>
      </c>
      <c r="AK148" s="2">
        <v>28194</v>
      </c>
      <c r="AL148" s="2">
        <v>31405</v>
      </c>
      <c r="AM148" s="2">
        <v>25562</v>
      </c>
      <c r="AN148" s="2">
        <v>27385</v>
      </c>
      <c r="AO148" s="2">
        <v>25753</v>
      </c>
      <c r="AP148" s="2">
        <v>27350</v>
      </c>
      <c r="AQ148" s="2">
        <v>26010</v>
      </c>
      <c r="AR148" s="2">
        <v>25698</v>
      </c>
      <c r="AS148" s="2">
        <v>27003</v>
      </c>
    </row>
    <row r="149" spans="1:45" x14ac:dyDescent="0.2">
      <c r="A149" s="1" t="s">
        <v>277</v>
      </c>
      <c r="B149" s="1" t="s">
        <v>278</v>
      </c>
      <c r="C149" s="1">
        <v>207.08949999999999</v>
      </c>
      <c r="D149" s="1" t="s">
        <v>42</v>
      </c>
      <c r="E149" s="1">
        <v>1.94</v>
      </c>
      <c r="F149" s="1">
        <v>8.2799999999999994</v>
      </c>
      <c r="G149" s="1">
        <v>3.7999999999999999E-2</v>
      </c>
      <c r="H149" s="2">
        <v>100</v>
      </c>
      <c r="I149" s="2">
        <v>100</v>
      </c>
      <c r="J149" s="2">
        <v>100</v>
      </c>
      <c r="K149" s="2">
        <v>100</v>
      </c>
      <c r="L149" s="2">
        <v>100</v>
      </c>
      <c r="M149" s="2">
        <v>100</v>
      </c>
      <c r="N149" s="2">
        <f>AVERAGE(H149:M149)</f>
        <v>100</v>
      </c>
      <c r="O149" s="2">
        <f>AVERAGE(S149:AS149)</f>
        <v>17532.666666666668</v>
      </c>
      <c r="P149" s="2">
        <f>AVERAGE(AH149:AS149)</f>
        <v>27768.75</v>
      </c>
      <c r="Q149" s="3">
        <f>N149/O149</f>
        <v>5.7036389216320012E-3</v>
      </c>
      <c r="R149" s="3">
        <f>N149/P149</f>
        <v>3.6011703803736214E-3</v>
      </c>
      <c r="S149" s="2">
        <v>4370</v>
      </c>
      <c r="T149" s="2">
        <v>2834</v>
      </c>
      <c r="U149" s="2">
        <v>3839</v>
      </c>
      <c r="V149" s="2">
        <v>2353</v>
      </c>
      <c r="W149" s="2">
        <v>2865</v>
      </c>
      <c r="X149" s="2">
        <v>4705</v>
      </c>
      <c r="Y149" s="2">
        <v>622</v>
      </c>
      <c r="Z149" s="2">
        <v>972</v>
      </c>
      <c r="AA149" s="2">
        <v>2189</v>
      </c>
      <c r="AB149" s="2">
        <v>1467</v>
      </c>
      <c r="AC149" s="2">
        <v>1086</v>
      </c>
      <c r="AD149" s="2">
        <v>1866</v>
      </c>
      <c r="AE149" s="2">
        <v>30684</v>
      </c>
      <c r="AF149" s="2">
        <v>44189</v>
      </c>
      <c r="AG149" s="2">
        <v>36116</v>
      </c>
      <c r="AH149" s="2">
        <v>27731</v>
      </c>
      <c r="AI149" s="2">
        <v>27829</v>
      </c>
      <c r="AJ149" s="2">
        <v>37760</v>
      </c>
      <c r="AK149" s="2">
        <v>27298</v>
      </c>
      <c r="AL149" s="2">
        <v>29062</v>
      </c>
      <c r="AM149" s="2">
        <v>25749</v>
      </c>
      <c r="AN149" s="2">
        <v>25826</v>
      </c>
      <c r="AO149" s="2">
        <v>29048</v>
      </c>
      <c r="AP149" s="2">
        <v>30217</v>
      </c>
      <c r="AQ149" s="2">
        <v>22516</v>
      </c>
      <c r="AR149" s="2">
        <v>27175</v>
      </c>
      <c r="AS149" s="2">
        <v>23014</v>
      </c>
    </row>
    <row r="150" spans="1:45" x14ac:dyDescent="0.2">
      <c r="A150" s="1" t="s">
        <v>45</v>
      </c>
      <c r="B150" s="1" t="s">
        <v>46</v>
      </c>
      <c r="C150" s="1">
        <v>109.05240000000001</v>
      </c>
      <c r="D150" s="1" t="s">
        <v>42</v>
      </c>
      <c r="E150" s="1">
        <v>2.75</v>
      </c>
      <c r="F150" s="1">
        <v>3.97</v>
      </c>
      <c r="G150" s="1">
        <v>0.23300000000000001</v>
      </c>
      <c r="H150" s="2">
        <v>100</v>
      </c>
      <c r="I150" s="2">
        <v>100</v>
      </c>
      <c r="J150" s="2">
        <v>100</v>
      </c>
      <c r="K150" s="2">
        <v>100</v>
      </c>
      <c r="L150" s="2">
        <v>100</v>
      </c>
      <c r="M150" s="2">
        <v>100</v>
      </c>
      <c r="N150" s="2">
        <f>AVERAGE(H150:M150)</f>
        <v>100</v>
      </c>
      <c r="O150" s="2">
        <f>AVERAGE(S150:AS150)</f>
        <v>15801.555555555555</v>
      </c>
      <c r="P150" s="2">
        <f>AVERAGE(AH150:AS150)</f>
        <v>27800</v>
      </c>
      <c r="Q150" s="3">
        <f>N150/O150</f>
        <v>6.3284908658781842E-3</v>
      </c>
      <c r="R150" s="3">
        <f>N150/P150</f>
        <v>3.5971223021582736E-3</v>
      </c>
      <c r="S150" s="2">
        <v>2920</v>
      </c>
      <c r="T150" s="2">
        <v>3337</v>
      </c>
      <c r="U150" s="2">
        <v>2136</v>
      </c>
      <c r="V150" s="2">
        <v>2756</v>
      </c>
      <c r="W150" s="2">
        <v>3009</v>
      </c>
      <c r="X150" s="2">
        <v>4745</v>
      </c>
      <c r="Y150" s="2">
        <v>1775</v>
      </c>
      <c r="Z150" s="2">
        <v>1922</v>
      </c>
      <c r="AA150" s="2">
        <v>3332</v>
      </c>
      <c r="AB150" s="2">
        <v>1840</v>
      </c>
      <c r="AC150" s="2">
        <v>2641</v>
      </c>
      <c r="AD150" s="2">
        <v>2542</v>
      </c>
      <c r="AE150" s="2">
        <v>30602</v>
      </c>
      <c r="AF150" s="2">
        <v>1997</v>
      </c>
      <c r="AG150" s="2">
        <v>27488</v>
      </c>
      <c r="AH150" s="2">
        <v>16585</v>
      </c>
      <c r="AI150" s="2">
        <v>26717</v>
      </c>
      <c r="AJ150" s="2">
        <v>34499</v>
      </c>
      <c r="AK150" s="2">
        <v>20966</v>
      </c>
      <c r="AL150" s="2">
        <v>26941</v>
      </c>
      <c r="AM150" s="2">
        <v>32042</v>
      </c>
      <c r="AN150" s="2">
        <v>22950</v>
      </c>
      <c r="AO150" s="2">
        <v>28217</v>
      </c>
      <c r="AP150" s="2">
        <v>41851</v>
      </c>
      <c r="AQ150" s="2">
        <v>23050</v>
      </c>
      <c r="AR150" s="2">
        <v>28246</v>
      </c>
      <c r="AS150" s="2">
        <v>31536</v>
      </c>
    </row>
    <row r="151" spans="1:45" x14ac:dyDescent="0.2">
      <c r="A151" s="1" t="s">
        <v>440</v>
      </c>
      <c r="B151" s="1" t="s">
        <v>441</v>
      </c>
      <c r="C151" s="1">
        <v>115.0634</v>
      </c>
      <c r="D151" s="1" t="s">
        <v>383</v>
      </c>
      <c r="E151" s="1">
        <v>1.1599999999999999</v>
      </c>
      <c r="F151" s="1">
        <v>1.89</v>
      </c>
      <c r="G151" s="1">
        <v>0.216</v>
      </c>
      <c r="H151" s="2">
        <v>10603</v>
      </c>
      <c r="I151" s="2">
        <v>1986</v>
      </c>
      <c r="J151" s="2">
        <v>2499</v>
      </c>
      <c r="K151" s="2">
        <v>2669</v>
      </c>
      <c r="L151" s="2">
        <v>4099</v>
      </c>
      <c r="M151" s="2">
        <v>2303</v>
      </c>
      <c r="N151" s="2">
        <f>AVERAGE(H151:M151)</f>
        <v>4026.5</v>
      </c>
      <c r="O151" s="2">
        <f>AVERAGE(S151:AS151)</f>
        <v>888005.59259259258</v>
      </c>
      <c r="P151" s="2">
        <f>AVERAGE(AH151:AS151)</f>
        <v>1122706</v>
      </c>
      <c r="Q151" s="3">
        <f>N151/O151</f>
        <v>4.53431828987063E-3</v>
      </c>
      <c r="R151" s="3">
        <f>N151/P151</f>
        <v>3.5864242286048173E-3</v>
      </c>
      <c r="S151" s="2">
        <v>997503</v>
      </c>
      <c r="T151" s="2">
        <v>1387415</v>
      </c>
      <c r="U151" s="2">
        <v>866478</v>
      </c>
      <c r="V151" s="2">
        <v>838710</v>
      </c>
      <c r="W151" s="2">
        <v>569804</v>
      </c>
      <c r="X151" s="2">
        <v>931396</v>
      </c>
      <c r="Y151" s="2">
        <v>216362</v>
      </c>
      <c r="Z151" s="2">
        <v>214768</v>
      </c>
      <c r="AA151" s="2">
        <v>351265</v>
      </c>
      <c r="AB151" s="2">
        <v>481680</v>
      </c>
      <c r="AC151" s="2">
        <v>469374</v>
      </c>
      <c r="AD151" s="2">
        <v>595407</v>
      </c>
      <c r="AE151" s="2">
        <v>834113</v>
      </c>
      <c r="AF151" s="2">
        <v>885569</v>
      </c>
      <c r="AG151" s="2">
        <v>863835</v>
      </c>
      <c r="AH151" s="2">
        <v>1098232</v>
      </c>
      <c r="AI151" s="2">
        <v>1459864</v>
      </c>
      <c r="AJ151" s="2">
        <v>1240163</v>
      </c>
      <c r="AK151" s="2">
        <v>1188147</v>
      </c>
      <c r="AL151" s="2">
        <v>1153941</v>
      </c>
      <c r="AM151" s="2">
        <v>1194672</v>
      </c>
      <c r="AN151" s="2">
        <v>805581</v>
      </c>
      <c r="AO151" s="2">
        <v>749630</v>
      </c>
      <c r="AP151" s="2">
        <v>890324</v>
      </c>
      <c r="AQ151" s="2">
        <v>1226014</v>
      </c>
      <c r="AR151" s="2">
        <v>1132180</v>
      </c>
      <c r="AS151" s="2">
        <v>1333724</v>
      </c>
    </row>
    <row r="152" spans="1:45" x14ac:dyDescent="0.2">
      <c r="A152" s="1" t="s">
        <v>234</v>
      </c>
      <c r="B152" s="1" t="s">
        <v>235</v>
      </c>
      <c r="C152" s="1">
        <v>203.05840000000001</v>
      </c>
      <c r="D152" s="1" t="s">
        <v>42</v>
      </c>
      <c r="E152" s="1">
        <v>0.92</v>
      </c>
      <c r="F152" s="1">
        <v>9.3000000000000007</v>
      </c>
      <c r="G152" s="1">
        <v>0.02</v>
      </c>
      <c r="H152" s="2">
        <v>100</v>
      </c>
      <c r="I152" s="2">
        <v>100</v>
      </c>
      <c r="J152" s="2">
        <v>100</v>
      </c>
      <c r="K152" s="2">
        <v>100</v>
      </c>
      <c r="L152" s="2">
        <v>100</v>
      </c>
      <c r="M152" s="2">
        <v>100</v>
      </c>
      <c r="N152" s="2">
        <f>AVERAGE(H152:M152)</f>
        <v>100</v>
      </c>
      <c r="O152" s="2">
        <f>AVERAGE(S152:AS152)</f>
        <v>16327.222222222223</v>
      </c>
      <c r="P152" s="2">
        <f>AVERAGE(AH152:AS152)</f>
        <v>28147.25</v>
      </c>
      <c r="Q152" s="3">
        <f>N152/O152</f>
        <v>6.124740549185069E-3</v>
      </c>
      <c r="R152" s="3">
        <f>N152/P152</f>
        <v>3.5527449395589268E-3</v>
      </c>
      <c r="S152" s="2">
        <v>100</v>
      </c>
      <c r="T152" s="2">
        <v>100</v>
      </c>
      <c r="U152" s="2">
        <v>100</v>
      </c>
      <c r="V152" s="2">
        <v>100</v>
      </c>
      <c r="W152" s="2">
        <v>100</v>
      </c>
      <c r="X152" s="2">
        <v>100</v>
      </c>
      <c r="Y152" s="2">
        <v>100</v>
      </c>
      <c r="Z152" s="2">
        <v>100</v>
      </c>
      <c r="AA152" s="2">
        <v>100</v>
      </c>
      <c r="AB152" s="2">
        <v>100</v>
      </c>
      <c r="AC152" s="2">
        <v>100</v>
      </c>
      <c r="AD152" s="2">
        <v>100</v>
      </c>
      <c r="AE152" s="2">
        <v>35524</v>
      </c>
      <c r="AF152" s="2">
        <v>35945</v>
      </c>
      <c r="AG152" s="2">
        <v>30399</v>
      </c>
      <c r="AH152" s="2">
        <v>22436</v>
      </c>
      <c r="AI152" s="2">
        <v>28627</v>
      </c>
      <c r="AJ152" s="2">
        <v>33244</v>
      </c>
      <c r="AK152" s="2">
        <v>26260</v>
      </c>
      <c r="AL152" s="2">
        <v>27206</v>
      </c>
      <c r="AM152" s="2">
        <v>28256</v>
      </c>
      <c r="AN152" s="2">
        <v>24641</v>
      </c>
      <c r="AO152" s="2">
        <v>30618</v>
      </c>
      <c r="AP152" s="2">
        <v>32512</v>
      </c>
      <c r="AQ152" s="2">
        <v>24967</v>
      </c>
      <c r="AR152" s="2">
        <v>28127</v>
      </c>
      <c r="AS152" s="2">
        <v>30873</v>
      </c>
    </row>
    <row r="153" spans="1:45" x14ac:dyDescent="0.2">
      <c r="A153" s="1" t="s">
        <v>208</v>
      </c>
      <c r="B153" s="1" t="s">
        <v>209</v>
      </c>
      <c r="C153" s="1">
        <v>106.02630000000001</v>
      </c>
      <c r="D153" s="1" t="s">
        <v>42</v>
      </c>
      <c r="E153" s="1">
        <v>2.14</v>
      </c>
      <c r="F153" s="1">
        <v>1.99</v>
      </c>
      <c r="G153" s="1">
        <v>2.3E-2</v>
      </c>
      <c r="H153" s="2">
        <v>100</v>
      </c>
      <c r="I153" s="2">
        <v>100</v>
      </c>
      <c r="J153" s="2">
        <v>100</v>
      </c>
      <c r="K153" s="2">
        <v>100</v>
      </c>
      <c r="L153" s="2">
        <v>100</v>
      </c>
      <c r="M153" s="2">
        <v>100</v>
      </c>
      <c r="N153" s="2">
        <f>AVERAGE(H153:M153)</f>
        <v>100</v>
      </c>
      <c r="O153" s="2">
        <f>AVERAGE(S153:AS153)</f>
        <v>16229.333333333334</v>
      </c>
      <c r="P153" s="2">
        <f>AVERAGE(AH153:AS153)</f>
        <v>28514.75</v>
      </c>
      <c r="Q153" s="3">
        <f>N153/O153</f>
        <v>6.1616825501150177E-3</v>
      </c>
      <c r="R153" s="3">
        <f>N153/P153</f>
        <v>3.506956925801559E-3</v>
      </c>
      <c r="S153" s="2">
        <v>3438</v>
      </c>
      <c r="T153" s="2">
        <v>1987</v>
      </c>
      <c r="U153" s="2">
        <v>2004</v>
      </c>
      <c r="V153" s="2">
        <v>2225</v>
      </c>
      <c r="W153" s="2">
        <v>2159</v>
      </c>
      <c r="X153" s="2">
        <v>4042</v>
      </c>
      <c r="Y153" s="2">
        <v>1777</v>
      </c>
      <c r="Z153" s="2">
        <v>1409</v>
      </c>
      <c r="AA153" s="2">
        <v>2587</v>
      </c>
      <c r="AB153" s="2">
        <v>2035</v>
      </c>
      <c r="AC153" s="2">
        <v>2382</v>
      </c>
      <c r="AD153" s="2">
        <v>1827</v>
      </c>
      <c r="AE153" s="2">
        <v>22352</v>
      </c>
      <c r="AF153" s="2">
        <v>23717</v>
      </c>
      <c r="AG153" s="2">
        <v>22074</v>
      </c>
      <c r="AH153" s="2">
        <v>24530</v>
      </c>
      <c r="AI153" s="2">
        <v>27471</v>
      </c>
      <c r="AJ153" s="2">
        <v>28286</v>
      </c>
      <c r="AK153" s="2">
        <v>24126</v>
      </c>
      <c r="AL153" s="2">
        <v>27928</v>
      </c>
      <c r="AM153" s="2">
        <v>27199</v>
      </c>
      <c r="AN153" s="2">
        <v>26484</v>
      </c>
      <c r="AO153" s="2">
        <v>27357</v>
      </c>
      <c r="AP153" s="2">
        <v>28506</v>
      </c>
      <c r="AQ153" s="2">
        <v>33750</v>
      </c>
      <c r="AR153" s="2">
        <v>33230</v>
      </c>
      <c r="AS153" s="2">
        <v>33310</v>
      </c>
    </row>
    <row r="154" spans="1:45" x14ac:dyDescent="0.2">
      <c r="A154" s="1" t="s">
        <v>126</v>
      </c>
      <c r="B154" s="1" t="s">
        <v>127</v>
      </c>
      <c r="C154" s="1">
        <v>665.12840000000006</v>
      </c>
      <c r="D154" s="1" t="s">
        <v>42</v>
      </c>
      <c r="E154" s="1">
        <v>2.11</v>
      </c>
      <c r="F154" s="1">
        <v>4.8</v>
      </c>
      <c r="G154" s="1">
        <v>3.5999999999999997E-2</v>
      </c>
      <c r="H154" s="2">
        <v>100</v>
      </c>
      <c r="I154" s="2">
        <v>100</v>
      </c>
      <c r="J154" s="2">
        <v>100</v>
      </c>
      <c r="K154" s="2">
        <v>100</v>
      </c>
      <c r="L154" s="2">
        <v>100</v>
      </c>
      <c r="M154" s="2">
        <v>100</v>
      </c>
      <c r="N154" s="2">
        <f>AVERAGE(H154:M154)</f>
        <v>100</v>
      </c>
      <c r="O154" s="2">
        <f>AVERAGE(S154:AS154)</f>
        <v>16338.333333333334</v>
      </c>
      <c r="P154" s="2">
        <f>AVERAGE(AH154:AS154)</f>
        <v>28917.166666666668</v>
      </c>
      <c r="Q154" s="3">
        <f>N154/O154</f>
        <v>6.1205753340814037E-3</v>
      </c>
      <c r="R154" s="3">
        <f>N154/P154</f>
        <v>3.458153461323435E-3</v>
      </c>
      <c r="S154" s="2">
        <v>100</v>
      </c>
      <c r="T154" s="2">
        <v>100</v>
      </c>
      <c r="U154" s="2">
        <v>100</v>
      </c>
      <c r="V154" s="2">
        <v>100</v>
      </c>
      <c r="W154" s="2">
        <v>100</v>
      </c>
      <c r="X154" s="2">
        <v>100</v>
      </c>
      <c r="Y154" s="2">
        <v>100</v>
      </c>
      <c r="Z154" s="2">
        <v>100</v>
      </c>
      <c r="AA154" s="2">
        <v>100</v>
      </c>
      <c r="AB154" s="2">
        <v>100</v>
      </c>
      <c r="AC154" s="2">
        <v>100</v>
      </c>
      <c r="AD154" s="2">
        <v>100</v>
      </c>
      <c r="AE154" s="2">
        <v>29829</v>
      </c>
      <c r="AF154" s="2">
        <v>37111</v>
      </c>
      <c r="AG154" s="2">
        <v>25989</v>
      </c>
      <c r="AH154" s="2">
        <v>38232</v>
      </c>
      <c r="AI154" s="2">
        <v>24991</v>
      </c>
      <c r="AJ154" s="2">
        <v>26824</v>
      </c>
      <c r="AK154" s="2">
        <v>34968</v>
      </c>
      <c r="AL154" s="2">
        <v>31580</v>
      </c>
      <c r="AM154" s="2">
        <v>27462</v>
      </c>
      <c r="AN154" s="2">
        <v>28331</v>
      </c>
      <c r="AO154" s="2">
        <v>27697</v>
      </c>
      <c r="AP154" s="2">
        <v>27329</v>
      </c>
      <c r="AQ154" s="2">
        <v>28947</v>
      </c>
      <c r="AR154" s="2">
        <v>23580</v>
      </c>
      <c r="AS154" s="2">
        <v>27065</v>
      </c>
    </row>
    <row r="155" spans="1:45" x14ac:dyDescent="0.2">
      <c r="A155" s="1" t="s">
        <v>336</v>
      </c>
      <c r="B155" s="1" t="s">
        <v>337</v>
      </c>
      <c r="C155" s="1">
        <v>118.02679999999999</v>
      </c>
      <c r="D155" s="1" t="s">
        <v>42</v>
      </c>
      <c r="E155" s="1">
        <v>0.91</v>
      </c>
      <c r="F155" s="1">
        <v>4.7300000000000004</v>
      </c>
      <c r="G155" s="1">
        <v>0.17100000000000001</v>
      </c>
      <c r="H155" s="2">
        <v>100</v>
      </c>
      <c r="I155" s="2">
        <v>100</v>
      </c>
      <c r="J155" s="2">
        <v>9427</v>
      </c>
      <c r="K155" s="2">
        <v>11500</v>
      </c>
      <c r="L155" s="2">
        <v>8178</v>
      </c>
      <c r="M155" s="2">
        <v>8775</v>
      </c>
      <c r="N155" s="2">
        <f>AVERAGE(H155:M155)</f>
        <v>6346.666666666667</v>
      </c>
      <c r="O155" s="2">
        <f>AVERAGE(S155:AS155)</f>
        <v>1105211.5555555555</v>
      </c>
      <c r="P155" s="2">
        <f>AVERAGE(AH155:AS155)</f>
        <v>1845710.5</v>
      </c>
      <c r="Q155" s="3">
        <f>N155/O155</f>
        <v>5.7424903266383191E-3</v>
      </c>
      <c r="R155" s="3">
        <f>N155/P155</f>
        <v>3.4386035440913767E-3</v>
      </c>
      <c r="S155" s="2">
        <v>234248</v>
      </c>
      <c r="T155" s="2">
        <v>195120</v>
      </c>
      <c r="U155" s="2">
        <v>131760</v>
      </c>
      <c r="V155" s="2">
        <v>296138</v>
      </c>
      <c r="W155" s="2">
        <v>358369</v>
      </c>
      <c r="X155" s="2">
        <v>383206</v>
      </c>
      <c r="Y155" s="2">
        <v>145429</v>
      </c>
      <c r="Z155" s="2">
        <v>107022</v>
      </c>
      <c r="AA155" s="2">
        <v>229151</v>
      </c>
      <c r="AB155" s="2">
        <v>122408</v>
      </c>
      <c r="AC155" s="2">
        <v>126128</v>
      </c>
      <c r="AD155" s="2">
        <v>139561</v>
      </c>
      <c r="AE155" s="2">
        <v>1650810</v>
      </c>
      <c r="AF155" s="2">
        <v>1998908</v>
      </c>
      <c r="AG155" s="2">
        <v>1573928</v>
      </c>
      <c r="AH155" s="2">
        <v>1566150</v>
      </c>
      <c r="AI155" s="2">
        <v>1813820</v>
      </c>
      <c r="AJ155" s="2">
        <v>1801657</v>
      </c>
      <c r="AK155" s="2">
        <v>1924649</v>
      </c>
      <c r="AL155" s="2">
        <v>2037757</v>
      </c>
      <c r="AM155" s="2">
        <v>1817806</v>
      </c>
      <c r="AN155" s="2">
        <v>1749347</v>
      </c>
      <c r="AO155" s="2">
        <v>1894115</v>
      </c>
      <c r="AP155" s="2">
        <v>1818446</v>
      </c>
      <c r="AQ155" s="2">
        <v>1935295</v>
      </c>
      <c r="AR155" s="2">
        <v>1812934</v>
      </c>
      <c r="AS155" s="2">
        <v>1976550</v>
      </c>
    </row>
    <row r="156" spans="1:45" x14ac:dyDescent="0.2">
      <c r="A156" s="1" t="s">
        <v>470</v>
      </c>
      <c r="B156" s="1" t="s">
        <v>471</v>
      </c>
      <c r="C156" s="1">
        <v>179.09520000000001</v>
      </c>
      <c r="D156" s="1" t="s">
        <v>383</v>
      </c>
      <c r="E156" s="1">
        <v>2.79</v>
      </c>
      <c r="F156" s="1">
        <v>4.54</v>
      </c>
      <c r="G156" s="1">
        <v>0.09</v>
      </c>
      <c r="H156" s="2">
        <v>100</v>
      </c>
      <c r="I156" s="2">
        <v>2486</v>
      </c>
      <c r="J156" s="2">
        <v>100</v>
      </c>
      <c r="K156" s="2">
        <v>2096</v>
      </c>
      <c r="L156" s="2">
        <v>100</v>
      </c>
      <c r="M156" s="2">
        <v>100</v>
      </c>
      <c r="N156" s="2">
        <f>AVERAGE(H156:M156)</f>
        <v>830.33333333333337</v>
      </c>
      <c r="O156" s="2">
        <f>AVERAGE(S156:AS156)</f>
        <v>123847.88888888889</v>
      </c>
      <c r="P156" s="2">
        <f>AVERAGE(AH156:AS156)</f>
        <v>245975.25</v>
      </c>
      <c r="Q156" s="3">
        <f>N156/O156</f>
        <v>6.7044609381938956E-3</v>
      </c>
      <c r="R156" s="3">
        <f>N156/P156</f>
        <v>3.3756783795659659E-3</v>
      </c>
      <c r="S156" s="2">
        <v>4843</v>
      </c>
      <c r="T156" s="2">
        <v>4816</v>
      </c>
      <c r="U156" s="2">
        <v>7659</v>
      </c>
      <c r="V156" s="2">
        <v>3887</v>
      </c>
      <c r="W156" s="2">
        <v>2768</v>
      </c>
      <c r="X156" s="2">
        <v>19016</v>
      </c>
      <c r="Y156" s="2">
        <v>2483</v>
      </c>
      <c r="Z156" s="2">
        <v>2651</v>
      </c>
      <c r="AA156" s="2">
        <v>3244</v>
      </c>
      <c r="AB156" s="2">
        <v>3050</v>
      </c>
      <c r="AC156" s="2">
        <v>100</v>
      </c>
      <c r="AD156" s="2">
        <v>8047</v>
      </c>
      <c r="AE156" s="2">
        <v>102712</v>
      </c>
      <c r="AF156" s="2">
        <v>103017</v>
      </c>
      <c r="AG156" s="2">
        <v>123897</v>
      </c>
      <c r="AH156" s="2">
        <v>177024</v>
      </c>
      <c r="AI156" s="2">
        <v>393466</v>
      </c>
      <c r="AJ156" s="2">
        <v>170039</v>
      </c>
      <c r="AK156" s="2">
        <v>51109</v>
      </c>
      <c r="AL156" s="2">
        <v>237011</v>
      </c>
      <c r="AM156" s="2">
        <v>207532</v>
      </c>
      <c r="AN156" s="2">
        <v>285295</v>
      </c>
      <c r="AO156" s="2">
        <v>379338</v>
      </c>
      <c r="AP156" s="2">
        <v>142259</v>
      </c>
      <c r="AQ156" s="2">
        <v>267304</v>
      </c>
      <c r="AR156" s="2">
        <v>405440</v>
      </c>
      <c r="AS156" s="2">
        <v>235886</v>
      </c>
    </row>
    <row r="157" spans="1:45" x14ac:dyDescent="0.2">
      <c r="A157" s="1" t="s">
        <v>480</v>
      </c>
      <c r="B157" s="1" t="s">
        <v>481</v>
      </c>
      <c r="C157" s="1">
        <v>258.0847</v>
      </c>
      <c r="D157" s="1" t="s">
        <v>383</v>
      </c>
      <c r="E157" s="1">
        <v>3.32</v>
      </c>
      <c r="F157" s="1">
        <v>5.19</v>
      </c>
      <c r="G157" s="1">
        <v>0.03</v>
      </c>
      <c r="H157" s="2">
        <v>100</v>
      </c>
      <c r="I157" s="2">
        <v>100</v>
      </c>
      <c r="J157" s="2">
        <v>100</v>
      </c>
      <c r="K157" s="2">
        <v>100</v>
      </c>
      <c r="L157" s="2">
        <v>100</v>
      </c>
      <c r="M157" s="2">
        <v>100</v>
      </c>
      <c r="N157" s="2">
        <f>AVERAGE(H157:M157)</f>
        <v>100</v>
      </c>
      <c r="O157" s="2">
        <f>AVERAGE(S157:AS157)</f>
        <v>16156.555555555555</v>
      </c>
      <c r="P157" s="2">
        <f>AVERAGE(AH157:AS157)</f>
        <v>29785.25</v>
      </c>
      <c r="Q157" s="3">
        <f>N157/O157</f>
        <v>6.1894380677949782E-3</v>
      </c>
      <c r="R157" s="3">
        <f>N157/P157</f>
        <v>3.3573664817317297E-3</v>
      </c>
      <c r="S157" s="2">
        <v>100</v>
      </c>
      <c r="T157" s="2">
        <v>100</v>
      </c>
      <c r="U157" s="2">
        <v>100</v>
      </c>
      <c r="V157" s="2">
        <v>100</v>
      </c>
      <c r="W157" s="2">
        <v>100</v>
      </c>
      <c r="X157" s="2">
        <v>100</v>
      </c>
      <c r="Y157" s="2">
        <v>100</v>
      </c>
      <c r="Z157" s="2">
        <v>100</v>
      </c>
      <c r="AA157" s="2">
        <v>100</v>
      </c>
      <c r="AB157" s="2">
        <v>100</v>
      </c>
      <c r="AC157" s="2">
        <v>100</v>
      </c>
      <c r="AD157" s="2">
        <v>100</v>
      </c>
      <c r="AE157" s="2">
        <v>29079</v>
      </c>
      <c r="AF157" s="2">
        <v>25333</v>
      </c>
      <c r="AG157" s="2">
        <v>23192</v>
      </c>
      <c r="AH157" s="2">
        <v>41112</v>
      </c>
      <c r="AI157" s="2">
        <v>31944</v>
      </c>
      <c r="AJ157" s="2">
        <v>23739</v>
      </c>
      <c r="AK157" s="2">
        <v>37882</v>
      </c>
      <c r="AL157" s="2">
        <v>28556</v>
      </c>
      <c r="AM157" s="2">
        <v>20022</v>
      </c>
      <c r="AN157" s="2">
        <v>30510</v>
      </c>
      <c r="AO157" s="2">
        <v>29489</v>
      </c>
      <c r="AP157" s="2">
        <v>21165</v>
      </c>
      <c r="AQ157" s="2">
        <v>36221</v>
      </c>
      <c r="AR157" s="2">
        <v>31108</v>
      </c>
      <c r="AS157" s="2">
        <v>25675</v>
      </c>
    </row>
    <row r="158" spans="1:45" x14ac:dyDescent="0.2">
      <c r="A158" s="1" t="s">
        <v>446</v>
      </c>
      <c r="B158" s="1" t="s">
        <v>447</v>
      </c>
      <c r="C158" s="1">
        <v>174.1123</v>
      </c>
      <c r="D158" s="1" t="s">
        <v>383</v>
      </c>
      <c r="E158" s="1">
        <v>3.02</v>
      </c>
      <c r="F158" s="1">
        <v>1.53</v>
      </c>
      <c r="G158" s="1">
        <v>0.189</v>
      </c>
      <c r="H158" s="2">
        <v>14673</v>
      </c>
      <c r="I158" s="2">
        <v>3041</v>
      </c>
      <c r="J158" s="2">
        <v>4420</v>
      </c>
      <c r="K158" s="2">
        <v>3437</v>
      </c>
      <c r="L158" s="2">
        <v>53208</v>
      </c>
      <c r="M158" s="2">
        <v>5998</v>
      </c>
      <c r="N158" s="2">
        <f>AVERAGE(H158:M158)</f>
        <v>14129.5</v>
      </c>
      <c r="O158" s="2">
        <f>AVERAGE(S158:AS158)</f>
        <v>2772338.777777778</v>
      </c>
      <c r="P158" s="2">
        <f>AVERAGE(AH158:AS158)</f>
        <v>4250634.333333333</v>
      </c>
      <c r="Q158" s="3">
        <f>N158/O158</f>
        <v>5.0965993453822318E-3</v>
      </c>
      <c r="R158" s="3">
        <f>N158/P158</f>
        <v>3.3240920982538845E-3</v>
      </c>
      <c r="S158" s="2">
        <v>1036325</v>
      </c>
      <c r="T158" s="2">
        <v>693104</v>
      </c>
      <c r="U158" s="2">
        <v>538948</v>
      </c>
      <c r="V158" s="2">
        <v>938133</v>
      </c>
      <c r="W158" s="2">
        <v>647904</v>
      </c>
      <c r="X158" s="2">
        <v>672686</v>
      </c>
      <c r="Y158" s="2">
        <v>474552</v>
      </c>
      <c r="Z158" s="2">
        <v>664853</v>
      </c>
      <c r="AA158" s="2">
        <v>501602</v>
      </c>
      <c r="AB158" s="2">
        <v>603075</v>
      </c>
      <c r="AC158" s="2">
        <v>528734</v>
      </c>
      <c r="AD158" s="2">
        <v>510136</v>
      </c>
      <c r="AE158" s="2">
        <v>5282927</v>
      </c>
      <c r="AF158" s="2">
        <v>5363770</v>
      </c>
      <c r="AG158" s="2">
        <v>5388786</v>
      </c>
      <c r="AH158" s="2">
        <v>4273412</v>
      </c>
      <c r="AI158" s="2">
        <v>3055533</v>
      </c>
      <c r="AJ158" s="2">
        <v>4499551</v>
      </c>
      <c r="AK158" s="2">
        <v>4210737</v>
      </c>
      <c r="AL158" s="2">
        <v>4395610</v>
      </c>
      <c r="AM158" s="2">
        <v>5247575</v>
      </c>
      <c r="AN158" s="2">
        <v>4374505</v>
      </c>
      <c r="AO158" s="2">
        <v>3998869</v>
      </c>
      <c r="AP158" s="2">
        <v>4801278</v>
      </c>
      <c r="AQ158" s="2">
        <v>4161227</v>
      </c>
      <c r="AR158" s="2">
        <v>3790518</v>
      </c>
      <c r="AS158" s="2">
        <v>4198797</v>
      </c>
    </row>
    <row r="159" spans="1:45" x14ac:dyDescent="0.2">
      <c r="A159" s="1" t="s">
        <v>318</v>
      </c>
      <c r="B159" s="1" t="s">
        <v>319</v>
      </c>
      <c r="C159" s="1">
        <v>504.16750000000002</v>
      </c>
      <c r="D159" s="1" t="s">
        <v>42</v>
      </c>
      <c r="E159" s="1">
        <v>2.25</v>
      </c>
      <c r="F159" s="1">
        <v>2.35</v>
      </c>
      <c r="G159" s="1">
        <v>5.3999999999999999E-2</v>
      </c>
      <c r="H159" s="2">
        <v>100</v>
      </c>
      <c r="I159" s="2">
        <v>100</v>
      </c>
      <c r="J159" s="2">
        <v>100</v>
      </c>
      <c r="K159" s="2">
        <v>100</v>
      </c>
      <c r="L159" s="2">
        <v>100</v>
      </c>
      <c r="M159" s="2">
        <v>100</v>
      </c>
      <c r="N159" s="2">
        <f>AVERAGE(H159:M159)</f>
        <v>100</v>
      </c>
      <c r="O159" s="2">
        <f>AVERAGE(S159:AS159)</f>
        <v>16882.962962962964</v>
      </c>
      <c r="P159" s="2">
        <f>AVERAGE(AH159:AS159)</f>
        <v>30260.5</v>
      </c>
      <c r="Q159" s="3">
        <f>N159/O159</f>
        <v>5.9231309231309228E-3</v>
      </c>
      <c r="R159" s="3">
        <f>N159/P159</f>
        <v>3.3046380595165314E-3</v>
      </c>
      <c r="S159" s="2">
        <v>5668</v>
      </c>
      <c r="T159" s="2">
        <v>3752</v>
      </c>
      <c r="U159" s="2">
        <v>3487</v>
      </c>
      <c r="V159" s="2">
        <v>4611</v>
      </c>
      <c r="W159" s="2">
        <v>4196</v>
      </c>
      <c r="X159" s="2">
        <v>4605</v>
      </c>
      <c r="Y159" s="2">
        <v>2517</v>
      </c>
      <c r="Z159" s="2">
        <v>3048</v>
      </c>
      <c r="AA159" s="2">
        <v>3423</v>
      </c>
      <c r="AB159" s="2">
        <v>3510</v>
      </c>
      <c r="AC159" s="2">
        <v>2585</v>
      </c>
      <c r="AD159" s="2">
        <v>3399</v>
      </c>
      <c r="AE159" s="2">
        <v>22921</v>
      </c>
      <c r="AF159" s="2">
        <v>1014</v>
      </c>
      <c r="AG159" s="2">
        <v>23978</v>
      </c>
      <c r="AH159" s="2">
        <v>32443</v>
      </c>
      <c r="AI159" s="2">
        <v>33782</v>
      </c>
      <c r="AJ159" s="2">
        <v>29791</v>
      </c>
      <c r="AK159" s="2">
        <v>33794</v>
      </c>
      <c r="AL159" s="2">
        <v>32047</v>
      </c>
      <c r="AM159" s="2">
        <v>24772</v>
      </c>
      <c r="AN159" s="2">
        <v>30027</v>
      </c>
      <c r="AO159" s="2">
        <v>30975</v>
      </c>
      <c r="AP159" s="2">
        <v>26129</v>
      </c>
      <c r="AQ159" s="2">
        <v>30530</v>
      </c>
      <c r="AR159" s="2">
        <v>33554</v>
      </c>
      <c r="AS159" s="2">
        <v>25282</v>
      </c>
    </row>
    <row r="160" spans="1:45" x14ac:dyDescent="0.2">
      <c r="A160" s="1" t="s">
        <v>358</v>
      </c>
      <c r="B160" s="1" t="s">
        <v>359</v>
      </c>
      <c r="C160" s="1">
        <v>112.02719999999999</v>
      </c>
      <c r="D160" s="1" t="s">
        <v>42</v>
      </c>
      <c r="E160" s="1">
        <v>3.36</v>
      </c>
      <c r="F160" s="1">
        <v>2.41</v>
      </c>
      <c r="G160" s="1">
        <v>0.11600000000000001</v>
      </c>
      <c r="H160" s="2">
        <v>100</v>
      </c>
      <c r="I160" s="2">
        <v>100</v>
      </c>
      <c r="J160" s="2">
        <v>100</v>
      </c>
      <c r="K160" s="2">
        <v>100</v>
      </c>
      <c r="L160" s="2">
        <v>100</v>
      </c>
      <c r="M160" s="2">
        <v>100</v>
      </c>
      <c r="N160" s="2">
        <f>AVERAGE(H160:M160)</f>
        <v>100</v>
      </c>
      <c r="O160" s="2">
        <f>AVERAGE(S160:AS160)</f>
        <v>20695.629629629631</v>
      </c>
      <c r="P160" s="2">
        <f>AVERAGE(AH160:AS160)</f>
        <v>30958.75</v>
      </c>
      <c r="Q160" s="3">
        <f>N160/O160</f>
        <v>4.8319380366583032E-3</v>
      </c>
      <c r="R160" s="3">
        <f>N160/P160</f>
        <v>3.230104574635604E-3</v>
      </c>
      <c r="S160" s="2">
        <v>13767</v>
      </c>
      <c r="T160" s="2">
        <v>12805</v>
      </c>
      <c r="U160" s="2">
        <v>10067</v>
      </c>
      <c r="V160" s="2">
        <v>14596</v>
      </c>
      <c r="W160" s="2">
        <v>11540</v>
      </c>
      <c r="X160" s="2">
        <v>12546</v>
      </c>
      <c r="Y160" s="2">
        <v>9346</v>
      </c>
      <c r="Z160" s="2">
        <v>8791</v>
      </c>
      <c r="AA160" s="2">
        <v>11610</v>
      </c>
      <c r="AB160" s="2">
        <v>8829</v>
      </c>
      <c r="AC160" s="2">
        <v>8931</v>
      </c>
      <c r="AD160" s="2">
        <v>9428</v>
      </c>
      <c r="AE160" s="2">
        <v>26551</v>
      </c>
      <c r="AF160" s="2">
        <v>734</v>
      </c>
      <c r="AG160" s="2">
        <v>27736</v>
      </c>
      <c r="AH160" s="2">
        <v>28574</v>
      </c>
      <c r="AI160" s="2">
        <v>34942</v>
      </c>
      <c r="AJ160" s="2">
        <v>29322</v>
      </c>
      <c r="AK160" s="2">
        <v>31987</v>
      </c>
      <c r="AL160" s="2">
        <v>34180</v>
      </c>
      <c r="AM160" s="2">
        <v>29380</v>
      </c>
      <c r="AN160" s="2">
        <v>27589</v>
      </c>
      <c r="AO160" s="2">
        <v>30622</v>
      </c>
      <c r="AP160" s="2">
        <v>30671</v>
      </c>
      <c r="AQ160" s="2">
        <v>30937</v>
      </c>
      <c r="AR160" s="2">
        <v>33237</v>
      </c>
      <c r="AS160" s="2">
        <v>30064</v>
      </c>
    </row>
    <row r="161" spans="1:45" x14ac:dyDescent="0.2">
      <c r="A161" s="1" t="s">
        <v>364</v>
      </c>
      <c r="B161" s="1" t="s">
        <v>365</v>
      </c>
      <c r="C161" s="1">
        <v>244.0686</v>
      </c>
      <c r="D161" s="1" t="s">
        <v>42</v>
      </c>
      <c r="E161" s="1">
        <v>1.26</v>
      </c>
      <c r="F161" s="1">
        <v>4.24</v>
      </c>
      <c r="G161" s="1">
        <v>0.186</v>
      </c>
      <c r="H161" s="2">
        <v>100</v>
      </c>
      <c r="I161" s="2">
        <v>100</v>
      </c>
      <c r="J161" s="2">
        <v>100</v>
      </c>
      <c r="K161" s="2">
        <v>100</v>
      </c>
      <c r="L161" s="2">
        <v>100</v>
      </c>
      <c r="M161" s="2">
        <v>100</v>
      </c>
      <c r="N161" s="2">
        <f>AVERAGE(H161:M161)</f>
        <v>100</v>
      </c>
      <c r="O161" s="2">
        <f>AVERAGE(S161:AS161)</f>
        <v>25652</v>
      </c>
      <c r="P161" s="2">
        <f>AVERAGE(AH161:AS161)</f>
        <v>34991.333333333336</v>
      </c>
      <c r="Q161" s="3">
        <f>N161/O161</f>
        <v>3.8983315141119601E-3</v>
      </c>
      <c r="R161" s="3">
        <f>N161/P161</f>
        <v>2.8578505153657092E-3</v>
      </c>
      <c r="S161" s="2">
        <v>4846</v>
      </c>
      <c r="T161" s="2">
        <v>4419</v>
      </c>
      <c r="U161" s="2">
        <v>3009</v>
      </c>
      <c r="V161" s="2">
        <v>3310</v>
      </c>
      <c r="W161" s="2">
        <v>3244</v>
      </c>
      <c r="X161" s="2">
        <v>6458</v>
      </c>
      <c r="Y161" s="2">
        <v>2426</v>
      </c>
      <c r="Z161" s="2">
        <v>2987</v>
      </c>
      <c r="AA161" s="2">
        <v>5504</v>
      </c>
      <c r="AB161" s="2">
        <v>3039</v>
      </c>
      <c r="AC161" s="2">
        <v>5139</v>
      </c>
      <c r="AD161" s="2">
        <v>4267</v>
      </c>
      <c r="AE161" s="2">
        <v>114747</v>
      </c>
      <c r="AF161" s="2">
        <v>9312</v>
      </c>
      <c r="AG161" s="2">
        <v>100001</v>
      </c>
      <c r="AH161" s="2">
        <v>42910</v>
      </c>
      <c r="AI161" s="2">
        <v>30210</v>
      </c>
      <c r="AJ161" s="2">
        <v>22697</v>
      </c>
      <c r="AK161" s="2">
        <v>35855</v>
      </c>
      <c r="AL161" s="2">
        <v>40084</v>
      </c>
      <c r="AM161" s="2">
        <v>27714</v>
      </c>
      <c r="AN161" s="2">
        <v>32709</v>
      </c>
      <c r="AO161" s="2">
        <v>36928</v>
      </c>
      <c r="AP161" s="2">
        <v>26995</v>
      </c>
      <c r="AQ161" s="2">
        <v>52783</v>
      </c>
      <c r="AR161" s="2">
        <v>42565</v>
      </c>
      <c r="AS161" s="2">
        <v>28446</v>
      </c>
    </row>
    <row r="162" spans="1:45" x14ac:dyDescent="0.2">
      <c r="A162" s="1" t="s">
        <v>464</v>
      </c>
      <c r="B162" s="1" t="s">
        <v>465</v>
      </c>
      <c r="C162" s="1">
        <v>131.0701</v>
      </c>
      <c r="D162" s="1" t="s">
        <v>383</v>
      </c>
      <c r="E162" s="1">
        <v>3.78</v>
      </c>
      <c r="F162" s="1">
        <v>1.99</v>
      </c>
      <c r="G162" s="1">
        <v>0.183</v>
      </c>
      <c r="H162" s="2">
        <v>161614</v>
      </c>
      <c r="I162" s="2">
        <v>1327</v>
      </c>
      <c r="J162" s="2">
        <v>2661</v>
      </c>
      <c r="K162" s="2">
        <v>2239</v>
      </c>
      <c r="L162" s="2">
        <v>19112</v>
      </c>
      <c r="M162" s="2">
        <v>2957</v>
      </c>
      <c r="N162" s="2">
        <f>AVERAGE(H162:M162)</f>
        <v>31651.666666666668</v>
      </c>
      <c r="O162" s="2">
        <f>AVERAGE(S162:AS162)</f>
        <v>19336820.185185187</v>
      </c>
      <c r="P162" s="2">
        <f>AVERAGE(AH162:AS162)</f>
        <v>12214958.083333334</v>
      </c>
      <c r="Q162" s="3">
        <f>N162/O162</f>
        <v>1.6368599575082383E-3</v>
      </c>
      <c r="R162" s="3">
        <f>N162/P162</f>
        <v>2.5912218814613617E-3</v>
      </c>
      <c r="S162" s="2">
        <v>29116862</v>
      </c>
      <c r="T162" s="2">
        <v>30725133</v>
      </c>
      <c r="U162" s="2">
        <v>29416091</v>
      </c>
      <c r="V162" s="2">
        <v>25801509</v>
      </c>
      <c r="W162" s="2">
        <v>25310240</v>
      </c>
      <c r="X162" s="2">
        <v>29494979</v>
      </c>
      <c r="Y162" s="2">
        <v>26408932</v>
      </c>
      <c r="Z162" s="2">
        <v>30612190</v>
      </c>
      <c r="AA162" s="2">
        <v>31054210</v>
      </c>
      <c r="AB162" s="2">
        <v>24161107</v>
      </c>
      <c r="AC162" s="2">
        <v>30165472</v>
      </c>
      <c r="AD162" s="2">
        <v>26163597</v>
      </c>
      <c r="AE162" s="2">
        <v>12745123</v>
      </c>
      <c r="AF162" s="2">
        <v>12204345</v>
      </c>
      <c r="AG162" s="2">
        <v>12134858</v>
      </c>
      <c r="AH162" s="2">
        <v>12197456</v>
      </c>
      <c r="AI162" s="2">
        <v>11018058</v>
      </c>
      <c r="AJ162" s="2">
        <v>12467482</v>
      </c>
      <c r="AK162" s="2">
        <v>12193403</v>
      </c>
      <c r="AL162" s="2">
        <v>12359903</v>
      </c>
      <c r="AM162" s="2">
        <v>12244916</v>
      </c>
      <c r="AN162" s="2">
        <v>11885766</v>
      </c>
      <c r="AO162" s="2">
        <v>12426322</v>
      </c>
      <c r="AP162" s="2">
        <v>12540836</v>
      </c>
      <c r="AQ162" s="2">
        <v>12387893</v>
      </c>
      <c r="AR162" s="2">
        <v>11942514</v>
      </c>
      <c r="AS162" s="2">
        <v>12914948</v>
      </c>
    </row>
    <row r="163" spans="1:45" x14ac:dyDescent="0.2">
      <c r="A163" s="1" t="s">
        <v>90</v>
      </c>
      <c r="B163" s="1" t="s">
        <v>91</v>
      </c>
      <c r="C163" s="1">
        <v>220.08430000000001</v>
      </c>
      <c r="D163" s="1" t="s">
        <v>42</v>
      </c>
      <c r="E163" s="1">
        <v>2.48</v>
      </c>
      <c r="F163" s="1">
        <v>5.13</v>
      </c>
      <c r="G163" s="1">
        <v>7.1999999999999995E-2</v>
      </c>
      <c r="H163" s="2">
        <v>100</v>
      </c>
      <c r="I163" s="2">
        <v>100</v>
      </c>
      <c r="J163" s="2">
        <v>100</v>
      </c>
      <c r="K163" s="2">
        <v>100</v>
      </c>
      <c r="L163" s="2">
        <v>100</v>
      </c>
      <c r="M163" s="2">
        <v>100</v>
      </c>
      <c r="N163" s="2">
        <f>AVERAGE(H163:M163)</f>
        <v>100</v>
      </c>
      <c r="O163" s="2">
        <f>AVERAGE(S163:AS163)</f>
        <v>28202.444444444445</v>
      </c>
      <c r="P163" s="2">
        <f>AVERAGE(AH163:AS163)</f>
        <v>41832.416666666664</v>
      </c>
      <c r="Q163" s="3">
        <f>N163/O163</f>
        <v>3.5457919329293756E-3</v>
      </c>
      <c r="R163" s="3">
        <f>N163/P163</f>
        <v>2.3904906282806995E-3</v>
      </c>
      <c r="S163" s="2">
        <v>1397</v>
      </c>
      <c r="T163" s="2">
        <v>872</v>
      </c>
      <c r="U163" s="2">
        <v>676</v>
      </c>
      <c r="V163" s="2">
        <v>974</v>
      </c>
      <c r="W163" s="2">
        <v>1290</v>
      </c>
      <c r="X163" s="2">
        <v>2063</v>
      </c>
      <c r="Y163" s="2">
        <v>100</v>
      </c>
      <c r="Z163" s="2">
        <v>923</v>
      </c>
      <c r="AA163" s="2">
        <v>1137</v>
      </c>
      <c r="AB163" s="2">
        <v>100</v>
      </c>
      <c r="AC163" s="2">
        <v>876</v>
      </c>
      <c r="AD163" s="2">
        <v>708</v>
      </c>
      <c r="AE163" s="2">
        <v>68328</v>
      </c>
      <c r="AF163" s="2">
        <v>112008</v>
      </c>
      <c r="AG163" s="2">
        <v>68025</v>
      </c>
      <c r="AH163" s="2">
        <v>33817</v>
      </c>
      <c r="AI163" s="2">
        <v>34676</v>
      </c>
      <c r="AJ163" s="2">
        <v>52143</v>
      </c>
      <c r="AK163" s="2">
        <v>30751</v>
      </c>
      <c r="AL163" s="2">
        <v>46997</v>
      </c>
      <c r="AM163" s="2">
        <v>57679</v>
      </c>
      <c r="AN163" s="2">
        <v>22484</v>
      </c>
      <c r="AO163" s="2">
        <v>43665</v>
      </c>
      <c r="AP163" s="2">
        <v>51339</v>
      </c>
      <c r="AQ163" s="2">
        <v>29197</v>
      </c>
      <c r="AR163" s="2">
        <v>43919</v>
      </c>
      <c r="AS163" s="2">
        <v>55322</v>
      </c>
    </row>
    <row r="164" spans="1:45" x14ac:dyDescent="0.2">
      <c r="A164" s="1" t="s">
        <v>360</v>
      </c>
      <c r="B164" s="1" t="s">
        <v>359</v>
      </c>
      <c r="C164" s="1">
        <v>112.0269</v>
      </c>
      <c r="D164" s="1" t="s">
        <v>42</v>
      </c>
      <c r="E164" s="1">
        <v>1.38</v>
      </c>
      <c r="F164" s="1">
        <v>3.82</v>
      </c>
      <c r="G164" s="1">
        <v>0.41499999999999998</v>
      </c>
      <c r="H164" s="2">
        <v>100</v>
      </c>
      <c r="I164" s="2">
        <v>100</v>
      </c>
      <c r="J164" s="2">
        <v>100</v>
      </c>
      <c r="K164" s="2">
        <v>100</v>
      </c>
      <c r="L164" s="2">
        <v>100</v>
      </c>
      <c r="M164" s="2">
        <v>100</v>
      </c>
      <c r="N164" s="2">
        <f>AVERAGE(H164:M164)</f>
        <v>100</v>
      </c>
      <c r="O164" s="2">
        <f>AVERAGE(S164:AS164)</f>
        <v>27016.370370370369</v>
      </c>
      <c r="P164" s="2">
        <f>AVERAGE(AH164:AS164)</f>
        <v>42448.583333333336</v>
      </c>
      <c r="Q164" s="3">
        <f>N164/O164</f>
        <v>3.7014594717606061E-3</v>
      </c>
      <c r="R164" s="3">
        <f>N164/P164</f>
        <v>2.3557912219292752E-3</v>
      </c>
      <c r="S164" s="2">
        <v>7856</v>
      </c>
      <c r="T164" s="2">
        <v>6003</v>
      </c>
      <c r="U164" s="2">
        <v>5348</v>
      </c>
      <c r="V164" s="2">
        <v>6187</v>
      </c>
      <c r="W164" s="2">
        <v>5292</v>
      </c>
      <c r="X164" s="2">
        <v>7870</v>
      </c>
      <c r="Y164" s="2">
        <v>3486</v>
      </c>
      <c r="Z164" s="2">
        <v>3281</v>
      </c>
      <c r="AA164" s="2">
        <v>6255</v>
      </c>
      <c r="AB164" s="2">
        <v>3922</v>
      </c>
      <c r="AC164" s="2">
        <v>3654</v>
      </c>
      <c r="AD164" s="2">
        <v>4589</v>
      </c>
      <c r="AE164" s="2">
        <v>47270</v>
      </c>
      <c r="AF164" s="2">
        <v>64467</v>
      </c>
      <c r="AG164" s="2">
        <v>44579</v>
      </c>
      <c r="AH164" s="2">
        <v>46267</v>
      </c>
      <c r="AI164" s="2">
        <v>44909</v>
      </c>
      <c r="AJ164" s="2">
        <v>45732</v>
      </c>
      <c r="AK164" s="2">
        <v>38280</v>
      </c>
      <c r="AL164" s="2">
        <v>46555</v>
      </c>
      <c r="AM164" s="2">
        <v>37987</v>
      </c>
      <c r="AN164" s="2">
        <v>35232</v>
      </c>
      <c r="AO164" s="2">
        <v>42921</v>
      </c>
      <c r="AP164" s="2">
        <v>45383</v>
      </c>
      <c r="AQ164" s="2">
        <v>35486</v>
      </c>
      <c r="AR164" s="2">
        <v>46940</v>
      </c>
      <c r="AS164" s="2">
        <v>43691</v>
      </c>
    </row>
    <row r="165" spans="1:45" x14ac:dyDescent="0.2">
      <c r="A165" s="1" t="s">
        <v>140</v>
      </c>
      <c r="B165" s="1" t="s">
        <v>141</v>
      </c>
      <c r="C165" s="1">
        <v>240.02289999999999</v>
      </c>
      <c r="D165" s="1" t="s">
        <v>42</v>
      </c>
      <c r="E165" s="1">
        <v>2.14</v>
      </c>
      <c r="F165" s="1">
        <v>1.55</v>
      </c>
      <c r="G165" s="1">
        <v>0.10299999999999999</v>
      </c>
      <c r="H165" s="2">
        <v>100</v>
      </c>
      <c r="I165" s="2">
        <v>100</v>
      </c>
      <c r="J165" s="2">
        <v>100</v>
      </c>
      <c r="K165" s="2">
        <v>100</v>
      </c>
      <c r="L165" s="2">
        <v>100</v>
      </c>
      <c r="M165" s="2">
        <v>100</v>
      </c>
      <c r="N165" s="2">
        <f>AVERAGE(H165:M165)</f>
        <v>100</v>
      </c>
      <c r="O165" s="2">
        <f>AVERAGE(S165:AS165)</f>
        <v>28544.370370370369</v>
      </c>
      <c r="P165" s="2">
        <f>AVERAGE(AH165:AS165)</f>
        <v>42692.75</v>
      </c>
      <c r="Q165" s="3">
        <f>N165/O165</f>
        <v>3.5033177716822933E-3</v>
      </c>
      <c r="R165" s="3">
        <f>N165/P165</f>
        <v>2.3423180750830057E-3</v>
      </c>
      <c r="S165" s="2">
        <v>23613</v>
      </c>
      <c r="T165" s="2">
        <v>23588</v>
      </c>
      <c r="U165" s="2">
        <v>20743</v>
      </c>
      <c r="V165" s="2">
        <v>16988</v>
      </c>
      <c r="W165" s="2">
        <v>16750</v>
      </c>
      <c r="X165" s="2">
        <v>5289</v>
      </c>
      <c r="Y165" s="2">
        <v>100</v>
      </c>
      <c r="Z165" s="2">
        <v>100</v>
      </c>
      <c r="AA165" s="2">
        <v>100</v>
      </c>
      <c r="AB165" s="2">
        <v>100</v>
      </c>
      <c r="AC165" s="2">
        <v>100</v>
      </c>
      <c r="AD165" s="2">
        <v>100</v>
      </c>
      <c r="AE165" s="2">
        <v>54725</v>
      </c>
      <c r="AF165" s="2">
        <v>43727</v>
      </c>
      <c r="AG165" s="2">
        <v>52362</v>
      </c>
      <c r="AH165" s="2">
        <v>43106</v>
      </c>
      <c r="AI165" s="2">
        <v>40577</v>
      </c>
      <c r="AJ165" s="2">
        <v>43335</v>
      </c>
      <c r="AK165" s="2">
        <v>37844</v>
      </c>
      <c r="AL165" s="2">
        <v>44686</v>
      </c>
      <c r="AM165" s="2">
        <v>43059</v>
      </c>
      <c r="AN165" s="2">
        <v>40739</v>
      </c>
      <c r="AO165" s="2">
        <v>42675</v>
      </c>
      <c r="AP165" s="2">
        <v>46884</v>
      </c>
      <c r="AQ165" s="2">
        <v>43613</v>
      </c>
      <c r="AR165" s="2">
        <v>41670</v>
      </c>
      <c r="AS165" s="2">
        <v>44125</v>
      </c>
    </row>
    <row r="166" spans="1:45" x14ac:dyDescent="0.2">
      <c r="A166" s="1" t="s">
        <v>506</v>
      </c>
      <c r="B166" s="1" t="s">
        <v>507</v>
      </c>
      <c r="C166" s="1">
        <v>188.1533</v>
      </c>
      <c r="D166" s="1" t="s">
        <v>383</v>
      </c>
      <c r="E166" s="1">
        <v>0.92</v>
      </c>
      <c r="F166" s="1">
        <v>1.51</v>
      </c>
      <c r="G166" s="1">
        <v>7.0999999999999994E-2</v>
      </c>
      <c r="H166" s="2">
        <v>100</v>
      </c>
      <c r="I166" s="2">
        <v>100</v>
      </c>
      <c r="J166" s="2">
        <v>100</v>
      </c>
      <c r="K166" s="2">
        <v>100</v>
      </c>
      <c r="L166" s="2">
        <v>100</v>
      </c>
      <c r="M166" s="2">
        <v>100</v>
      </c>
      <c r="N166" s="2">
        <f>AVERAGE(H166:M166)</f>
        <v>100</v>
      </c>
      <c r="O166" s="2">
        <f>AVERAGE(S166:AS166)</f>
        <v>32989</v>
      </c>
      <c r="P166" s="2">
        <f>AVERAGE(AH166:AS166)</f>
        <v>46910.083333333336</v>
      </c>
      <c r="Q166" s="3">
        <f>N166/O166</f>
        <v>3.031313468125739E-3</v>
      </c>
      <c r="R166" s="3">
        <f>N166/P166</f>
        <v>2.1317378459854933E-3</v>
      </c>
      <c r="S166" s="2">
        <v>23281</v>
      </c>
      <c r="T166" s="2">
        <v>20250</v>
      </c>
      <c r="U166" s="2">
        <v>14144</v>
      </c>
      <c r="V166" s="2">
        <v>22031</v>
      </c>
      <c r="W166" s="2">
        <v>15486</v>
      </c>
      <c r="X166" s="2">
        <v>12303</v>
      </c>
      <c r="Y166" s="2">
        <v>14094</v>
      </c>
      <c r="Z166" s="2">
        <v>20131</v>
      </c>
      <c r="AA166" s="2">
        <v>9025</v>
      </c>
      <c r="AB166" s="2">
        <v>17926</v>
      </c>
      <c r="AC166" s="2">
        <v>16346</v>
      </c>
      <c r="AD166" s="2">
        <v>11561</v>
      </c>
      <c r="AE166" s="2">
        <v>40258</v>
      </c>
      <c r="AF166" s="2">
        <v>45121</v>
      </c>
      <c r="AG166" s="2">
        <v>45825</v>
      </c>
      <c r="AH166" s="2">
        <v>54661</v>
      </c>
      <c r="AI166" s="2">
        <v>44251</v>
      </c>
      <c r="AJ166" s="2">
        <v>48119</v>
      </c>
      <c r="AK166" s="2">
        <v>49103</v>
      </c>
      <c r="AL166" s="2">
        <v>45456</v>
      </c>
      <c r="AM166" s="2">
        <v>47504</v>
      </c>
      <c r="AN166" s="2">
        <v>45712</v>
      </c>
      <c r="AO166" s="2">
        <v>45134</v>
      </c>
      <c r="AP166" s="2">
        <v>42438</v>
      </c>
      <c r="AQ166" s="2">
        <v>52602</v>
      </c>
      <c r="AR166" s="2">
        <v>45984</v>
      </c>
      <c r="AS166" s="2">
        <v>41957</v>
      </c>
    </row>
    <row r="167" spans="1:45" x14ac:dyDescent="0.2">
      <c r="A167" s="1" t="s">
        <v>329</v>
      </c>
      <c r="B167" s="1" t="s">
        <v>330</v>
      </c>
      <c r="C167" s="1">
        <v>105.0429</v>
      </c>
      <c r="D167" s="1" t="s">
        <v>42</v>
      </c>
      <c r="E167" s="1">
        <v>2.09</v>
      </c>
      <c r="F167" s="1">
        <v>1.53</v>
      </c>
      <c r="G167" s="1">
        <v>0.05</v>
      </c>
      <c r="H167" s="2">
        <v>100</v>
      </c>
      <c r="I167" s="2">
        <v>100</v>
      </c>
      <c r="J167" s="2">
        <v>100</v>
      </c>
      <c r="K167" s="2">
        <v>100</v>
      </c>
      <c r="L167" s="2">
        <v>100</v>
      </c>
      <c r="M167" s="2">
        <v>100</v>
      </c>
      <c r="N167" s="2">
        <f>AVERAGE(H167:M167)</f>
        <v>100</v>
      </c>
      <c r="O167" s="2">
        <f>AVERAGE(S167:AS167)</f>
        <v>48204.888888888891</v>
      </c>
      <c r="P167" s="2">
        <f>AVERAGE(AH167:AS167)</f>
        <v>47246.166666666664</v>
      </c>
      <c r="Q167" s="3">
        <f>N167/O167</f>
        <v>2.0744783839352393E-3</v>
      </c>
      <c r="R167" s="3">
        <f>N167/P167</f>
        <v>2.1165738313866735E-3</v>
      </c>
      <c r="S167" s="2">
        <v>51052</v>
      </c>
      <c r="T167" s="2">
        <v>87177</v>
      </c>
      <c r="U167" s="2">
        <v>81641</v>
      </c>
      <c r="V167" s="2">
        <v>44289</v>
      </c>
      <c r="W167" s="2">
        <v>37791</v>
      </c>
      <c r="X167" s="2">
        <v>20030</v>
      </c>
      <c r="Y167" s="2">
        <v>31607</v>
      </c>
      <c r="Z167" s="2">
        <v>38296</v>
      </c>
      <c r="AA167" s="2">
        <v>22738</v>
      </c>
      <c r="AB167" s="2">
        <v>46305</v>
      </c>
      <c r="AC167" s="2">
        <v>35133</v>
      </c>
      <c r="AD167" s="2">
        <v>26273</v>
      </c>
      <c r="AE167" s="2">
        <v>65799</v>
      </c>
      <c r="AF167" s="2">
        <v>78360</v>
      </c>
      <c r="AG167" s="2">
        <v>68087</v>
      </c>
      <c r="AH167" s="2">
        <v>50898</v>
      </c>
      <c r="AI167" s="2">
        <v>38869</v>
      </c>
      <c r="AJ167" s="2">
        <v>45941</v>
      </c>
      <c r="AK167" s="2">
        <v>50411</v>
      </c>
      <c r="AL167" s="2">
        <v>49815</v>
      </c>
      <c r="AM167" s="2">
        <v>64190</v>
      </c>
      <c r="AN167" s="2">
        <v>46479</v>
      </c>
      <c r="AO167" s="2">
        <v>35039</v>
      </c>
      <c r="AP167" s="2">
        <v>51488</v>
      </c>
      <c r="AQ167" s="2">
        <v>39414</v>
      </c>
      <c r="AR167" s="2">
        <v>47741</v>
      </c>
      <c r="AS167" s="2">
        <v>46669</v>
      </c>
    </row>
    <row r="168" spans="1:45" x14ac:dyDescent="0.2">
      <c r="A168" s="1" t="s">
        <v>51</v>
      </c>
      <c r="B168" s="1" t="s">
        <v>52</v>
      </c>
      <c r="C168" s="1">
        <v>104.0475</v>
      </c>
      <c r="D168" s="1" t="s">
        <v>42</v>
      </c>
      <c r="E168" s="1">
        <v>2.56</v>
      </c>
      <c r="F168" s="1">
        <v>4.84</v>
      </c>
      <c r="G168" s="1">
        <v>8.3000000000000004E-2</v>
      </c>
      <c r="H168" s="2">
        <v>976</v>
      </c>
      <c r="I168" s="2">
        <v>1864</v>
      </c>
      <c r="J168" s="2">
        <v>2428</v>
      </c>
      <c r="K168" s="2">
        <v>3449</v>
      </c>
      <c r="L168" s="2">
        <v>1037</v>
      </c>
      <c r="M168" s="2">
        <v>716</v>
      </c>
      <c r="N168" s="2">
        <f>AVERAGE(H168:M168)</f>
        <v>1745</v>
      </c>
      <c r="O168" s="2">
        <f>AVERAGE(S168:AS168)</f>
        <v>480368.22222222225</v>
      </c>
      <c r="P168" s="2">
        <f>AVERAGE(AH168:AS168)</f>
        <v>856573.08333333337</v>
      </c>
      <c r="Q168" s="3">
        <f>N168/O168</f>
        <v>3.6326299685842849E-3</v>
      </c>
      <c r="R168" s="3">
        <f>N168/P168</f>
        <v>2.0371875254466027E-3</v>
      </c>
      <c r="S168" s="2">
        <v>7214</v>
      </c>
      <c r="T168" s="2">
        <v>3231</v>
      </c>
      <c r="U168" s="2">
        <v>3146</v>
      </c>
      <c r="V168" s="2">
        <v>3892</v>
      </c>
      <c r="W168" s="2">
        <v>3057</v>
      </c>
      <c r="X168" s="2">
        <v>4190</v>
      </c>
      <c r="Y168" s="2">
        <v>1779</v>
      </c>
      <c r="Z168" s="2">
        <v>2492</v>
      </c>
      <c r="AA168" s="2">
        <v>3909</v>
      </c>
      <c r="AB168" s="2">
        <v>2099</v>
      </c>
      <c r="AC168" s="2">
        <v>2072</v>
      </c>
      <c r="AD168" s="2">
        <v>2293</v>
      </c>
      <c r="AE168" s="2">
        <v>770119</v>
      </c>
      <c r="AF168" s="2">
        <v>1045173</v>
      </c>
      <c r="AG168" s="2">
        <v>836399</v>
      </c>
      <c r="AH168" s="2">
        <v>736287</v>
      </c>
      <c r="AI168" s="2">
        <v>896081</v>
      </c>
      <c r="AJ168" s="2">
        <v>974900</v>
      </c>
      <c r="AK168" s="2">
        <v>869253</v>
      </c>
      <c r="AL168" s="2">
        <v>857022</v>
      </c>
      <c r="AM168" s="2">
        <v>922802</v>
      </c>
      <c r="AN168" s="2">
        <v>769065</v>
      </c>
      <c r="AO168" s="2">
        <v>759281</v>
      </c>
      <c r="AP168" s="2">
        <v>790024</v>
      </c>
      <c r="AQ168" s="2">
        <v>869908</v>
      </c>
      <c r="AR168" s="2">
        <v>871723</v>
      </c>
      <c r="AS168" s="2">
        <v>962531</v>
      </c>
    </row>
    <row r="169" spans="1:45" x14ac:dyDescent="0.2">
      <c r="A169" s="1" t="s">
        <v>245</v>
      </c>
      <c r="B169" s="1" t="s">
        <v>246</v>
      </c>
      <c r="C169" s="1">
        <v>379.10250000000002</v>
      </c>
      <c r="D169" s="1" t="s">
        <v>42</v>
      </c>
      <c r="E169" s="1">
        <v>1.42</v>
      </c>
      <c r="F169" s="1">
        <v>4.59</v>
      </c>
      <c r="G169" s="1">
        <v>0.29899999999999999</v>
      </c>
      <c r="H169" s="2">
        <v>100</v>
      </c>
      <c r="I169" s="2">
        <v>100</v>
      </c>
      <c r="J169" s="2">
        <v>100</v>
      </c>
      <c r="K169" s="2">
        <v>100</v>
      </c>
      <c r="L169" s="2">
        <v>100</v>
      </c>
      <c r="M169" s="2">
        <v>100</v>
      </c>
      <c r="N169" s="2">
        <f>AVERAGE(H169:M169)</f>
        <v>100</v>
      </c>
      <c r="O169" s="2">
        <f>AVERAGE(S169:AS169)</f>
        <v>29401.296296296296</v>
      </c>
      <c r="P169" s="2">
        <f>AVERAGE(AH169:AS169)</f>
        <v>55198.666666666664</v>
      </c>
      <c r="Q169" s="3">
        <f>N169/O169</f>
        <v>3.4012105790246086E-3</v>
      </c>
      <c r="R169" s="3">
        <f>N169/P169</f>
        <v>1.8116379622696202E-3</v>
      </c>
      <c r="S169" s="2">
        <v>100</v>
      </c>
      <c r="T169" s="2">
        <v>100</v>
      </c>
      <c r="U169" s="2">
        <v>100</v>
      </c>
      <c r="V169" s="2">
        <v>100</v>
      </c>
      <c r="W169" s="2">
        <v>100</v>
      </c>
      <c r="X169" s="2">
        <v>100</v>
      </c>
      <c r="Y169" s="2">
        <v>100</v>
      </c>
      <c r="Z169" s="2">
        <v>100</v>
      </c>
      <c r="AA169" s="2">
        <v>100</v>
      </c>
      <c r="AB169" s="2">
        <v>100</v>
      </c>
      <c r="AC169" s="2">
        <v>100</v>
      </c>
      <c r="AD169" s="2">
        <v>100</v>
      </c>
      <c r="AE169" s="2">
        <v>40338</v>
      </c>
      <c r="AF169" s="2">
        <v>59354</v>
      </c>
      <c r="AG169" s="2">
        <v>30559</v>
      </c>
      <c r="AH169" s="2">
        <v>54449</v>
      </c>
      <c r="AI169" s="2">
        <v>95207</v>
      </c>
      <c r="AJ169" s="2">
        <v>35301</v>
      </c>
      <c r="AK169" s="2">
        <v>84861</v>
      </c>
      <c r="AL169" s="2">
        <v>15194</v>
      </c>
      <c r="AM169" s="2">
        <v>46134</v>
      </c>
      <c r="AN169" s="2">
        <v>65987</v>
      </c>
      <c r="AO169" s="2">
        <v>61258</v>
      </c>
      <c r="AP169" s="2">
        <v>10051</v>
      </c>
      <c r="AQ169" s="2">
        <v>40852</v>
      </c>
      <c r="AR169" s="2">
        <v>81895</v>
      </c>
      <c r="AS169" s="2">
        <v>71195</v>
      </c>
    </row>
    <row r="170" spans="1:45" x14ac:dyDescent="0.2">
      <c r="A170" s="1" t="s">
        <v>150</v>
      </c>
      <c r="B170" s="1" t="s">
        <v>151</v>
      </c>
      <c r="C170" s="1">
        <v>227.09049999999999</v>
      </c>
      <c r="D170" s="1" t="s">
        <v>42</v>
      </c>
      <c r="E170" s="1">
        <v>3.67</v>
      </c>
      <c r="F170" s="1">
        <v>2.36</v>
      </c>
      <c r="G170" s="1">
        <v>0.189</v>
      </c>
      <c r="H170" s="2">
        <v>100</v>
      </c>
      <c r="I170" s="2">
        <v>100</v>
      </c>
      <c r="J170" s="2">
        <v>100</v>
      </c>
      <c r="K170" s="2">
        <v>100</v>
      </c>
      <c r="L170" s="2">
        <v>100</v>
      </c>
      <c r="M170" s="2">
        <v>100</v>
      </c>
      <c r="N170" s="2">
        <f>AVERAGE(H170:M170)</f>
        <v>100</v>
      </c>
      <c r="O170" s="2">
        <f>AVERAGE(S170:AS170)</f>
        <v>36751.185185185182</v>
      </c>
      <c r="P170" s="2">
        <f>AVERAGE(AH170:AS170)</f>
        <v>58895.916666666664</v>
      </c>
      <c r="Q170" s="3">
        <f>N170/O170</f>
        <v>2.7210006832735049E-3</v>
      </c>
      <c r="R170" s="3">
        <f>N170/P170</f>
        <v>1.6979105795393286E-3</v>
      </c>
      <c r="S170" s="2">
        <v>5178</v>
      </c>
      <c r="T170" s="2">
        <v>3471</v>
      </c>
      <c r="U170" s="2">
        <v>2134</v>
      </c>
      <c r="V170" s="2">
        <v>5017</v>
      </c>
      <c r="W170" s="2">
        <v>3766</v>
      </c>
      <c r="X170" s="2">
        <v>6350</v>
      </c>
      <c r="Y170" s="2">
        <v>2241</v>
      </c>
      <c r="Z170" s="2">
        <v>3007</v>
      </c>
      <c r="AA170" s="2">
        <v>4254</v>
      </c>
      <c r="AB170" s="2">
        <v>100</v>
      </c>
      <c r="AC170" s="2">
        <v>3652</v>
      </c>
      <c r="AD170" s="2">
        <v>4095</v>
      </c>
      <c r="AE170" s="2">
        <v>71461</v>
      </c>
      <c r="AF170" s="2">
        <v>101644</v>
      </c>
      <c r="AG170" s="2">
        <v>69161</v>
      </c>
      <c r="AH170" s="2">
        <v>50447</v>
      </c>
      <c r="AI170" s="2">
        <v>56746</v>
      </c>
      <c r="AJ170" s="2">
        <v>60758</v>
      </c>
      <c r="AK170" s="2">
        <v>54826</v>
      </c>
      <c r="AL170" s="2">
        <v>62232</v>
      </c>
      <c r="AM170" s="2">
        <v>59280</v>
      </c>
      <c r="AN170" s="2">
        <v>55356</v>
      </c>
      <c r="AO170" s="2">
        <v>60366</v>
      </c>
      <c r="AP170" s="2">
        <v>66209</v>
      </c>
      <c r="AQ170" s="2">
        <v>61263</v>
      </c>
      <c r="AR170" s="2">
        <v>53623</v>
      </c>
      <c r="AS170" s="2">
        <v>65645</v>
      </c>
    </row>
    <row r="171" spans="1:45" x14ac:dyDescent="0.2">
      <c r="A171" s="1" t="s">
        <v>53</v>
      </c>
      <c r="B171" s="1" t="s">
        <v>54</v>
      </c>
      <c r="C171" s="1">
        <v>148.0369</v>
      </c>
      <c r="D171" s="1" t="s">
        <v>42</v>
      </c>
      <c r="E171" s="1">
        <v>2.06</v>
      </c>
      <c r="F171" s="1">
        <v>3.96</v>
      </c>
      <c r="G171" s="1">
        <v>0.16</v>
      </c>
      <c r="H171" s="2">
        <v>100</v>
      </c>
      <c r="I171" s="2">
        <v>100</v>
      </c>
      <c r="J171" s="2">
        <v>100</v>
      </c>
      <c r="K171" s="2">
        <v>100</v>
      </c>
      <c r="L171" s="2">
        <v>100</v>
      </c>
      <c r="M171" s="2">
        <v>100</v>
      </c>
      <c r="N171" s="2">
        <f>AVERAGE(H171:M171)</f>
        <v>100</v>
      </c>
      <c r="O171" s="2">
        <f>AVERAGE(S171:AS171)</f>
        <v>54394.185185185182</v>
      </c>
      <c r="P171" s="2">
        <f>AVERAGE(AH171:AS171)</f>
        <v>62209.75</v>
      </c>
      <c r="Q171" s="3">
        <f>N171/O171</f>
        <v>1.8384318040531294E-3</v>
      </c>
      <c r="R171" s="3">
        <f>N171/P171</f>
        <v>1.6074650677747459E-3</v>
      </c>
      <c r="S171" s="2">
        <v>4939</v>
      </c>
      <c r="T171" s="2">
        <v>24913</v>
      </c>
      <c r="U171" s="2">
        <v>20423</v>
      </c>
      <c r="V171" s="2">
        <v>61096</v>
      </c>
      <c r="W171" s="2">
        <v>63469</v>
      </c>
      <c r="X171" s="2">
        <v>65205</v>
      </c>
      <c r="Y171" s="2">
        <v>54877</v>
      </c>
      <c r="Z171" s="2">
        <v>69428</v>
      </c>
      <c r="AA171" s="2">
        <v>84777</v>
      </c>
      <c r="AB171" s="2">
        <v>23416</v>
      </c>
      <c r="AC171" s="2">
        <v>35895</v>
      </c>
      <c r="AD171" s="2">
        <v>39362</v>
      </c>
      <c r="AE171" s="2">
        <v>57762</v>
      </c>
      <c r="AF171" s="2">
        <v>59600</v>
      </c>
      <c r="AG171" s="2">
        <v>56964</v>
      </c>
      <c r="AH171" s="2">
        <v>54359</v>
      </c>
      <c r="AI171" s="2">
        <v>51771</v>
      </c>
      <c r="AJ171" s="2">
        <v>57037</v>
      </c>
      <c r="AK171" s="2">
        <v>60910</v>
      </c>
      <c r="AL171" s="2">
        <v>71544</v>
      </c>
      <c r="AM171" s="2">
        <v>58842</v>
      </c>
      <c r="AN171" s="2">
        <v>63657</v>
      </c>
      <c r="AO171" s="2">
        <v>70777</v>
      </c>
      <c r="AP171" s="2">
        <v>65752</v>
      </c>
      <c r="AQ171" s="2">
        <v>61769</v>
      </c>
      <c r="AR171" s="2">
        <v>68885</v>
      </c>
      <c r="AS171" s="2">
        <v>61214</v>
      </c>
    </row>
    <row r="172" spans="1:45" x14ac:dyDescent="0.2">
      <c r="A172" s="1" t="s">
        <v>449</v>
      </c>
      <c r="B172" s="1" t="s">
        <v>443</v>
      </c>
      <c r="C172" s="1">
        <v>122.04819999999999</v>
      </c>
      <c r="D172" s="1" t="s">
        <v>383</v>
      </c>
      <c r="E172" s="1">
        <v>2.0099999999999998</v>
      </c>
      <c r="F172" s="1">
        <v>2.69</v>
      </c>
      <c r="G172" s="1">
        <v>0.26</v>
      </c>
      <c r="H172" s="2">
        <v>18920</v>
      </c>
      <c r="I172" s="2">
        <v>10094</v>
      </c>
      <c r="J172" s="2">
        <v>14921</v>
      </c>
      <c r="K172" s="2">
        <v>10835</v>
      </c>
      <c r="L172" s="2">
        <v>15685</v>
      </c>
      <c r="M172" s="2">
        <v>9246</v>
      </c>
      <c r="N172" s="2">
        <f>AVERAGE(H172:M172)</f>
        <v>13283.5</v>
      </c>
      <c r="O172" s="2">
        <f>AVERAGE(S172:AS172)</f>
        <v>5008310.7407407407</v>
      </c>
      <c r="P172" s="2">
        <f>AVERAGE(AH172:AS172)</f>
        <v>8349499.416666667</v>
      </c>
      <c r="Q172" s="3">
        <f>N172/O172</f>
        <v>2.6522914985972574E-3</v>
      </c>
      <c r="R172" s="3">
        <f>N172/P172</f>
        <v>1.5909336999873835E-3</v>
      </c>
      <c r="S172" s="2">
        <v>489053</v>
      </c>
      <c r="T172" s="2">
        <v>455888</v>
      </c>
      <c r="U172" s="2">
        <v>317074</v>
      </c>
      <c r="V172" s="2">
        <v>505966</v>
      </c>
      <c r="W172" s="2">
        <v>466758</v>
      </c>
      <c r="X172" s="2">
        <v>1014629</v>
      </c>
      <c r="Y172" s="2">
        <v>278031</v>
      </c>
      <c r="Z172" s="2">
        <v>335606</v>
      </c>
      <c r="AA172" s="2">
        <v>604178</v>
      </c>
      <c r="AB172" s="2">
        <v>360750</v>
      </c>
      <c r="AC172" s="2">
        <v>396638</v>
      </c>
      <c r="AD172" s="2">
        <v>512948</v>
      </c>
      <c r="AE172" s="2">
        <v>9801182</v>
      </c>
      <c r="AF172" s="2">
        <v>9453366</v>
      </c>
      <c r="AG172" s="2">
        <v>10038330</v>
      </c>
      <c r="AH172" s="2">
        <v>7136995</v>
      </c>
      <c r="AI172" s="2">
        <v>4672895</v>
      </c>
      <c r="AJ172" s="2">
        <v>9077091</v>
      </c>
      <c r="AK172" s="2">
        <v>7932960</v>
      </c>
      <c r="AL172" s="2">
        <v>8995847</v>
      </c>
      <c r="AM172" s="2">
        <v>8432068</v>
      </c>
      <c r="AN172" s="2">
        <v>8031496</v>
      </c>
      <c r="AO172" s="2">
        <v>9422811</v>
      </c>
      <c r="AP172" s="2">
        <v>9406685</v>
      </c>
      <c r="AQ172" s="2">
        <v>8454029</v>
      </c>
      <c r="AR172" s="2">
        <v>8799318</v>
      </c>
      <c r="AS172" s="2">
        <v>9831798</v>
      </c>
    </row>
    <row r="173" spans="1:45" x14ac:dyDescent="0.2">
      <c r="A173" s="1" t="s">
        <v>205</v>
      </c>
      <c r="B173" s="1" t="s">
        <v>206</v>
      </c>
      <c r="C173" s="1">
        <v>90.0321</v>
      </c>
      <c r="D173" s="1" t="s">
        <v>42</v>
      </c>
      <c r="E173" s="1">
        <v>2.57</v>
      </c>
      <c r="F173" s="1">
        <v>3.13</v>
      </c>
      <c r="G173" s="1">
        <v>3.9E-2</v>
      </c>
      <c r="H173" s="2">
        <v>29480</v>
      </c>
      <c r="I173" s="2">
        <v>34063</v>
      </c>
      <c r="J173" s="2">
        <v>38883</v>
      </c>
      <c r="K173" s="2">
        <v>41489</v>
      </c>
      <c r="L173" s="2">
        <v>34232</v>
      </c>
      <c r="M173" s="2">
        <v>35550</v>
      </c>
      <c r="N173" s="2">
        <f>AVERAGE(H173:M173)</f>
        <v>35616.166666666664</v>
      </c>
      <c r="O173" s="2">
        <f>AVERAGE(S173:AS173)</f>
        <v>12629744.888888888</v>
      </c>
      <c r="P173" s="2">
        <f>AVERAGE(AH173:AS173)</f>
        <v>22960249.25</v>
      </c>
      <c r="Q173" s="3">
        <f>N173/O173</f>
        <v>2.8200226512888832E-3</v>
      </c>
      <c r="R173" s="3">
        <f>N173/P173</f>
        <v>1.5512099315152976E-3</v>
      </c>
      <c r="S173" s="2">
        <v>4307394</v>
      </c>
      <c r="T173" s="2">
        <v>3465352</v>
      </c>
      <c r="U173" s="2">
        <v>2130587</v>
      </c>
      <c r="V173" s="2">
        <v>3889253</v>
      </c>
      <c r="W173" s="2">
        <v>3943813</v>
      </c>
      <c r="X173" s="2">
        <v>4100678</v>
      </c>
      <c r="Y173" s="2">
        <v>2368941</v>
      </c>
      <c r="Z173" s="2">
        <v>3296572</v>
      </c>
      <c r="AA173" s="2">
        <v>3569380</v>
      </c>
      <c r="AB173" s="2">
        <v>2856963</v>
      </c>
      <c r="AC173" s="2">
        <v>4465522</v>
      </c>
      <c r="AD173" s="2">
        <v>3522586</v>
      </c>
      <c r="AE173" s="2">
        <v>8126380</v>
      </c>
      <c r="AF173" s="2">
        <v>9315430</v>
      </c>
      <c r="AG173" s="2">
        <v>6121270</v>
      </c>
      <c r="AH173" s="2">
        <v>19602172</v>
      </c>
      <c r="AI173" s="2">
        <v>22241848</v>
      </c>
      <c r="AJ173" s="2">
        <v>18906521</v>
      </c>
      <c r="AK173" s="2">
        <v>19674867</v>
      </c>
      <c r="AL173" s="2">
        <v>25009272</v>
      </c>
      <c r="AM173" s="2">
        <v>17056007</v>
      </c>
      <c r="AN173" s="2">
        <v>21588135</v>
      </c>
      <c r="AO173" s="2">
        <v>26076792</v>
      </c>
      <c r="AP173" s="2">
        <v>25766689</v>
      </c>
      <c r="AQ173" s="2">
        <v>23237739</v>
      </c>
      <c r="AR173" s="2">
        <v>32501133</v>
      </c>
      <c r="AS173" s="2">
        <v>23861816</v>
      </c>
    </row>
    <row r="174" spans="1:45" x14ac:dyDescent="0.2">
      <c r="A174" s="1" t="s">
        <v>88</v>
      </c>
      <c r="B174" s="1" t="s">
        <v>89</v>
      </c>
      <c r="C174" s="1">
        <v>183.053</v>
      </c>
      <c r="D174" s="1" t="s">
        <v>42</v>
      </c>
      <c r="E174" s="1">
        <v>1.68</v>
      </c>
      <c r="F174" s="1">
        <v>5.2</v>
      </c>
      <c r="G174" s="1">
        <v>5.3999999999999999E-2</v>
      </c>
      <c r="H174" s="2">
        <v>100</v>
      </c>
      <c r="I174" s="2">
        <v>100</v>
      </c>
      <c r="J174" s="2">
        <v>100</v>
      </c>
      <c r="K174" s="2">
        <v>100</v>
      </c>
      <c r="L174" s="2">
        <v>100</v>
      </c>
      <c r="M174" s="2">
        <v>100</v>
      </c>
      <c r="N174" s="2">
        <f>AVERAGE(H174:M174)</f>
        <v>100</v>
      </c>
      <c r="O174" s="2">
        <f>AVERAGE(S174:AS174)</f>
        <v>38136.333333333336</v>
      </c>
      <c r="P174" s="2">
        <f>AVERAGE(AH174:AS174)</f>
        <v>65107.25</v>
      </c>
      <c r="Q174" s="3">
        <f>N174/O174</f>
        <v>2.6221713326748768E-3</v>
      </c>
      <c r="R174" s="3">
        <f>N174/P174</f>
        <v>1.5359272584850381E-3</v>
      </c>
      <c r="S174" s="2">
        <v>2470</v>
      </c>
      <c r="T174" s="2">
        <v>1284</v>
      </c>
      <c r="U174" s="2">
        <v>492</v>
      </c>
      <c r="V174" s="2">
        <v>1689</v>
      </c>
      <c r="W174" s="2">
        <v>1748</v>
      </c>
      <c r="X174" s="2">
        <v>4167</v>
      </c>
      <c r="Y174" s="2">
        <v>931</v>
      </c>
      <c r="Z174" s="2">
        <v>100</v>
      </c>
      <c r="AA174" s="2">
        <v>2419</v>
      </c>
      <c r="AB174" s="2">
        <v>1077</v>
      </c>
      <c r="AC174" s="2">
        <v>1107</v>
      </c>
      <c r="AD174" s="2">
        <v>1517</v>
      </c>
      <c r="AE174" s="2">
        <v>72654</v>
      </c>
      <c r="AF174" s="2">
        <v>91614</v>
      </c>
      <c r="AG174" s="2">
        <v>65125</v>
      </c>
      <c r="AH174" s="2">
        <v>41318</v>
      </c>
      <c r="AI174" s="2">
        <v>70715</v>
      </c>
      <c r="AJ174" s="2">
        <v>70220</v>
      </c>
      <c r="AK174" s="2">
        <v>50917</v>
      </c>
      <c r="AL174" s="2">
        <v>66355</v>
      </c>
      <c r="AM174" s="2">
        <v>62369</v>
      </c>
      <c r="AN174" s="2">
        <v>58421</v>
      </c>
      <c r="AO174" s="2">
        <v>74842</v>
      </c>
      <c r="AP174" s="2">
        <v>75300</v>
      </c>
      <c r="AQ174" s="2">
        <v>63978</v>
      </c>
      <c r="AR174" s="2">
        <v>67645</v>
      </c>
      <c r="AS174" s="2">
        <v>79207</v>
      </c>
    </row>
    <row r="175" spans="1:45" x14ac:dyDescent="0.2">
      <c r="A175" s="1" t="s">
        <v>396</v>
      </c>
      <c r="B175" s="1" t="s">
        <v>397</v>
      </c>
      <c r="C175" s="1">
        <v>203.11660000000001</v>
      </c>
      <c r="D175" s="1" t="s">
        <v>383</v>
      </c>
      <c r="E175" s="1">
        <v>1.63</v>
      </c>
      <c r="F175" s="1">
        <v>2.46</v>
      </c>
      <c r="G175" s="1">
        <v>0.28100000000000003</v>
      </c>
      <c r="H175" s="2">
        <v>2723</v>
      </c>
      <c r="I175" s="2">
        <v>3055</v>
      </c>
      <c r="J175" s="2">
        <v>2551</v>
      </c>
      <c r="K175" s="2">
        <v>3038</v>
      </c>
      <c r="L175" s="2">
        <v>4727</v>
      </c>
      <c r="M175" s="2">
        <v>2603</v>
      </c>
      <c r="N175" s="2">
        <f>AVERAGE(H175:M175)</f>
        <v>3116.1666666666665</v>
      </c>
      <c r="O175" s="2">
        <f>AVERAGE(S175:AS175)</f>
        <v>1616871.5925925926</v>
      </c>
      <c r="P175" s="2">
        <f>AVERAGE(AH175:AS175)</f>
        <v>2038240.1666666667</v>
      </c>
      <c r="Q175" s="3">
        <f>N175/O175</f>
        <v>1.9272814742635257E-3</v>
      </c>
      <c r="R175" s="3">
        <f>N175/P175</f>
        <v>1.5288515640248805E-3</v>
      </c>
      <c r="S175" s="2">
        <v>2093916</v>
      </c>
      <c r="T175" s="2">
        <v>2799415</v>
      </c>
      <c r="U175" s="2">
        <v>1809771</v>
      </c>
      <c r="V175" s="2">
        <v>843287</v>
      </c>
      <c r="W175" s="2">
        <v>516972</v>
      </c>
      <c r="X175" s="2">
        <v>993976</v>
      </c>
      <c r="Y175" s="2">
        <v>369396</v>
      </c>
      <c r="Z175" s="2">
        <v>365860</v>
      </c>
      <c r="AA175" s="2">
        <v>472674</v>
      </c>
      <c r="AB175" s="2">
        <v>439095</v>
      </c>
      <c r="AC175" s="2">
        <v>521403</v>
      </c>
      <c r="AD175" s="2">
        <v>479438</v>
      </c>
      <c r="AE175" s="2">
        <v>2537123</v>
      </c>
      <c r="AF175" s="2">
        <v>2534913</v>
      </c>
      <c r="AG175" s="2">
        <v>2419412</v>
      </c>
      <c r="AH175" s="2">
        <v>1874050</v>
      </c>
      <c r="AI175" s="2">
        <v>1959728</v>
      </c>
      <c r="AJ175" s="2">
        <v>2243478</v>
      </c>
      <c r="AK175" s="2">
        <v>2026990</v>
      </c>
      <c r="AL175" s="2">
        <v>2210742</v>
      </c>
      <c r="AM175" s="2">
        <v>2097847</v>
      </c>
      <c r="AN175" s="2">
        <v>1907613</v>
      </c>
      <c r="AO175" s="2">
        <v>2132886</v>
      </c>
      <c r="AP175" s="2">
        <v>2088260</v>
      </c>
      <c r="AQ175" s="2">
        <v>1876030</v>
      </c>
      <c r="AR175" s="2">
        <v>1872793</v>
      </c>
      <c r="AS175" s="2">
        <v>2168465</v>
      </c>
    </row>
    <row r="176" spans="1:45" x14ac:dyDescent="0.2">
      <c r="A176" s="1" t="s">
        <v>265</v>
      </c>
      <c r="B176" s="1" t="s">
        <v>266</v>
      </c>
      <c r="C176" s="1">
        <v>174.06479999999999</v>
      </c>
      <c r="D176" s="1" t="s">
        <v>42</v>
      </c>
      <c r="E176" s="1">
        <v>3.41</v>
      </c>
      <c r="F176" s="1">
        <v>2.38</v>
      </c>
      <c r="G176" s="1">
        <v>0.20399999999999999</v>
      </c>
      <c r="H176" s="2">
        <v>100</v>
      </c>
      <c r="I176" s="2">
        <v>100</v>
      </c>
      <c r="J176" s="2">
        <v>100</v>
      </c>
      <c r="K176" s="2">
        <v>100</v>
      </c>
      <c r="L176" s="2">
        <v>100</v>
      </c>
      <c r="M176" s="2">
        <v>100</v>
      </c>
      <c r="N176" s="2">
        <f>AVERAGE(H176:M176)</f>
        <v>100</v>
      </c>
      <c r="O176" s="2">
        <f>AVERAGE(S176:AS176)</f>
        <v>42665.259259259263</v>
      </c>
      <c r="P176" s="2">
        <f>AVERAGE(AH176:AS176)</f>
        <v>65430.5</v>
      </c>
      <c r="Q176" s="3">
        <f>N176/O176</f>
        <v>2.3438273137481964E-3</v>
      </c>
      <c r="R176" s="3">
        <f>N176/P176</f>
        <v>1.5283392301755298E-3</v>
      </c>
      <c r="S176" s="2">
        <v>2986</v>
      </c>
      <c r="T176" s="2">
        <v>2577</v>
      </c>
      <c r="U176" s="2">
        <v>2391</v>
      </c>
      <c r="V176" s="2">
        <v>2702</v>
      </c>
      <c r="W176" s="2">
        <v>2005</v>
      </c>
      <c r="X176" s="2">
        <v>4503</v>
      </c>
      <c r="Y176" s="2">
        <v>1184</v>
      </c>
      <c r="Z176" s="2">
        <v>1524</v>
      </c>
      <c r="AA176" s="2">
        <v>4294</v>
      </c>
      <c r="AB176" s="2">
        <v>1387</v>
      </c>
      <c r="AC176" s="2">
        <v>1811</v>
      </c>
      <c r="AD176" s="2">
        <v>1972</v>
      </c>
      <c r="AE176" s="2">
        <v>109794</v>
      </c>
      <c r="AF176" s="2">
        <v>120000</v>
      </c>
      <c r="AG176" s="2">
        <v>107666</v>
      </c>
      <c r="AH176" s="2">
        <v>59627</v>
      </c>
      <c r="AI176" s="2">
        <v>67233</v>
      </c>
      <c r="AJ176" s="2">
        <v>77376</v>
      </c>
      <c r="AK176" s="2">
        <v>71992</v>
      </c>
      <c r="AL176" s="2">
        <v>78658</v>
      </c>
      <c r="AM176" s="2">
        <v>72160</v>
      </c>
      <c r="AN176" s="2">
        <v>52460</v>
      </c>
      <c r="AO176" s="2">
        <v>55917</v>
      </c>
      <c r="AP176" s="2">
        <v>77448</v>
      </c>
      <c r="AQ176" s="2">
        <v>56473</v>
      </c>
      <c r="AR176" s="2">
        <v>45986</v>
      </c>
      <c r="AS176" s="2">
        <v>69836</v>
      </c>
    </row>
    <row r="177" spans="1:45" x14ac:dyDescent="0.2">
      <c r="A177" s="1" t="s">
        <v>131</v>
      </c>
      <c r="B177" s="1" t="s">
        <v>132</v>
      </c>
      <c r="C177" s="1">
        <v>174.01609999999999</v>
      </c>
      <c r="D177" s="1" t="s">
        <v>42</v>
      </c>
      <c r="E177" s="1">
        <v>2.0699999999999998</v>
      </c>
      <c r="F177" s="1">
        <v>4.25</v>
      </c>
      <c r="G177" s="1">
        <v>0.23799999999999999</v>
      </c>
      <c r="H177" s="2">
        <v>100</v>
      </c>
      <c r="I177" s="2">
        <v>100</v>
      </c>
      <c r="J177" s="2">
        <v>100</v>
      </c>
      <c r="K177" s="2">
        <v>100</v>
      </c>
      <c r="L177" s="2">
        <v>100</v>
      </c>
      <c r="M177" s="2">
        <v>100</v>
      </c>
      <c r="N177" s="2">
        <f>AVERAGE(H177:M177)</f>
        <v>100</v>
      </c>
      <c r="O177" s="2">
        <f>AVERAGE(S177:AS177)</f>
        <v>32958.370370370372</v>
      </c>
      <c r="P177" s="2">
        <f>AVERAGE(AH177:AS177)</f>
        <v>65652.083333333328</v>
      </c>
      <c r="Q177" s="3">
        <f>N177/O177</f>
        <v>3.034130597970953E-3</v>
      </c>
      <c r="R177" s="3">
        <f>N177/P177</f>
        <v>1.5231809094659347E-3</v>
      </c>
      <c r="S177" s="2">
        <v>5874</v>
      </c>
      <c r="T177" s="2">
        <v>5962</v>
      </c>
      <c r="U177" s="2">
        <v>3685</v>
      </c>
      <c r="V177" s="2">
        <v>3085</v>
      </c>
      <c r="W177" s="2">
        <v>2355</v>
      </c>
      <c r="X177" s="2">
        <v>4560</v>
      </c>
      <c r="Y177" s="2">
        <v>1288</v>
      </c>
      <c r="Z177" s="2">
        <v>1398</v>
      </c>
      <c r="AA177" s="2">
        <v>2604</v>
      </c>
      <c r="AB177" s="2">
        <v>1438</v>
      </c>
      <c r="AC177" s="2">
        <v>2545</v>
      </c>
      <c r="AD177" s="2">
        <v>2262</v>
      </c>
      <c r="AE177" s="2">
        <v>23091</v>
      </c>
      <c r="AF177" s="2">
        <v>19736</v>
      </c>
      <c r="AG177" s="2">
        <v>22168</v>
      </c>
      <c r="AH177" s="2">
        <v>57971</v>
      </c>
      <c r="AI177" s="2">
        <v>139617</v>
      </c>
      <c r="AJ177" s="2">
        <v>96591</v>
      </c>
      <c r="AK177" s="2">
        <v>38818</v>
      </c>
      <c r="AL177" s="2">
        <v>36963</v>
      </c>
      <c r="AM177" s="2">
        <v>37592</v>
      </c>
      <c r="AN177" s="2">
        <v>36270</v>
      </c>
      <c r="AO177" s="2">
        <v>45761</v>
      </c>
      <c r="AP177" s="2">
        <v>39762</v>
      </c>
      <c r="AQ177" s="2">
        <v>81695</v>
      </c>
      <c r="AR177" s="2">
        <v>90326</v>
      </c>
      <c r="AS177" s="2">
        <v>86459</v>
      </c>
    </row>
    <row r="178" spans="1:45" x14ac:dyDescent="0.2">
      <c r="A178" s="1" t="s">
        <v>484</v>
      </c>
      <c r="B178" s="1" t="s">
        <v>485</v>
      </c>
      <c r="C178" s="1">
        <v>175.09639999999999</v>
      </c>
      <c r="D178" s="1" t="s">
        <v>383</v>
      </c>
      <c r="E178" s="1">
        <v>0.81</v>
      </c>
      <c r="F178" s="1">
        <v>1.7</v>
      </c>
      <c r="G178" s="1">
        <v>6.9000000000000006E-2</v>
      </c>
      <c r="H178" s="2">
        <v>100</v>
      </c>
      <c r="I178" s="2">
        <v>100</v>
      </c>
      <c r="J178" s="2">
        <v>100</v>
      </c>
      <c r="K178" s="2">
        <v>100</v>
      </c>
      <c r="L178" s="2">
        <v>100</v>
      </c>
      <c r="M178" s="2">
        <v>100</v>
      </c>
      <c r="N178" s="2">
        <f>AVERAGE(H178:M178)</f>
        <v>100</v>
      </c>
      <c r="O178" s="2">
        <f>AVERAGE(S178:AS178)</f>
        <v>49491.925925925927</v>
      </c>
      <c r="P178" s="2">
        <f>AVERAGE(AH178:AS178)</f>
        <v>67121.333333333328</v>
      </c>
      <c r="Q178" s="3">
        <f>N178/O178</f>
        <v>2.0205315943790307E-3</v>
      </c>
      <c r="R178" s="3">
        <f>N178/P178</f>
        <v>1.4898392960012714E-3</v>
      </c>
      <c r="S178" s="2">
        <v>38327</v>
      </c>
      <c r="T178" s="2">
        <v>40220</v>
      </c>
      <c r="U178" s="2">
        <v>28883</v>
      </c>
      <c r="V178" s="2">
        <v>37793</v>
      </c>
      <c r="W178" s="2">
        <v>22267</v>
      </c>
      <c r="X178" s="2">
        <v>11148</v>
      </c>
      <c r="Y178" s="2">
        <v>20164</v>
      </c>
      <c r="Z178" s="2">
        <v>25866</v>
      </c>
      <c r="AA178" s="2">
        <v>7137</v>
      </c>
      <c r="AB178" s="2">
        <v>24151</v>
      </c>
      <c r="AC178" s="2">
        <v>24419</v>
      </c>
      <c r="AD178" s="2">
        <v>24192</v>
      </c>
      <c r="AE178" s="2">
        <v>76317</v>
      </c>
      <c r="AF178" s="2">
        <v>75045</v>
      </c>
      <c r="AG178" s="2">
        <v>74897</v>
      </c>
      <c r="AH178" s="2">
        <v>69663</v>
      </c>
      <c r="AI178" s="2">
        <v>60960</v>
      </c>
      <c r="AJ178" s="2">
        <v>70396</v>
      </c>
      <c r="AK178" s="2">
        <v>72162</v>
      </c>
      <c r="AL178" s="2">
        <v>67978</v>
      </c>
      <c r="AM178" s="2">
        <v>69442</v>
      </c>
      <c r="AN178" s="2">
        <v>57090</v>
      </c>
      <c r="AO178" s="2">
        <v>62797</v>
      </c>
      <c r="AP178" s="2">
        <v>70205</v>
      </c>
      <c r="AQ178" s="2">
        <v>73718</v>
      </c>
      <c r="AR178" s="2">
        <v>55791</v>
      </c>
      <c r="AS178" s="2">
        <v>75254</v>
      </c>
    </row>
    <row r="179" spans="1:45" x14ac:dyDescent="0.2">
      <c r="A179" s="1" t="s">
        <v>244</v>
      </c>
      <c r="B179" s="1" t="s">
        <v>206</v>
      </c>
      <c r="C179" s="1">
        <v>90.0321</v>
      </c>
      <c r="D179" s="1" t="s">
        <v>42</v>
      </c>
      <c r="E179" s="1">
        <v>2.54</v>
      </c>
      <c r="F179" s="1">
        <v>3.13</v>
      </c>
      <c r="G179" s="1">
        <v>3.9E-2</v>
      </c>
      <c r="H179" s="2">
        <v>29480</v>
      </c>
      <c r="I179" s="2">
        <v>34063</v>
      </c>
      <c r="J179" s="2">
        <v>38883</v>
      </c>
      <c r="K179" s="2">
        <v>41489</v>
      </c>
      <c r="L179" s="2">
        <v>34232</v>
      </c>
      <c r="M179" s="2">
        <v>35550</v>
      </c>
      <c r="N179" s="2">
        <f>AVERAGE(H179:M179)</f>
        <v>35616.166666666664</v>
      </c>
      <c r="O179" s="2">
        <f>AVERAGE(S179:AS179)</f>
        <v>13194485.592592593</v>
      </c>
      <c r="P179" s="2">
        <f>AVERAGE(AH179:AS179)</f>
        <v>23947131.166666668</v>
      </c>
      <c r="Q179" s="3">
        <f>N179/O179</f>
        <v>2.6993221082193338E-3</v>
      </c>
      <c r="R179" s="3">
        <f>N179/P179</f>
        <v>1.4872832331683543E-3</v>
      </c>
      <c r="S179" s="2">
        <v>4430649</v>
      </c>
      <c r="T179" s="2">
        <v>3604796</v>
      </c>
      <c r="U179" s="2">
        <v>2234140</v>
      </c>
      <c r="V179" s="2">
        <v>4060385</v>
      </c>
      <c r="W179" s="2">
        <v>4116036</v>
      </c>
      <c r="X179" s="2">
        <v>4264875</v>
      </c>
      <c r="Y179" s="2">
        <v>2440500</v>
      </c>
      <c r="Z179" s="2">
        <v>3514104</v>
      </c>
      <c r="AA179" s="2">
        <v>3799853</v>
      </c>
      <c r="AB179" s="2">
        <v>3004626</v>
      </c>
      <c r="AC179" s="2">
        <v>4668483</v>
      </c>
      <c r="AD179" s="2">
        <v>3750656</v>
      </c>
      <c r="AE179" s="2">
        <v>8662282</v>
      </c>
      <c r="AF179" s="2">
        <v>9895690</v>
      </c>
      <c r="AG179" s="2">
        <v>6438462</v>
      </c>
      <c r="AH179" s="2">
        <v>20201965</v>
      </c>
      <c r="AI179" s="2">
        <v>23169151</v>
      </c>
      <c r="AJ179" s="2">
        <v>19674141</v>
      </c>
      <c r="AK179" s="2">
        <v>20312578</v>
      </c>
      <c r="AL179" s="2">
        <v>25945177</v>
      </c>
      <c r="AM179" s="2">
        <v>17799790</v>
      </c>
      <c r="AN179" s="2">
        <v>22684308</v>
      </c>
      <c r="AO179" s="2">
        <v>27721511</v>
      </c>
      <c r="AP179" s="2">
        <v>26777492</v>
      </c>
      <c r="AQ179" s="2">
        <v>24216059</v>
      </c>
      <c r="AR179" s="2">
        <v>33951205</v>
      </c>
      <c r="AS179" s="2">
        <v>24912197</v>
      </c>
    </row>
    <row r="180" spans="1:45" x14ac:dyDescent="0.2">
      <c r="A180" s="1" t="s">
        <v>320</v>
      </c>
      <c r="B180" s="1" t="s">
        <v>321</v>
      </c>
      <c r="C180" s="1">
        <v>376.13720000000001</v>
      </c>
      <c r="D180" s="1" t="s">
        <v>42</v>
      </c>
      <c r="E180" s="1">
        <v>1.08</v>
      </c>
      <c r="F180" s="1">
        <v>6.92</v>
      </c>
      <c r="G180" s="1">
        <v>3.2000000000000001E-2</v>
      </c>
      <c r="H180" s="2">
        <v>100</v>
      </c>
      <c r="I180" s="2">
        <v>100</v>
      </c>
      <c r="J180" s="2">
        <v>100</v>
      </c>
      <c r="K180" s="2">
        <v>100</v>
      </c>
      <c r="L180" s="2">
        <v>100</v>
      </c>
      <c r="M180" s="2">
        <v>100</v>
      </c>
      <c r="N180" s="2">
        <f>AVERAGE(H180:M180)</f>
        <v>100</v>
      </c>
      <c r="O180" s="2">
        <f>AVERAGE(S180:AS180)</f>
        <v>42476.074074074073</v>
      </c>
      <c r="P180" s="2">
        <f>AVERAGE(AH180:AS180)</f>
        <v>74335.416666666672</v>
      </c>
      <c r="Q180" s="3">
        <f>N180/O180</f>
        <v>2.3542665413383047E-3</v>
      </c>
      <c r="R180" s="3">
        <f>N180/P180</f>
        <v>1.3452537765197162E-3</v>
      </c>
      <c r="S180" s="2">
        <v>8449</v>
      </c>
      <c r="T180" s="2">
        <v>3269</v>
      </c>
      <c r="U180" s="2">
        <v>1833</v>
      </c>
      <c r="V180" s="2">
        <v>7917</v>
      </c>
      <c r="W180" s="2">
        <v>5256</v>
      </c>
      <c r="X180" s="2">
        <v>8980</v>
      </c>
      <c r="Y180" s="2">
        <v>2285</v>
      </c>
      <c r="Z180" s="2">
        <v>2054</v>
      </c>
      <c r="AA180" s="2">
        <v>4465</v>
      </c>
      <c r="AB180" s="2">
        <v>3335</v>
      </c>
      <c r="AC180" s="2">
        <v>2968</v>
      </c>
      <c r="AD180" s="2">
        <v>2900</v>
      </c>
      <c r="AE180" s="2">
        <v>68475</v>
      </c>
      <c r="AF180" s="2">
        <v>62327</v>
      </c>
      <c r="AG180" s="2">
        <v>70316</v>
      </c>
      <c r="AH180" s="2">
        <v>58355</v>
      </c>
      <c r="AI180" s="2">
        <v>70478</v>
      </c>
      <c r="AJ180" s="2">
        <v>71847</v>
      </c>
      <c r="AK180" s="2">
        <v>65430</v>
      </c>
      <c r="AL180" s="2">
        <v>76945</v>
      </c>
      <c r="AM180" s="2">
        <v>78973</v>
      </c>
      <c r="AN180" s="2">
        <v>72098</v>
      </c>
      <c r="AO180" s="2">
        <v>75421</v>
      </c>
      <c r="AP180" s="2">
        <v>89154</v>
      </c>
      <c r="AQ180" s="2">
        <v>80548</v>
      </c>
      <c r="AR180" s="2">
        <v>64806</v>
      </c>
      <c r="AS180" s="2">
        <v>87970</v>
      </c>
    </row>
    <row r="181" spans="1:45" x14ac:dyDescent="0.2">
      <c r="A181" s="1" t="s">
        <v>414</v>
      </c>
      <c r="B181" s="1" t="s">
        <v>415</v>
      </c>
      <c r="C181" s="1">
        <v>145.11070000000001</v>
      </c>
      <c r="D181" s="1" t="s">
        <v>383</v>
      </c>
      <c r="E181" s="1">
        <v>2.0699999999999998</v>
      </c>
      <c r="F181" s="1">
        <v>2.0499999999999998</v>
      </c>
      <c r="G181" s="1">
        <v>0.16500000000000001</v>
      </c>
      <c r="H181" s="2">
        <v>4246</v>
      </c>
      <c r="I181" s="2">
        <v>1972</v>
      </c>
      <c r="J181" s="2">
        <v>2352</v>
      </c>
      <c r="K181" s="2">
        <v>1838</v>
      </c>
      <c r="L181" s="2">
        <v>2096</v>
      </c>
      <c r="M181" s="2">
        <v>2075</v>
      </c>
      <c r="N181" s="2">
        <f>AVERAGE(H181:M181)</f>
        <v>2429.8333333333335</v>
      </c>
      <c r="O181" s="2">
        <f>AVERAGE(S181:AS181)</f>
        <v>1403608.6666666667</v>
      </c>
      <c r="P181" s="2">
        <f>AVERAGE(AH181:AS181)</f>
        <v>1850245.0833333333</v>
      </c>
      <c r="Q181" s="3">
        <f>N181/O181</f>
        <v>1.7311330366061195E-3</v>
      </c>
      <c r="R181" s="3">
        <f>N181/P181</f>
        <v>1.3132494474493268E-3</v>
      </c>
      <c r="S181" s="2">
        <v>1210646</v>
      </c>
      <c r="T181" s="2">
        <v>1151955</v>
      </c>
      <c r="U181" s="2">
        <v>915925</v>
      </c>
      <c r="V181" s="2">
        <v>716535</v>
      </c>
      <c r="W181" s="2">
        <v>533856</v>
      </c>
      <c r="X181" s="2">
        <v>918637</v>
      </c>
      <c r="Y181" s="2">
        <v>698403</v>
      </c>
      <c r="Z181" s="2">
        <v>667110</v>
      </c>
      <c r="AA181" s="2">
        <v>888266</v>
      </c>
      <c r="AB181" s="2">
        <v>860431</v>
      </c>
      <c r="AC181" s="2">
        <v>977583</v>
      </c>
      <c r="AD181" s="2">
        <v>1016511</v>
      </c>
      <c r="AE181" s="2">
        <v>1880560</v>
      </c>
      <c r="AF181" s="2">
        <v>1609587</v>
      </c>
      <c r="AG181" s="2">
        <v>1648488</v>
      </c>
      <c r="AH181" s="2">
        <v>1621046</v>
      </c>
      <c r="AI181" s="2">
        <v>1833354</v>
      </c>
      <c r="AJ181" s="2">
        <v>1915480</v>
      </c>
      <c r="AK181" s="2">
        <v>1799218</v>
      </c>
      <c r="AL181" s="2">
        <v>1911715</v>
      </c>
      <c r="AM181" s="2">
        <v>1752568</v>
      </c>
      <c r="AN181" s="2">
        <v>1695127</v>
      </c>
      <c r="AO181" s="2">
        <v>2023296</v>
      </c>
      <c r="AP181" s="2">
        <v>1914565</v>
      </c>
      <c r="AQ181" s="2">
        <v>1893693</v>
      </c>
      <c r="AR181" s="2">
        <v>1738766</v>
      </c>
      <c r="AS181" s="2">
        <v>2104113</v>
      </c>
    </row>
    <row r="182" spans="1:45" x14ac:dyDescent="0.2">
      <c r="A182" s="1" t="s">
        <v>134</v>
      </c>
      <c r="B182" s="1" t="s">
        <v>135</v>
      </c>
      <c r="C182" s="1">
        <v>192.02719999999999</v>
      </c>
      <c r="D182" s="1" t="s">
        <v>42</v>
      </c>
      <c r="E182" s="1">
        <v>1.63</v>
      </c>
      <c r="F182" s="1">
        <v>4.25</v>
      </c>
      <c r="G182" s="1">
        <v>0.221</v>
      </c>
      <c r="H182" s="2">
        <v>2305</v>
      </c>
      <c r="I182" s="2">
        <v>6124</v>
      </c>
      <c r="J182" s="2">
        <v>22390</v>
      </c>
      <c r="K182" s="2">
        <v>11911</v>
      </c>
      <c r="L182" s="2">
        <v>15811</v>
      </c>
      <c r="M182" s="2">
        <v>16002</v>
      </c>
      <c r="N182" s="2">
        <f>AVERAGE(H182:M182)</f>
        <v>12423.833333333334</v>
      </c>
      <c r="O182" s="2">
        <f>AVERAGE(S182:AS182)</f>
        <v>4590879.7407407407</v>
      </c>
      <c r="P182" s="2">
        <f>AVERAGE(AH182:AS182)</f>
        <v>9483932.666666666</v>
      </c>
      <c r="Q182" s="3">
        <f>N182/O182</f>
        <v>2.706198819167662E-3</v>
      </c>
      <c r="R182" s="3">
        <f>N182/P182</f>
        <v>1.3099875094009878E-3</v>
      </c>
      <c r="S182" s="2">
        <v>628039</v>
      </c>
      <c r="T182" s="2">
        <v>570207</v>
      </c>
      <c r="U182" s="2">
        <v>342427</v>
      </c>
      <c r="V182" s="2">
        <v>302788</v>
      </c>
      <c r="W182" s="2">
        <v>230838</v>
      </c>
      <c r="X182" s="2">
        <v>432924</v>
      </c>
      <c r="Y182" s="2">
        <v>99541</v>
      </c>
      <c r="Z182" s="2">
        <v>110371</v>
      </c>
      <c r="AA182" s="2">
        <v>180238</v>
      </c>
      <c r="AB182" s="2">
        <v>169519</v>
      </c>
      <c r="AC182" s="2">
        <v>182424</v>
      </c>
      <c r="AD182" s="2">
        <v>197514</v>
      </c>
      <c r="AE182" s="2">
        <v>2396525</v>
      </c>
      <c r="AF182" s="2">
        <v>2109258</v>
      </c>
      <c r="AG182" s="2">
        <v>2193948</v>
      </c>
      <c r="AH182" s="2">
        <v>8953405</v>
      </c>
      <c r="AI182" s="2">
        <v>20455744</v>
      </c>
      <c r="AJ182" s="2">
        <v>15225687</v>
      </c>
      <c r="AK182" s="2">
        <v>5467137</v>
      </c>
      <c r="AL182" s="2">
        <v>5176994</v>
      </c>
      <c r="AM182" s="2">
        <v>4678600</v>
      </c>
      <c r="AN182" s="2">
        <v>4759707</v>
      </c>
      <c r="AO182" s="2">
        <v>6458898</v>
      </c>
      <c r="AP182" s="2">
        <v>4581568</v>
      </c>
      <c r="AQ182" s="2">
        <v>12852991</v>
      </c>
      <c r="AR182" s="2">
        <v>12917543</v>
      </c>
      <c r="AS182" s="2">
        <v>12278918</v>
      </c>
    </row>
    <row r="183" spans="1:45" x14ac:dyDescent="0.2">
      <c r="A183" s="1" t="s">
        <v>211</v>
      </c>
      <c r="B183" s="1" t="s">
        <v>212</v>
      </c>
      <c r="C183" s="1">
        <v>75.032300000000006</v>
      </c>
      <c r="D183" s="1" t="s">
        <v>42</v>
      </c>
      <c r="E183" s="1">
        <v>4.95</v>
      </c>
      <c r="F183" s="1">
        <v>2.37</v>
      </c>
      <c r="G183" s="1">
        <v>5.2999999999999999E-2</v>
      </c>
      <c r="H183" s="2">
        <v>100</v>
      </c>
      <c r="I183" s="2">
        <v>100</v>
      </c>
      <c r="J183" s="2">
        <v>100</v>
      </c>
      <c r="K183" s="2">
        <v>100</v>
      </c>
      <c r="L183" s="2">
        <v>100</v>
      </c>
      <c r="M183" s="2">
        <v>100</v>
      </c>
      <c r="N183" s="2">
        <f>AVERAGE(H183:M183)</f>
        <v>100</v>
      </c>
      <c r="O183" s="2">
        <f>AVERAGE(S183:AS183)</f>
        <v>130709.4074074074</v>
      </c>
      <c r="P183" s="2">
        <f>AVERAGE(AH183:AS183)</f>
        <v>78350.916666666672</v>
      </c>
      <c r="Q183" s="3">
        <f>N183/O183</f>
        <v>7.6505587458070695E-4</v>
      </c>
      <c r="R183" s="3">
        <f>N183/P183</f>
        <v>1.276309253986605E-3</v>
      </c>
      <c r="S183" s="2">
        <v>302436</v>
      </c>
      <c r="T183" s="2">
        <v>263468</v>
      </c>
      <c r="U183" s="2">
        <v>225680</v>
      </c>
      <c r="V183" s="2">
        <v>272192</v>
      </c>
      <c r="W183" s="2">
        <v>235162</v>
      </c>
      <c r="X183" s="2">
        <v>43370</v>
      </c>
      <c r="Y183" s="2">
        <v>162649</v>
      </c>
      <c r="Z183" s="2">
        <v>194514</v>
      </c>
      <c r="AA183" s="2">
        <v>125050</v>
      </c>
      <c r="AB183" s="2">
        <v>172289</v>
      </c>
      <c r="AC183" s="2">
        <v>173610</v>
      </c>
      <c r="AD183" s="2">
        <v>190477</v>
      </c>
      <c r="AE183" s="2">
        <v>73078</v>
      </c>
      <c r="AF183" s="2">
        <v>82569</v>
      </c>
      <c r="AG183" s="2">
        <v>72399</v>
      </c>
      <c r="AH183" s="2">
        <v>66647</v>
      </c>
      <c r="AI183" s="2">
        <v>77950</v>
      </c>
      <c r="AJ183" s="2">
        <v>71049</v>
      </c>
      <c r="AK183" s="2">
        <v>77279</v>
      </c>
      <c r="AL183" s="2">
        <v>77211</v>
      </c>
      <c r="AM183" s="2">
        <v>75699</v>
      </c>
      <c r="AN183" s="2">
        <v>83706</v>
      </c>
      <c r="AO183" s="2">
        <v>85824</v>
      </c>
      <c r="AP183" s="2">
        <v>78229</v>
      </c>
      <c r="AQ183" s="2">
        <v>76485</v>
      </c>
      <c r="AR183" s="2">
        <v>91742</v>
      </c>
      <c r="AS183" s="2">
        <v>78390</v>
      </c>
    </row>
    <row r="184" spans="1:45" x14ac:dyDescent="0.2">
      <c r="A184" s="1" t="s">
        <v>113</v>
      </c>
      <c r="B184" s="1" t="s">
        <v>114</v>
      </c>
      <c r="C184" s="1">
        <v>161.06909999999999</v>
      </c>
      <c r="D184" s="1" t="s">
        <v>42</v>
      </c>
      <c r="E184" s="1">
        <v>0.65</v>
      </c>
      <c r="F184" s="1">
        <v>2.15</v>
      </c>
      <c r="G184" s="1">
        <v>3.9E-2</v>
      </c>
      <c r="H184" s="2">
        <v>100</v>
      </c>
      <c r="I184" s="2">
        <v>100</v>
      </c>
      <c r="J184" s="2">
        <v>100</v>
      </c>
      <c r="K184" s="2">
        <v>100</v>
      </c>
      <c r="L184" s="2">
        <v>100</v>
      </c>
      <c r="M184" s="2">
        <v>100</v>
      </c>
      <c r="N184" s="2">
        <f>AVERAGE(H184:M184)</f>
        <v>100</v>
      </c>
      <c r="O184" s="2">
        <f>AVERAGE(S184:AS184)</f>
        <v>58754.111111111109</v>
      </c>
      <c r="P184" s="2">
        <f>AVERAGE(AH184:AS184)</f>
        <v>78607.416666666672</v>
      </c>
      <c r="Q184" s="3">
        <f>N184/O184</f>
        <v>1.7020085592119323E-3</v>
      </c>
      <c r="R184" s="3">
        <f>N184/P184</f>
        <v>1.2721445919543215E-3</v>
      </c>
      <c r="S184" s="2">
        <v>21965</v>
      </c>
      <c r="T184" s="2">
        <v>22493</v>
      </c>
      <c r="U184" s="2">
        <v>17411</v>
      </c>
      <c r="V184" s="2">
        <v>35275</v>
      </c>
      <c r="W184" s="2">
        <v>29962</v>
      </c>
      <c r="X184" s="2">
        <v>49833</v>
      </c>
      <c r="Y184" s="2">
        <v>38955</v>
      </c>
      <c r="Z184" s="2">
        <v>33733</v>
      </c>
      <c r="AA184" s="2">
        <v>68510</v>
      </c>
      <c r="AB184" s="2">
        <v>30549</v>
      </c>
      <c r="AC184" s="2">
        <v>33981</v>
      </c>
      <c r="AD184" s="2">
        <v>36445</v>
      </c>
      <c r="AE184" s="2">
        <v>76313</v>
      </c>
      <c r="AF184" s="2">
        <v>73794</v>
      </c>
      <c r="AG184" s="2">
        <v>73853</v>
      </c>
      <c r="AH184" s="2">
        <v>66479</v>
      </c>
      <c r="AI184" s="2">
        <v>80588</v>
      </c>
      <c r="AJ184" s="2">
        <v>84425</v>
      </c>
      <c r="AK184" s="2">
        <v>73189</v>
      </c>
      <c r="AL184" s="2">
        <v>81751</v>
      </c>
      <c r="AM184" s="2">
        <v>77051</v>
      </c>
      <c r="AN184" s="2">
        <v>71482</v>
      </c>
      <c r="AO184" s="2">
        <v>81513</v>
      </c>
      <c r="AP184" s="2">
        <v>79655</v>
      </c>
      <c r="AQ184" s="2">
        <v>80224</v>
      </c>
      <c r="AR184" s="2">
        <v>73748</v>
      </c>
      <c r="AS184" s="2">
        <v>93184</v>
      </c>
    </row>
    <row r="185" spans="1:45" x14ac:dyDescent="0.2">
      <c r="A185" s="1" t="s">
        <v>295</v>
      </c>
      <c r="B185" s="1" t="s">
        <v>296</v>
      </c>
      <c r="C185" s="1">
        <v>146.02180000000001</v>
      </c>
      <c r="D185" s="1" t="s">
        <v>42</v>
      </c>
      <c r="E185" s="1">
        <v>1.21</v>
      </c>
      <c r="F185" s="1">
        <v>3.84</v>
      </c>
      <c r="G185" s="1">
        <v>0.13300000000000001</v>
      </c>
      <c r="H185" s="2">
        <v>100</v>
      </c>
      <c r="I185" s="2">
        <v>100</v>
      </c>
      <c r="J185" s="2">
        <v>100</v>
      </c>
      <c r="K185" s="2">
        <v>100</v>
      </c>
      <c r="L185" s="2">
        <v>100</v>
      </c>
      <c r="M185" s="2">
        <v>100</v>
      </c>
      <c r="N185" s="2">
        <f>AVERAGE(H185:M185)</f>
        <v>100</v>
      </c>
      <c r="O185" s="2">
        <f>AVERAGE(S185:AS185)</f>
        <v>60049.962962962964</v>
      </c>
      <c r="P185" s="2">
        <f>AVERAGE(AH185:AS185)</f>
        <v>80175.666666666672</v>
      </c>
      <c r="Q185" s="3">
        <f>N185/O185</f>
        <v>1.6652799613161632E-3</v>
      </c>
      <c r="R185" s="3">
        <f>N185/P185</f>
        <v>1.2472612222328469E-3</v>
      </c>
      <c r="S185" s="2">
        <v>1211</v>
      </c>
      <c r="T185" s="2">
        <v>8168</v>
      </c>
      <c r="U185" s="2">
        <v>3885</v>
      </c>
      <c r="V185" s="2">
        <v>59231</v>
      </c>
      <c r="W185" s="2">
        <v>54782</v>
      </c>
      <c r="X185" s="2">
        <v>56279</v>
      </c>
      <c r="Y185" s="2">
        <v>70141</v>
      </c>
      <c r="Z185" s="2">
        <v>105743</v>
      </c>
      <c r="AA185" s="2">
        <v>82842</v>
      </c>
      <c r="AB185" s="2">
        <v>49896</v>
      </c>
      <c r="AC185" s="2">
        <v>75720</v>
      </c>
      <c r="AD185" s="2">
        <v>60151</v>
      </c>
      <c r="AE185" s="2">
        <v>9981</v>
      </c>
      <c r="AF185" s="2">
        <v>10495</v>
      </c>
      <c r="AG185" s="2">
        <v>10716</v>
      </c>
      <c r="AH185" s="2">
        <v>26606</v>
      </c>
      <c r="AI185" s="2">
        <v>24502</v>
      </c>
      <c r="AJ185" s="2">
        <v>27116</v>
      </c>
      <c r="AK185" s="2">
        <v>78412</v>
      </c>
      <c r="AL185" s="2">
        <v>86661</v>
      </c>
      <c r="AM185" s="2">
        <v>60550</v>
      </c>
      <c r="AN185" s="2">
        <v>96719</v>
      </c>
      <c r="AO185" s="2">
        <v>152674</v>
      </c>
      <c r="AP185" s="2">
        <v>83881</v>
      </c>
      <c r="AQ185" s="2">
        <v>101943</v>
      </c>
      <c r="AR185" s="2">
        <v>119111</v>
      </c>
      <c r="AS185" s="2">
        <v>103933</v>
      </c>
    </row>
    <row r="186" spans="1:45" x14ac:dyDescent="0.2">
      <c r="A186" s="1" t="s">
        <v>476</v>
      </c>
      <c r="B186" s="1" t="s">
        <v>477</v>
      </c>
      <c r="C186" s="1">
        <v>169.08590000000001</v>
      </c>
      <c r="D186" s="1" t="s">
        <v>383</v>
      </c>
      <c r="E186" s="1">
        <v>4.09</v>
      </c>
      <c r="F186" s="1">
        <v>1.54</v>
      </c>
      <c r="G186" s="1">
        <v>4.9000000000000002E-2</v>
      </c>
      <c r="H186" s="2">
        <v>100</v>
      </c>
      <c r="I186" s="2">
        <v>100</v>
      </c>
      <c r="J186" s="2">
        <v>100</v>
      </c>
      <c r="K186" s="2">
        <v>100</v>
      </c>
      <c r="L186" s="2">
        <v>100</v>
      </c>
      <c r="M186" s="2">
        <v>100</v>
      </c>
      <c r="N186" s="2">
        <f>AVERAGE(H186:M186)</f>
        <v>100</v>
      </c>
      <c r="O186" s="2">
        <f>AVERAGE(S186:AS186)</f>
        <v>54675.153846153844</v>
      </c>
      <c r="P186" s="2">
        <f>AVERAGE(AH186:AS186)</f>
        <v>80251</v>
      </c>
      <c r="Q186" s="3">
        <f>N186/O186</f>
        <v>1.8289843368595215E-3</v>
      </c>
      <c r="R186" s="3">
        <f>N186/P186</f>
        <v>1.2460903913969919E-3</v>
      </c>
      <c r="S186" s="2">
        <v>36528</v>
      </c>
      <c r="T186" s="2">
        <v>29536</v>
      </c>
      <c r="U186" s="2">
        <v>23317</v>
      </c>
      <c r="V186" s="2">
        <v>28177</v>
      </c>
      <c r="W186" s="2">
        <v>27424</v>
      </c>
      <c r="X186" s="2">
        <v>26859</v>
      </c>
      <c r="Y186" s="2">
        <v>25032</v>
      </c>
      <c r="Z186" s="2">
        <v>22334</v>
      </c>
      <c r="AA186" s="2">
        <v>100</v>
      </c>
      <c r="AB186" s="2">
        <v>24163</v>
      </c>
      <c r="AC186" s="2">
        <v>100</v>
      </c>
      <c r="AD186" s="2">
        <v>100</v>
      </c>
      <c r="AE186" s="2">
        <v>91625</v>
      </c>
      <c r="AF186" s="2">
        <v>99944</v>
      </c>
      <c r="AG186" s="2">
        <v>103554</v>
      </c>
      <c r="AH186" s="2">
        <v>100</v>
      </c>
      <c r="AI186" s="2">
        <v>79135</v>
      </c>
      <c r="AJ186" s="2">
        <v>94756</v>
      </c>
      <c r="AK186" s="2">
        <v>81022</v>
      </c>
      <c r="AL186" s="2">
        <v>91487</v>
      </c>
      <c r="AM186" s="2">
        <v>101798</v>
      </c>
      <c r="AN186" s="2">
        <v>84477</v>
      </c>
      <c r="AO186" s="2">
        <v>87263</v>
      </c>
      <c r="AP186" s="2">
        <v>98356</v>
      </c>
      <c r="AQ186" s="2"/>
      <c r="AR186" s="2">
        <v>76314</v>
      </c>
      <c r="AS186" s="2">
        <v>88053</v>
      </c>
    </row>
    <row r="187" spans="1:45" x14ac:dyDescent="0.2">
      <c r="A187" s="1" t="s">
        <v>109</v>
      </c>
      <c r="B187" s="1" t="s">
        <v>110</v>
      </c>
      <c r="C187" s="1">
        <v>119.059</v>
      </c>
      <c r="D187" s="1" t="s">
        <v>42</v>
      </c>
      <c r="E187" s="1">
        <v>2</v>
      </c>
      <c r="F187" s="1">
        <v>1.58</v>
      </c>
      <c r="G187" s="1">
        <v>6.4000000000000001E-2</v>
      </c>
      <c r="H187" s="2">
        <v>100</v>
      </c>
      <c r="I187" s="2">
        <v>100</v>
      </c>
      <c r="J187" s="2">
        <v>100</v>
      </c>
      <c r="K187" s="2">
        <v>100</v>
      </c>
      <c r="L187" s="2">
        <v>100</v>
      </c>
      <c r="M187" s="2">
        <v>100</v>
      </c>
      <c r="N187" s="2">
        <f>AVERAGE(H187:M187)</f>
        <v>100</v>
      </c>
      <c r="O187" s="2">
        <f>AVERAGE(S187:AS187)</f>
        <v>440521.62962962961</v>
      </c>
      <c r="P187" s="2">
        <f>AVERAGE(AH187:AS187)</f>
        <v>81770.666666666672</v>
      </c>
      <c r="Q187" s="3">
        <f>N187/O187</f>
        <v>2.270036095255423E-4</v>
      </c>
      <c r="R187" s="3">
        <f>N187/P187</f>
        <v>1.2229324289068613E-3</v>
      </c>
      <c r="S187" s="2">
        <v>2244325</v>
      </c>
      <c r="T187" s="2">
        <v>100</v>
      </c>
      <c r="U187" s="2">
        <v>1432186</v>
      </c>
      <c r="V187" s="2">
        <v>100</v>
      </c>
      <c r="W187" s="2">
        <v>100</v>
      </c>
      <c r="X187" s="2">
        <v>61134</v>
      </c>
      <c r="Y187" s="2">
        <v>1071364</v>
      </c>
      <c r="Z187" s="2">
        <v>1203393</v>
      </c>
      <c r="AA187" s="2">
        <v>774814</v>
      </c>
      <c r="AB187" s="2">
        <v>1153652</v>
      </c>
      <c r="AC187" s="2">
        <v>1228585</v>
      </c>
      <c r="AD187" s="2">
        <v>1493623</v>
      </c>
      <c r="AE187" s="2">
        <v>72310</v>
      </c>
      <c r="AF187" s="2">
        <v>108404</v>
      </c>
      <c r="AG187" s="2">
        <v>68746</v>
      </c>
      <c r="AH187" s="2">
        <v>68511</v>
      </c>
      <c r="AI187" s="2">
        <v>88878</v>
      </c>
      <c r="AJ187" s="2">
        <v>73542</v>
      </c>
      <c r="AK187" s="2">
        <v>80586</v>
      </c>
      <c r="AL187" s="2">
        <v>83954</v>
      </c>
      <c r="AM187" s="2">
        <v>75403</v>
      </c>
      <c r="AN187" s="2">
        <v>76440</v>
      </c>
      <c r="AO187" s="2">
        <v>90761</v>
      </c>
      <c r="AP187" s="2">
        <v>80114</v>
      </c>
      <c r="AQ187" s="2">
        <v>84820</v>
      </c>
      <c r="AR187" s="2">
        <v>90039</v>
      </c>
      <c r="AS187" s="2">
        <v>88200</v>
      </c>
    </row>
    <row r="188" spans="1:45" x14ac:dyDescent="0.2">
      <c r="A188" s="1" t="s">
        <v>225</v>
      </c>
      <c r="B188" s="1" t="s">
        <v>226</v>
      </c>
      <c r="C188" s="1">
        <v>180.0634</v>
      </c>
      <c r="D188" s="1" t="s">
        <v>42</v>
      </c>
      <c r="E188" s="1">
        <v>0.61</v>
      </c>
      <c r="F188" s="1">
        <v>1.62</v>
      </c>
      <c r="G188" s="1">
        <v>0.19900000000000001</v>
      </c>
      <c r="H188" s="2">
        <v>100</v>
      </c>
      <c r="I188" s="2">
        <v>100</v>
      </c>
      <c r="J188" s="2">
        <v>100</v>
      </c>
      <c r="K188" s="2">
        <v>100</v>
      </c>
      <c r="L188" s="2">
        <v>100</v>
      </c>
      <c r="M188" s="2">
        <v>100</v>
      </c>
      <c r="N188" s="2">
        <f>AVERAGE(H188:M188)</f>
        <v>100</v>
      </c>
      <c r="O188" s="2">
        <f>AVERAGE(S188:AS188)</f>
        <v>156301.03703703705</v>
      </c>
      <c r="P188" s="2">
        <f>AVERAGE(AH188:AS188)</f>
        <v>82455.25</v>
      </c>
      <c r="Q188" s="3">
        <f>N188/O188</f>
        <v>6.3979102055672235E-4</v>
      </c>
      <c r="R188" s="3">
        <f>N188/P188</f>
        <v>1.2127790528801987E-3</v>
      </c>
      <c r="S188" s="2">
        <v>271180</v>
      </c>
      <c r="T188" s="2">
        <v>335413</v>
      </c>
      <c r="U188" s="2">
        <v>264822</v>
      </c>
      <c r="V188" s="2">
        <v>301512</v>
      </c>
      <c r="W188" s="2">
        <v>259844</v>
      </c>
      <c r="X188" s="2">
        <v>58024</v>
      </c>
      <c r="Y188" s="2">
        <v>174303</v>
      </c>
      <c r="Z188" s="2">
        <v>188432</v>
      </c>
      <c r="AA188" s="2">
        <v>75429</v>
      </c>
      <c r="AB188" s="2">
        <v>393202</v>
      </c>
      <c r="AC188" s="2">
        <v>353673</v>
      </c>
      <c r="AD188" s="2">
        <v>288774</v>
      </c>
      <c r="AE188" s="2">
        <v>84744</v>
      </c>
      <c r="AF188" s="2">
        <v>96079</v>
      </c>
      <c r="AG188" s="2">
        <v>85234</v>
      </c>
      <c r="AH188" s="2">
        <v>73990</v>
      </c>
      <c r="AI188" s="2">
        <v>76955</v>
      </c>
      <c r="AJ188" s="2">
        <v>90258</v>
      </c>
      <c r="AK188" s="2">
        <v>81103</v>
      </c>
      <c r="AL188" s="2">
        <v>83769</v>
      </c>
      <c r="AM188" s="2">
        <v>82197</v>
      </c>
      <c r="AN188" s="2">
        <v>81253</v>
      </c>
      <c r="AO188" s="2">
        <v>81805</v>
      </c>
      <c r="AP188" s="2">
        <v>89775</v>
      </c>
      <c r="AQ188" s="2">
        <v>86242</v>
      </c>
      <c r="AR188" s="2">
        <v>79102</v>
      </c>
      <c r="AS188" s="2">
        <v>83014</v>
      </c>
    </row>
    <row r="189" spans="1:45" x14ac:dyDescent="0.2">
      <c r="A189" s="1" t="s">
        <v>142</v>
      </c>
      <c r="B189" s="1" t="s">
        <v>143</v>
      </c>
      <c r="C189" s="1">
        <v>243.08750000000001</v>
      </c>
      <c r="D189" s="1" t="s">
        <v>42</v>
      </c>
      <c r="E189" s="1">
        <v>0.96</v>
      </c>
      <c r="F189" s="1">
        <v>1.6</v>
      </c>
      <c r="G189" s="1">
        <v>2.4E-2</v>
      </c>
      <c r="H189" s="2">
        <v>100</v>
      </c>
      <c r="I189" s="2">
        <v>100</v>
      </c>
      <c r="J189" s="2">
        <v>100</v>
      </c>
      <c r="K189" s="2">
        <v>100</v>
      </c>
      <c r="L189" s="2">
        <v>100</v>
      </c>
      <c r="M189" s="2">
        <v>100</v>
      </c>
      <c r="N189" s="2">
        <f>AVERAGE(H189:M189)</f>
        <v>100</v>
      </c>
      <c r="O189" s="2">
        <f>AVERAGE(S189:AS189)</f>
        <v>145769.33333333334</v>
      </c>
      <c r="P189" s="2">
        <f>AVERAGE(AH189:AS189)</f>
        <v>83358.416666666672</v>
      </c>
      <c r="Q189" s="3">
        <f>N189/O189</f>
        <v>6.8601534845006264E-4</v>
      </c>
      <c r="R189" s="3">
        <f>N189/P189</f>
        <v>1.1996389086884848E-3</v>
      </c>
      <c r="S189" s="2">
        <v>193879</v>
      </c>
      <c r="T189" s="2">
        <v>123058</v>
      </c>
      <c r="U189" s="2">
        <v>118437</v>
      </c>
      <c r="V189" s="2">
        <v>421351</v>
      </c>
      <c r="W189" s="2">
        <v>360143</v>
      </c>
      <c r="X189" s="2">
        <v>558097</v>
      </c>
      <c r="Y189" s="2">
        <v>194210</v>
      </c>
      <c r="Z189" s="2">
        <v>146594</v>
      </c>
      <c r="AA189" s="2">
        <v>136434</v>
      </c>
      <c r="AB189" s="2">
        <v>190554</v>
      </c>
      <c r="AC189" s="2">
        <v>128230</v>
      </c>
      <c r="AD189" s="2">
        <v>130556</v>
      </c>
      <c r="AE189" s="2">
        <v>77409</v>
      </c>
      <c r="AF189" s="2">
        <v>76292</v>
      </c>
      <c r="AG189" s="2">
        <v>80227</v>
      </c>
      <c r="AH189" s="2">
        <v>88096</v>
      </c>
      <c r="AI189" s="2">
        <v>92536</v>
      </c>
      <c r="AJ189" s="2">
        <v>80536</v>
      </c>
      <c r="AK189" s="2">
        <v>71711</v>
      </c>
      <c r="AL189" s="2">
        <v>85478</v>
      </c>
      <c r="AM189" s="2">
        <v>75471</v>
      </c>
      <c r="AN189" s="2">
        <v>80646</v>
      </c>
      <c r="AO189" s="2">
        <v>87992</v>
      </c>
      <c r="AP189" s="2">
        <v>86570</v>
      </c>
      <c r="AQ189" s="2">
        <v>76505</v>
      </c>
      <c r="AR189" s="2">
        <v>92556</v>
      </c>
      <c r="AS189" s="2">
        <v>82204</v>
      </c>
    </row>
    <row r="190" spans="1:45" x14ac:dyDescent="0.2">
      <c r="A190" s="1" t="s">
        <v>229</v>
      </c>
      <c r="B190" s="1" t="s">
        <v>110</v>
      </c>
      <c r="C190" s="1">
        <v>119.059</v>
      </c>
      <c r="D190" s="1" t="s">
        <v>42</v>
      </c>
      <c r="E190" s="1">
        <v>1.99</v>
      </c>
      <c r="F190" s="1">
        <v>1.58</v>
      </c>
      <c r="G190" s="1">
        <v>6.4000000000000001E-2</v>
      </c>
      <c r="H190" s="2">
        <v>100</v>
      </c>
      <c r="I190" s="2">
        <v>100</v>
      </c>
      <c r="J190" s="2">
        <v>100</v>
      </c>
      <c r="K190" s="2">
        <v>100</v>
      </c>
      <c r="L190" s="2">
        <v>100</v>
      </c>
      <c r="M190" s="2">
        <v>100</v>
      </c>
      <c r="N190" s="2">
        <f>AVERAGE(H190:M190)</f>
        <v>100</v>
      </c>
      <c r="O190" s="2">
        <f>AVERAGE(S190:AS190)</f>
        <v>441740.44444444444</v>
      </c>
      <c r="P190" s="2">
        <f>AVERAGE(AH190:AS190)</f>
        <v>84024.833333333328</v>
      </c>
      <c r="Q190" s="3">
        <f>N190/O190</f>
        <v>2.2637727936767292E-4</v>
      </c>
      <c r="R190" s="3">
        <f>N190/P190</f>
        <v>1.1901243481589768E-3</v>
      </c>
      <c r="S190" s="2">
        <v>2244877</v>
      </c>
      <c r="T190" s="2">
        <v>100</v>
      </c>
      <c r="U190" s="2">
        <v>1433278</v>
      </c>
      <c r="V190" s="2">
        <v>100</v>
      </c>
      <c r="W190" s="2">
        <v>100</v>
      </c>
      <c r="X190" s="2">
        <v>61638</v>
      </c>
      <c r="Y190" s="2">
        <v>1072212</v>
      </c>
      <c r="Z190" s="2">
        <v>1205328</v>
      </c>
      <c r="AA190" s="2">
        <v>775167</v>
      </c>
      <c r="AB190" s="2">
        <v>1154285</v>
      </c>
      <c r="AC190" s="2">
        <v>1229594</v>
      </c>
      <c r="AD190" s="2">
        <v>1493031</v>
      </c>
      <c r="AE190" s="2">
        <v>72194</v>
      </c>
      <c r="AF190" s="2">
        <v>108131</v>
      </c>
      <c r="AG190" s="2">
        <v>68659</v>
      </c>
      <c r="AH190" s="2">
        <v>70620</v>
      </c>
      <c r="AI190" s="2">
        <v>91593</v>
      </c>
      <c r="AJ190" s="2">
        <v>75076</v>
      </c>
      <c r="AK190" s="2">
        <v>83069</v>
      </c>
      <c r="AL190" s="2">
        <v>86489</v>
      </c>
      <c r="AM190" s="2">
        <v>77163</v>
      </c>
      <c r="AN190" s="2">
        <v>78957</v>
      </c>
      <c r="AO190" s="2">
        <v>93868</v>
      </c>
      <c r="AP190" s="2">
        <v>81836</v>
      </c>
      <c r="AQ190" s="2">
        <v>86842</v>
      </c>
      <c r="AR190" s="2">
        <v>92902</v>
      </c>
      <c r="AS190" s="2">
        <v>89883</v>
      </c>
    </row>
    <row r="191" spans="1:45" x14ac:dyDescent="0.2">
      <c r="A191" s="1" t="s">
        <v>129</v>
      </c>
      <c r="B191" s="1" t="s">
        <v>130</v>
      </c>
      <c r="C191" s="1">
        <v>226.10650000000001</v>
      </c>
      <c r="D191" s="1" t="s">
        <v>42</v>
      </c>
      <c r="E191" s="1">
        <v>0.99</v>
      </c>
      <c r="F191" s="1">
        <v>1.55</v>
      </c>
      <c r="G191" s="1">
        <v>3.3000000000000002E-2</v>
      </c>
      <c r="H191" s="2">
        <v>100</v>
      </c>
      <c r="I191" s="2">
        <v>100</v>
      </c>
      <c r="J191" s="2">
        <v>100</v>
      </c>
      <c r="K191" s="2">
        <v>100</v>
      </c>
      <c r="L191" s="2">
        <v>100</v>
      </c>
      <c r="M191" s="2">
        <v>100</v>
      </c>
      <c r="N191" s="2">
        <f>AVERAGE(H191:M191)</f>
        <v>100</v>
      </c>
      <c r="O191" s="2">
        <f>AVERAGE(S191:AS191)</f>
        <v>57566.629629629628</v>
      </c>
      <c r="P191" s="2">
        <f>AVERAGE(AH191:AS191)</f>
        <v>84714.083333333328</v>
      </c>
      <c r="Q191" s="3">
        <f>N191/O191</f>
        <v>1.7371175044183906E-3</v>
      </c>
      <c r="R191" s="3">
        <f>N191/P191</f>
        <v>1.1804412686202315E-3</v>
      </c>
      <c r="S191" s="2">
        <v>30707</v>
      </c>
      <c r="T191" s="2">
        <v>24304</v>
      </c>
      <c r="U191" s="2">
        <v>18295</v>
      </c>
      <c r="V191" s="2">
        <v>21351</v>
      </c>
      <c r="W191" s="2">
        <v>16360</v>
      </c>
      <c r="X191" s="2">
        <v>18428</v>
      </c>
      <c r="Y191" s="2">
        <v>12204</v>
      </c>
      <c r="Z191" s="2">
        <v>14539</v>
      </c>
      <c r="AA191" s="2">
        <v>11702</v>
      </c>
      <c r="AB191" s="2">
        <v>31437</v>
      </c>
      <c r="AC191" s="2">
        <v>27227</v>
      </c>
      <c r="AD191" s="2">
        <v>22433</v>
      </c>
      <c r="AE191" s="2">
        <v>90040</v>
      </c>
      <c r="AF191" s="2">
        <v>101781</v>
      </c>
      <c r="AG191" s="2">
        <v>96922</v>
      </c>
      <c r="AH191" s="2">
        <v>72969</v>
      </c>
      <c r="AI191" s="2">
        <v>83233</v>
      </c>
      <c r="AJ191" s="2">
        <v>90572</v>
      </c>
      <c r="AK191" s="2">
        <v>75730</v>
      </c>
      <c r="AL191" s="2">
        <v>82012</v>
      </c>
      <c r="AM191" s="2">
        <v>92554</v>
      </c>
      <c r="AN191" s="2">
        <v>83456</v>
      </c>
      <c r="AO191" s="2">
        <v>84256</v>
      </c>
      <c r="AP191" s="2">
        <v>93785</v>
      </c>
      <c r="AQ191" s="2">
        <v>86062</v>
      </c>
      <c r="AR191" s="2">
        <v>78445</v>
      </c>
      <c r="AS191" s="2">
        <v>93495</v>
      </c>
    </row>
    <row r="192" spans="1:45" x14ac:dyDescent="0.2">
      <c r="A192" s="1" t="s">
        <v>78</v>
      </c>
      <c r="B192" s="1" t="s">
        <v>79</v>
      </c>
      <c r="C192" s="1">
        <v>145.07400000000001</v>
      </c>
      <c r="D192" s="1" t="s">
        <v>42</v>
      </c>
      <c r="E192" s="1">
        <v>3.01</v>
      </c>
      <c r="F192" s="1">
        <v>5.05</v>
      </c>
      <c r="G192" s="1">
        <v>0.10299999999999999</v>
      </c>
      <c r="H192" s="2">
        <v>100</v>
      </c>
      <c r="I192" s="2">
        <v>100</v>
      </c>
      <c r="J192" s="2">
        <v>100</v>
      </c>
      <c r="K192" s="2">
        <v>100</v>
      </c>
      <c r="L192" s="2">
        <v>100</v>
      </c>
      <c r="M192" s="2">
        <v>100</v>
      </c>
      <c r="N192" s="2">
        <f>AVERAGE(H192:M192)</f>
        <v>100</v>
      </c>
      <c r="O192" s="2">
        <f>AVERAGE(S192:AS192)</f>
        <v>52501.925925925927</v>
      </c>
      <c r="P192" s="2">
        <f>AVERAGE(AH192:AS192)</f>
        <v>89630.583333333328</v>
      </c>
      <c r="Q192" s="3">
        <f>N192/O192</f>
        <v>1.9046920324615956E-3</v>
      </c>
      <c r="R192" s="3">
        <f>N192/P192</f>
        <v>1.1156906078375406E-3</v>
      </c>
      <c r="S192" s="2">
        <v>6797</v>
      </c>
      <c r="T192" s="2">
        <v>3730</v>
      </c>
      <c r="U192" s="2">
        <v>2667</v>
      </c>
      <c r="V192" s="2">
        <v>6146</v>
      </c>
      <c r="W192" s="2">
        <v>5080</v>
      </c>
      <c r="X192" s="2">
        <v>8989</v>
      </c>
      <c r="Y192" s="2">
        <v>2398</v>
      </c>
      <c r="Z192" s="2">
        <v>2827</v>
      </c>
      <c r="AA192" s="2">
        <v>5529</v>
      </c>
      <c r="AB192" s="2">
        <v>2965</v>
      </c>
      <c r="AC192" s="2">
        <v>2954</v>
      </c>
      <c r="AD192" s="2">
        <v>4964</v>
      </c>
      <c r="AE192" s="2">
        <v>85604</v>
      </c>
      <c r="AF192" s="2">
        <v>118813</v>
      </c>
      <c r="AG192" s="2">
        <v>82522</v>
      </c>
      <c r="AH192" s="2">
        <v>75105</v>
      </c>
      <c r="AI192" s="2">
        <v>84743</v>
      </c>
      <c r="AJ192" s="2">
        <v>90439</v>
      </c>
      <c r="AK192" s="2">
        <v>86067</v>
      </c>
      <c r="AL192" s="2">
        <v>93456</v>
      </c>
      <c r="AM192" s="2">
        <v>84035</v>
      </c>
      <c r="AN192" s="2">
        <v>82329</v>
      </c>
      <c r="AO192" s="2">
        <v>96100</v>
      </c>
      <c r="AP192" s="2">
        <v>93762</v>
      </c>
      <c r="AQ192" s="2">
        <v>97211</v>
      </c>
      <c r="AR192" s="2">
        <v>88257</v>
      </c>
      <c r="AS192" s="2">
        <v>104063</v>
      </c>
    </row>
    <row r="193" spans="1:45" x14ac:dyDescent="0.2">
      <c r="A193" s="1" t="s">
        <v>215</v>
      </c>
      <c r="B193" s="1" t="s">
        <v>216</v>
      </c>
      <c r="C193" s="1">
        <v>465.30759999999998</v>
      </c>
      <c r="D193" s="1" t="s">
        <v>42</v>
      </c>
      <c r="E193" s="1">
        <v>0.82</v>
      </c>
      <c r="F193" s="1">
        <v>10.36</v>
      </c>
      <c r="G193" s="1">
        <v>2.1000000000000001E-2</v>
      </c>
      <c r="H193" s="2">
        <v>100</v>
      </c>
      <c r="I193" s="2">
        <v>100</v>
      </c>
      <c r="J193" s="2">
        <v>100</v>
      </c>
      <c r="K193" s="2">
        <v>100</v>
      </c>
      <c r="L193" s="2">
        <v>100</v>
      </c>
      <c r="M193" s="2">
        <v>100</v>
      </c>
      <c r="N193" s="2">
        <f>AVERAGE(H193:M193)</f>
        <v>100</v>
      </c>
      <c r="O193" s="2">
        <f>AVERAGE(S193:AS193)</f>
        <v>58198.185185185182</v>
      </c>
      <c r="P193" s="2">
        <f>AVERAGE(AH193:AS193)</f>
        <v>98263.416666666672</v>
      </c>
      <c r="Q193" s="3">
        <f>N193/O193</f>
        <v>1.7182666380713158E-3</v>
      </c>
      <c r="R193" s="3">
        <f>N193/P193</f>
        <v>1.0176727351057233E-3</v>
      </c>
      <c r="S193" s="2">
        <v>9683</v>
      </c>
      <c r="T193" s="2">
        <v>4287</v>
      </c>
      <c r="U193" s="2">
        <v>3185</v>
      </c>
      <c r="V193" s="2">
        <v>8713</v>
      </c>
      <c r="W193" s="2">
        <v>6895</v>
      </c>
      <c r="X193" s="2">
        <v>12748</v>
      </c>
      <c r="Y193" s="2">
        <v>3021</v>
      </c>
      <c r="Z193" s="2">
        <v>3060</v>
      </c>
      <c r="AA193" s="2">
        <v>7413</v>
      </c>
      <c r="AB193" s="2">
        <v>3337</v>
      </c>
      <c r="AC193" s="2">
        <v>3633</v>
      </c>
      <c r="AD193" s="2">
        <v>5680</v>
      </c>
      <c r="AE193" s="2">
        <v>105442</v>
      </c>
      <c r="AF193" s="2">
        <v>110436</v>
      </c>
      <c r="AG193" s="2">
        <v>104657</v>
      </c>
      <c r="AH193" s="2">
        <v>80174</v>
      </c>
      <c r="AI193" s="2">
        <v>96903</v>
      </c>
      <c r="AJ193" s="2">
        <v>102320</v>
      </c>
      <c r="AK193" s="2">
        <v>85686</v>
      </c>
      <c r="AL193" s="2">
        <v>102865</v>
      </c>
      <c r="AM193" s="2">
        <v>100015</v>
      </c>
      <c r="AN193" s="2">
        <v>84886</v>
      </c>
      <c r="AO193" s="2">
        <v>105520</v>
      </c>
      <c r="AP193" s="2">
        <v>107096</v>
      </c>
      <c r="AQ193" s="2">
        <v>101137</v>
      </c>
      <c r="AR193" s="2">
        <v>92996</v>
      </c>
      <c r="AS193" s="2">
        <v>119563</v>
      </c>
    </row>
    <row r="194" spans="1:45" x14ac:dyDescent="0.2">
      <c r="A194" s="1" t="s">
        <v>512</v>
      </c>
      <c r="B194" s="1" t="s">
        <v>513</v>
      </c>
      <c r="C194" s="1">
        <v>188.1165</v>
      </c>
      <c r="D194" s="1" t="s">
        <v>383</v>
      </c>
      <c r="E194" s="1">
        <v>1.33</v>
      </c>
      <c r="F194" s="1">
        <v>2.35</v>
      </c>
      <c r="G194" s="1">
        <v>0.312</v>
      </c>
      <c r="H194" s="2">
        <v>100</v>
      </c>
      <c r="I194" s="2">
        <v>100</v>
      </c>
      <c r="J194" s="2">
        <v>100</v>
      </c>
      <c r="K194" s="2">
        <v>100</v>
      </c>
      <c r="L194" s="2">
        <v>100</v>
      </c>
      <c r="M194" s="2">
        <v>100</v>
      </c>
      <c r="N194" s="2">
        <f>AVERAGE(H194:M194)</f>
        <v>100</v>
      </c>
      <c r="O194" s="2">
        <f>AVERAGE(S194:AS194)</f>
        <v>61848.111111111109</v>
      </c>
      <c r="P194" s="2">
        <f>AVERAGE(AH194:AS194)</f>
        <v>102829.83333333333</v>
      </c>
      <c r="Q194" s="3">
        <f>N194/O194</f>
        <v>1.6168642534668265E-3</v>
      </c>
      <c r="R194" s="3">
        <f>N194/P194</f>
        <v>9.7248042477944964E-4</v>
      </c>
      <c r="S194" s="2">
        <v>18192</v>
      </c>
      <c r="T194" s="2">
        <v>10574</v>
      </c>
      <c r="U194" s="2">
        <v>12228</v>
      </c>
      <c r="V194" s="2">
        <v>11661</v>
      </c>
      <c r="W194" s="2">
        <v>8545</v>
      </c>
      <c r="X194" s="2">
        <v>22998</v>
      </c>
      <c r="Y194" s="2">
        <v>7252</v>
      </c>
      <c r="Z194" s="2">
        <v>6618</v>
      </c>
      <c r="AA194" s="2">
        <v>13857</v>
      </c>
      <c r="AB194" s="2">
        <v>6165</v>
      </c>
      <c r="AC194" s="2">
        <v>5848</v>
      </c>
      <c r="AD194" s="2">
        <v>8892</v>
      </c>
      <c r="AE194" s="2">
        <v>11066</v>
      </c>
      <c r="AF194" s="2">
        <v>156291</v>
      </c>
      <c r="AG194" s="2">
        <v>135754</v>
      </c>
      <c r="AH194" s="2">
        <v>100081</v>
      </c>
      <c r="AI194" s="2">
        <v>88485</v>
      </c>
      <c r="AJ194" s="2">
        <v>132745</v>
      </c>
      <c r="AK194" s="2">
        <v>115366</v>
      </c>
      <c r="AL194" s="2">
        <v>122036</v>
      </c>
      <c r="AM194" s="2">
        <v>113147</v>
      </c>
      <c r="AN194" s="2">
        <v>95145</v>
      </c>
      <c r="AO194" s="2">
        <v>122320</v>
      </c>
      <c r="AP194" s="2">
        <v>11870</v>
      </c>
      <c r="AQ194" s="2">
        <v>98894</v>
      </c>
      <c r="AR194" s="2">
        <v>107788</v>
      </c>
      <c r="AS194" s="2">
        <v>126081</v>
      </c>
    </row>
    <row r="195" spans="1:45" x14ac:dyDescent="0.2">
      <c r="A195" s="1" t="s">
        <v>248</v>
      </c>
      <c r="B195" s="1" t="s">
        <v>166</v>
      </c>
      <c r="C195" s="1">
        <v>132.08969999999999</v>
      </c>
      <c r="D195" s="1" t="s">
        <v>42</v>
      </c>
      <c r="E195" s="1">
        <v>1.9</v>
      </c>
      <c r="F195" s="1">
        <v>1.53</v>
      </c>
      <c r="G195" s="1">
        <v>6.3E-2</v>
      </c>
      <c r="H195" s="2">
        <v>100</v>
      </c>
      <c r="I195" s="2">
        <v>100</v>
      </c>
      <c r="J195" s="2">
        <v>100</v>
      </c>
      <c r="K195" s="2">
        <v>100</v>
      </c>
      <c r="L195" s="2">
        <v>100</v>
      </c>
      <c r="M195" s="2">
        <v>100</v>
      </c>
      <c r="N195" s="2">
        <f>AVERAGE(H195:M195)</f>
        <v>100</v>
      </c>
      <c r="O195" s="2">
        <f>AVERAGE(S195:AS195)</f>
        <v>70224.074074074073</v>
      </c>
      <c r="P195" s="2">
        <f>AVERAGE(AH195:AS195)</f>
        <v>109273.83333333333</v>
      </c>
      <c r="Q195" s="3">
        <f>N195/O195</f>
        <v>1.4240130798238444E-3</v>
      </c>
      <c r="R195" s="3">
        <f>N195/P195</f>
        <v>9.151321679633581E-4</v>
      </c>
      <c r="S195" s="2">
        <v>17868</v>
      </c>
      <c r="T195" s="2">
        <v>19877</v>
      </c>
      <c r="U195" s="2">
        <v>14720</v>
      </c>
      <c r="V195" s="2">
        <v>20928</v>
      </c>
      <c r="W195" s="2">
        <v>15518</v>
      </c>
      <c r="X195" s="2">
        <v>17193</v>
      </c>
      <c r="Y195" s="2">
        <v>12166</v>
      </c>
      <c r="Z195" s="2">
        <v>17475</v>
      </c>
      <c r="AA195" s="2">
        <v>12626</v>
      </c>
      <c r="AB195" s="2">
        <v>15377</v>
      </c>
      <c r="AC195" s="2">
        <v>12478</v>
      </c>
      <c r="AD195" s="2">
        <v>12604</v>
      </c>
      <c r="AE195" s="2">
        <v>140942</v>
      </c>
      <c r="AF195" s="2">
        <v>125110</v>
      </c>
      <c r="AG195" s="2">
        <v>129882</v>
      </c>
      <c r="AH195" s="2">
        <v>99433</v>
      </c>
      <c r="AI195" s="2">
        <v>95136</v>
      </c>
      <c r="AJ195" s="2">
        <v>105421</v>
      </c>
      <c r="AK195" s="2">
        <v>100984</v>
      </c>
      <c r="AL195" s="2">
        <v>107641</v>
      </c>
      <c r="AM195" s="2">
        <v>123880</v>
      </c>
      <c r="AN195" s="2">
        <v>101945</v>
      </c>
      <c r="AO195" s="2">
        <v>111243</v>
      </c>
      <c r="AP195" s="2">
        <v>119403</v>
      </c>
      <c r="AQ195" s="2">
        <v>116810</v>
      </c>
      <c r="AR195" s="2">
        <v>96219</v>
      </c>
      <c r="AS195" s="2">
        <v>133171</v>
      </c>
    </row>
    <row r="196" spans="1:45" x14ac:dyDescent="0.2">
      <c r="A196" s="1" t="s">
        <v>411</v>
      </c>
      <c r="B196" s="1" t="s">
        <v>412</v>
      </c>
      <c r="C196" s="1">
        <v>217.13210000000001</v>
      </c>
      <c r="D196" s="1" t="s">
        <v>383</v>
      </c>
      <c r="E196" s="1">
        <v>2.1</v>
      </c>
      <c r="F196" s="1">
        <v>5.0999999999999996</v>
      </c>
      <c r="G196" s="1">
        <v>0.30399999999999999</v>
      </c>
      <c r="H196" s="2">
        <v>4043</v>
      </c>
      <c r="I196" s="2">
        <v>2277</v>
      </c>
      <c r="J196" s="2">
        <v>2980</v>
      </c>
      <c r="K196" s="2">
        <v>2946</v>
      </c>
      <c r="L196" s="2">
        <v>4037</v>
      </c>
      <c r="M196" s="2">
        <v>2607</v>
      </c>
      <c r="N196" s="2">
        <f>AVERAGE(H196:M196)</f>
        <v>3148.3333333333335</v>
      </c>
      <c r="O196" s="2">
        <f>AVERAGE(S196:AS196)</f>
        <v>2142961.1481481483</v>
      </c>
      <c r="P196" s="2">
        <f>AVERAGE(AH196:AS196)</f>
        <v>3577169.3333333335</v>
      </c>
      <c r="Q196" s="3">
        <f>N196/O196</f>
        <v>1.4691509158035753E-3</v>
      </c>
      <c r="R196" s="3">
        <f>N196/P196</f>
        <v>8.8011861893034973E-4</v>
      </c>
      <c r="S196" s="2">
        <v>281165</v>
      </c>
      <c r="T196" s="2">
        <v>152327</v>
      </c>
      <c r="U196" s="2">
        <v>126840</v>
      </c>
      <c r="V196" s="2">
        <v>213979</v>
      </c>
      <c r="W196" s="2">
        <v>154264</v>
      </c>
      <c r="X196" s="2">
        <v>329017</v>
      </c>
      <c r="Y196" s="2">
        <v>68244</v>
      </c>
      <c r="Z196" s="2">
        <v>73159</v>
      </c>
      <c r="AA196" s="2">
        <v>155880</v>
      </c>
      <c r="AB196" s="2">
        <v>83911</v>
      </c>
      <c r="AC196" s="2">
        <v>101274</v>
      </c>
      <c r="AD196" s="2">
        <v>130176</v>
      </c>
      <c r="AE196" s="2">
        <v>4372639</v>
      </c>
      <c r="AF196" s="2">
        <v>4523498</v>
      </c>
      <c r="AG196" s="2">
        <v>4167546</v>
      </c>
      <c r="AH196" s="2">
        <v>3375872</v>
      </c>
      <c r="AI196" s="2">
        <v>3441248</v>
      </c>
      <c r="AJ196" s="2">
        <v>3755273</v>
      </c>
      <c r="AK196" s="2">
        <v>3696293</v>
      </c>
      <c r="AL196" s="2">
        <v>4058820</v>
      </c>
      <c r="AM196" s="2">
        <v>3718830</v>
      </c>
      <c r="AN196" s="2">
        <v>3323266</v>
      </c>
      <c r="AO196" s="2">
        <v>3601662</v>
      </c>
      <c r="AP196" s="2">
        <v>3819525</v>
      </c>
      <c r="AQ196" s="2">
        <v>3473931</v>
      </c>
      <c r="AR196" s="2">
        <v>2847603</v>
      </c>
      <c r="AS196" s="2">
        <v>3813709</v>
      </c>
    </row>
    <row r="197" spans="1:45" x14ac:dyDescent="0.2">
      <c r="A197" s="1" t="s">
        <v>378</v>
      </c>
      <c r="B197" s="1" t="s">
        <v>379</v>
      </c>
      <c r="C197" s="1">
        <v>284.07560000000001</v>
      </c>
      <c r="D197" s="1" t="s">
        <v>42</v>
      </c>
      <c r="E197" s="1">
        <v>0.91</v>
      </c>
      <c r="F197" s="1">
        <v>5.3</v>
      </c>
      <c r="G197" s="1">
        <v>7.2999999999999995E-2</v>
      </c>
      <c r="H197" s="2">
        <v>100</v>
      </c>
      <c r="I197" s="2">
        <v>100</v>
      </c>
      <c r="J197" s="2">
        <v>100</v>
      </c>
      <c r="K197" s="2">
        <v>100</v>
      </c>
      <c r="L197" s="2">
        <v>100</v>
      </c>
      <c r="M197" s="2">
        <v>100</v>
      </c>
      <c r="N197" s="2">
        <f>AVERAGE(H197:M197)</f>
        <v>100</v>
      </c>
      <c r="O197" s="2">
        <f>AVERAGE(S197:AS197)</f>
        <v>64135.370370370372</v>
      </c>
      <c r="P197" s="2">
        <f>AVERAGE(AH197:AS197)</f>
        <v>113857</v>
      </c>
      <c r="Q197" s="3">
        <f>N197/O197</f>
        <v>1.5592020350473968E-3</v>
      </c>
      <c r="R197" s="3">
        <f>N197/P197</f>
        <v>8.782947030046462E-4</v>
      </c>
      <c r="S197" s="2">
        <v>11537</v>
      </c>
      <c r="T197" s="2">
        <v>7562</v>
      </c>
      <c r="U197" s="2">
        <v>5065</v>
      </c>
      <c r="V197" s="2">
        <v>7212</v>
      </c>
      <c r="W197" s="2">
        <v>6444</v>
      </c>
      <c r="X197" s="2">
        <v>12580</v>
      </c>
      <c r="Y197" s="2">
        <v>6097</v>
      </c>
      <c r="Z197" s="2">
        <v>4535</v>
      </c>
      <c r="AA197" s="2">
        <v>9041</v>
      </c>
      <c r="AB197" s="2">
        <v>5326</v>
      </c>
      <c r="AC197" s="2">
        <v>5770</v>
      </c>
      <c r="AD197" s="2">
        <v>6099</v>
      </c>
      <c r="AE197" s="2">
        <v>92604</v>
      </c>
      <c r="AF197" s="2">
        <v>96083</v>
      </c>
      <c r="AG197" s="2">
        <v>89416</v>
      </c>
      <c r="AH197" s="2">
        <v>91770</v>
      </c>
      <c r="AI197" s="2">
        <v>125714</v>
      </c>
      <c r="AJ197" s="2">
        <v>116868</v>
      </c>
      <c r="AK197" s="2">
        <v>92079</v>
      </c>
      <c r="AL197" s="2">
        <v>105962</v>
      </c>
      <c r="AM197" s="2">
        <v>94783</v>
      </c>
      <c r="AN197" s="2">
        <v>106175</v>
      </c>
      <c r="AO197" s="2">
        <v>128596</v>
      </c>
      <c r="AP197" s="2">
        <v>112012</v>
      </c>
      <c r="AQ197" s="2">
        <v>125306</v>
      </c>
      <c r="AR197" s="2">
        <v>124828</v>
      </c>
      <c r="AS197" s="2">
        <v>142191</v>
      </c>
    </row>
    <row r="198" spans="1:45" x14ac:dyDescent="0.2">
      <c r="A198" s="1" t="s">
        <v>442</v>
      </c>
      <c r="B198" s="1" t="s">
        <v>443</v>
      </c>
      <c r="C198" s="1">
        <v>122.0485</v>
      </c>
      <c r="D198" s="1" t="s">
        <v>383</v>
      </c>
      <c r="E198" s="1">
        <v>2.2400000000000002</v>
      </c>
      <c r="F198" s="1">
        <v>4.01</v>
      </c>
      <c r="G198" s="1">
        <v>0.14899999999999999</v>
      </c>
      <c r="H198" s="2">
        <v>13542</v>
      </c>
      <c r="I198" s="2">
        <v>16144</v>
      </c>
      <c r="J198" s="2">
        <v>15422</v>
      </c>
      <c r="K198" s="2">
        <v>13188</v>
      </c>
      <c r="L198" s="2">
        <v>14171</v>
      </c>
      <c r="M198" s="2">
        <v>10896</v>
      </c>
      <c r="N198" s="2">
        <f>AVERAGE(H198:M198)</f>
        <v>13893.833333333334</v>
      </c>
      <c r="O198" s="2">
        <f>AVERAGE(S198:AS198)</f>
        <v>10924728</v>
      </c>
      <c r="P198" s="2">
        <f>AVERAGE(AH198:AS198)</f>
        <v>17713717.833333332</v>
      </c>
      <c r="Q198" s="3">
        <f>N198/O198</f>
        <v>1.2717784216992253E-3</v>
      </c>
      <c r="R198" s="3">
        <f>N198/P198</f>
        <v>7.8435444574984634E-4</v>
      </c>
      <c r="S198" s="2">
        <v>3614568</v>
      </c>
      <c r="T198" s="2">
        <v>2391015</v>
      </c>
      <c r="U198" s="2">
        <v>1842381</v>
      </c>
      <c r="V198" s="2">
        <v>3391306</v>
      </c>
      <c r="W198" s="2">
        <v>2417946</v>
      </c>
      <c r="X198" s="2">
        <v>3891696</v>
      </c>
      <c r="Y198" s="2">
        <v>1573945</v>
      </c>
      <c r="Z198" s="2">
        <v>1651092</v>
      </c>
      <c r="AA198" s="2">
        <v>2610783</v>
      </c>
      <c r="AB198" s="2">
        <v>1624638</v>
      </c>
      <c r="AC198" s="2">
        <v>1953739</v>
      </c>
      <c r="AD198" s="2">
        <v>2098831</v>
      </c>
      <c r="AE198" s="2">
        <v>18709505</v>
      </c>
      <c r="AF198" s="2">
        <v>17459168</v>
      </c>
      <c r="AG198" s="2">
        <v>17172429</v>
      </c>
      <c r="AH198" s="2">
        <v>16109663</v>
      </c>
      <c r="AI198" s="2">
        <v>19578269</v>
      </c>
      <c r="AJ198" s="2">
        <v>17339593</v>
      </c>
      <c r="AK198" s="2">
        <v>16235501</v>
      </c>
      <c r="AL198" s="2">
        <v>18004982</v>
      </c>
      <c r="AM198" s="2">
        <v>17815438</v>
      </c>
      <c r="AN198" s="2">
        <v>15308523</v>
      </c>
      <c r="AO198" s="2">
        <v>18974036</v>
      </c>
      <c r="AP198" s="2">
        <v>17451533</v>
      </c>
      <c r="AQ198" s="2">
        <v>18477742</v>
      </c>
      <c r="AR198" s="2">
        <v>17174247</v>
      </c>
      <c r="AS198" s="2">
        <v>20095087</v>
      </c>
    </row>
    <row r="199" spans="1:45" x14ac:dyDescent="0.2">
      <c r="A199" s="1" t="s">
        <v>165</v>
      </c>
      <c r="B199" s="1" t="s">
        <v>166</v>
      </c>
      <c r="C199" s="1">
        <v>132.0898</v>
      </c>
      <c r="D199" s="1" t="s">
        <v>42</v>
      </c>
      <c r="E199" s="1">
        <v>1.93</v>
      </c>
      <c r="F199" s="1">
        <v>1.53</v>
      </c>
      <c r="G199" s="1">
        <v>6.3E-2</v>
      </c>
      <c r="H199" s="2">
        <v>100</v>
      </c>
      <c r="I199" s="2">
        <v>100</v>
      </c>
      <c r="J199" s="2">
        <v>100</v>
      </c>
      <c r="K199" s="2">
        <v>100</v>
      </c>
      <c r="L199" s="2">
        <v>100</v>
      </c>
      <c r="M199" s="2">
        <v>100</v>
      </c>
      <c r="N199" s="2">
        <f>AVERAGE(H199:M199)</f>
        <v>100</v>
      </c>
      <c r="O199" s="2">
        <f>AVERAGE(S199:AS199)</f>
        <v>83370.037037037036</v>
      </c>
      <c r="P199" s="2">
        <f>AVERAGE(AH199:AS199)</f>
        <v>129163.25</v>
      </c>
      <c r="Q199" s="3">
        <f>N199/O199</f>
        <v>1.1994716993537513E-3</v>
      </c>
      <c r="R199" s="3">
        <f>N199/P199</f>
        <v>7.74214027596859E-4</v>
      </c>
      <c r="S199" s="2">
        <v>25409</v>
      </c>
      <c r="T199" s="2">
        <v>24515</v>
      </c>
      <c r="U199" s="2">
        <v>18202</v>
      </c>
      <c r="V199" s="2">
        <v>25687</v>
      </c>
      <c r="W199" s="2">
        <v>21112</v>
      </c>
      <c r="X199" s="2">
        <v>27291</v>
      </c>
      <c r="Y199" s="2">
        <v>14447</v>
      </c>
      <c r="Z199" s="2">
        <v>20200</v>
      </c>
      <c r="AA199" s="2">
        <v>18026</v>
      </c>
      <c r="AB199" s="2">
        <v>18657</v>
      </c>
      <c r="AC199" s="2">
        <v>15544</v>
      </c>
      <c r="AD199" s="2">
        <v>17340</v>
      </c>
      <c r="AE199" s="2">
        <v>157453</v>
      </c>
      <c r="AF199" s="2">
        <v>144032</v>
      </c>
      <c r="AG199" s="2">
        <v>153117</v>
      </c>
      <c r="AH199" s="2">
        <v>120225</v>
      </c>
      <c r="AI199" s="2">
        <v>115226</v>
      </c>
      <c r="AJ199" s="2">
        <v>126364</v>
      </c>
      <c r="AK199" s="2">
        <v>119847</v>
      </c>
      <c r="AL199" s="2">
        <v>130513</v>
      </c>
      <c r="AM199" s="2">
        <v>149282</v>
      </c>
      <c r="AN199" s="2">
        <v>118317</v>
      </c>
      <c r="AO199" s="2">
        <v>130318</v>
      </c>
      <c r="AP199" s="2">
        <v>141516</v>
      </c>
      <c r="AQ199" s="2">
        <v>132408</v>
      </c>
      <c r="AR199" s="2">
        <v>115141</v>
      </c>
      <c r="AS199" s="2">
        <v>150802</v>
      </c>
    </row>
    <row r="200" spans="1:45" x14ac:dyDescent="0.2">
      <c r="A200" s="1" t="s">
        <v>257</v>
      </c>
      <c r="B200" s="1" t="s">
        <v>258</v>
      </c>
      <c r="C200" s="1">
        <v>165.04580000000001</v>
      </c>
      <c r="D200" s="1" t="s">
        <v>42</v>
      </c>
      <c r="E200" s="1">
        <v>1.29</v>
      </c>
      <c r="F200" s="1">
        <v>1.71</v>
      </c>
      <c r="G200" s="1">
        <v>3.3000000000000002E-2</v>
      </c>
      <c r="H200" s="2">
        <v>100</v>
      </c>
      <c r="I200" s="2">
        <v>100</v>
      </c>
      <c r="J200" s="2">
        <v>100</v>
      </c>
      <c r="K200" s="2">
        <v>100</v>
      </c>
      <c r="L200" s="2">
        <v>100</v>
      </c>
      <c r="M200" s="2">
        <v>100</v>
      </c>
      <c r="N200" s="2">
        <f>AVERAGE(H200:M200)</f>
        <v>100</v>
      </c>
      <c r="O200" s="2">
        <f>AVERAGE(S200:AS200)</f>
        <v>73858.962962962964</v>
      </c>
      <c r="P200" s="2">
        <f>AVERAGE(AH200:AS200)</f>
        <v>129829.41666666667</v>
      </c>
      <c r="Q200" s="3">
        <f>N200/O200</f>
        <v>1.3539318179994705E-3</v>
      </c>
      <c r="R200" s="3">
        <f>N200/P200</f>
        <v>7.70241464280373E-4</v>
      </c>
      <c r="S200" s="2">
        <v>14038</v>
      </c>
      <c r="T200" s="2">
        <v>13588</v>
      </c>
      <c r="U200" s="2">
        <v>18137</v>
      </c>
      <c r="V200" s="2">
        <v>6641</v>
      </c>
      <c r="W200" s="2">
        <v>7073</v>
      </c>
      <c r="X200" s="2">
        <v>13705</v>
      </c>
      <c r="Y200" s="2">
        <v>4137</v>
      </c>
      <c r="Z200" s="2">
        <v>23919</v>
      </c>
      <c r="AA200" s="2">
        <v>5884</v>
      </c>
      <c r="AB200" s="2">
        <v>6775</v>
      </c>
      <c r="AC200" s="2">
        <v>18879</v>
      </c>
      <c r="AD200" s="2">
        <v>5942</v>
      </c>
      <c r="AE200" s="2">
        <v>99535</v>
      </c>
      <c r="AF200" s="2">
        <v>98743</v>
      </c>
      <c r="AG200" s="2">
        <v>99243</v>
      </c>
      <c r="AH200" s="2">
        <v>126392</v>
      </c>
      <c r="AI200" s="2">
        <v>267414</v>
      </c>
      <c r="AJ200" s="2">
        <v>205692</v>
      </c>
      <c r="AK200" s="2">
        <v>101983</v>
      </c>
      <c r="AL200" s="2">
        <v>115488</v>
      </c>
      <c r="AM200" s="2">
        <v>118753</v>
      </c>
      <c r="AN200" s="2">
        <v>86589</v>
      </c>
      <c r="AO200" s="2">
        <v>103711</v>
      </c>
      <c r="AP200" s="2">
        <v>160781</v>
      </c>
      <c r="AQ200" s="2">
        <v>78048</v>
      </c>
      <c r="AR200" s="2">
        <v>95550</v>
      </c>
      <c r="AS200" s="2">
        <v>97552</v>
      </c>
    </row>
    <row r="201" spans="1:45" x14ac:dyDescent="0.2">
      <c r="A201" s="1" t="s">
        <v>133</v>
      </c>
      <c r="B201" s="1" t="s">
        <v>54</v>
      </c>
      <c r="C201" s="1">
        <v>148.0367</v>
      </c>
      <c r="D201" s="1" t="s">
        <v>42</v>
      </c>
      <c r="E201" s="1">
        <v>2.29</v>
      </c>
      <c r="F201" s="1">
        <v>4.6500000000000004</v>
      </c>
      <c r="G201" s="1">
        <v>0.17199999999999999</v>
      </c>
      <c r="H201" s="2">
        <v>1077</v>
      </c>
      <c r="I201" s="2">
        <v>100</v>
      </c>
      <c r="J201" s="2">
        <v>100</v>
      </c>
      <c r="K201" s="2">
        <v>100</v>
      </c>
      <c r="L201" s="2">
        <v>100</v>
      </c>
      <c r="M201" s="2">
        <v>100</v>
      </c>
      <c r="N201" s="2">
        <f>AVERAGE(H201:M201)</f>
        <v>262.83333333333331</v>
      </c>
      <c r="O201" s="2">
        <f>AVERAGE(S201:AS201)</f>
        <v>198750.62962962964</v>
      </c>
      <c r="P201" s="2">
        <f>AVERAGE(AH201:AS201)</f>
        <v>348128.25</v>
      </c>
      <c r="Q201" s="3">
        <f>N201/O201</f>
        <v>1.3224276764462147E-3</v>
      </c>
      <c r="R201" s="3">
        <f>N201/P201</f>
        <v>7.5498995939954111E-4</v>
      </c>
      <c r="S201" s="2">
        <v>8726</v>
      </c>
      <c r="T201" s="2">
        <v>4750</v>
      </c>
      <c r="U201" s="2">
        <v>7064</v>
      </c>
      <c r="V201" s="2">
        <v>4996</v>
      </c>
      <c r="W201" s="2">
        <v>3977</v>
      </c>
      <c r="X201" s="2">
        <v>10690</v>
      </c>
      <c r="Y201" s="2">
        <v>3452</v>
      </c>
      <c r="Z201" s="2">
        <v>1638</v>
      </c>
      <c r="AA201" s="2">
        <v>4921</v>
      </c>
      <c r="AB201" s="2">
        <v>2319</v>
      </c>
      <c r="AC201" s="2">
        <v>2258</v>
      </c>
      <c r="AD201" s="2">
        <v>4080</v>
      </c>
      <c r="AE201" s="2">
        <v>340970</v>
      </c>
      <c r="AF201" s="2">
        <v>449357</v>
      </c>
      <c r="AG201" s="2">
        <v>339530</v>
      </c>
      <c r="AH201" s="2">
        <v>326384</v>
      </c>
      <c r="AI201" s="2">
        <v>429714</v>
      </c>
      <c r="AJ201" s="2">
        <v>356919</v>
      </c>
      <c r="AK201" s="2">
        <v>366920</v>
      </c>
      <c r="AL201" s="2">
        <v>361221</v>
      </c>
      <c r="AM201" s="2">
        <v>309521</v>
      </c>
      <c r="AN201" s="2">
        <v>325847</v>
      </c>
      <c r="AO201" s="2">
        <v>318332</v>
      </c>
      <c r="AP201" s="2">
        <v>316567</v>
      </c>
      <c r="AQ201" s="2">
        <v>322615</v>
      </c>
      <c r="AR201" s="2">
        <v>384607</v>
      </c>
      <c r="AS201" s="2">
        <v>358892</v>
      </c>
    </row>
    <row r="202" spans="1:45" x14ac:dyDescent="0.2">
      <c r="A202" s="1" t="s">
        <v>363</v>
      </c>
      <c r="B202" s="1" t="s">
        <v>362</v>
      </c>
      <c r="C202" s="1">
        <v>168.02860000000001</v>
      </c>
      <c r="D202" s="1" t="s">
        <v>42</v>
      </c>
      <c r="E202" s="1">
        <v>1.54</v>
      </c>
      <c r="F202" s="1">
        <v>4.12</v>
      </c>
      <c r="G202" s="1">
        <v>0.105</v>
      </c>
      <c r="H202" s="2">
        <v>100</v>
      </c>
      <c r="I202" s="2">
        <v>100</v>
      </c>
      <c r="J202" s="2">
        <v>100</v>
      </c>
      <c r="K202" s="2">
        <v>100</v>
      </c>
      <c r="L202" s="2">
        <v>100</v>
      </c>
      <c r="M202" s="2">
        <v>100</v>
      </c>
      <c r="N202" s="2">
        <f>AVERAGE(H202:M202)</f>
        <v>100</v>
      </c>
      <c r="O202" s="2">
        <f>AVERAGE(S202:AS202)</f>
        <v>94849.481481481474</v>
      </c>
      <c r="P202" s="2">
        <f>AVERAGE(AH202:AS202)</f>
        <v>135333.25</v>
      </c>
      <c r="Q202" s="3">
        <f>N202/O202</f>
        <v>1.0543020208236365E-3</v>
      </c>
      <c r="R202" s="3">
        <f>N202/P202</f>
        <v>7.3891671115561036E-4</v>
      </c>
      <c r="S202" s="2">
        <v>1702</v>
      </c>
      <c r="T202" s="2">
        <v>65238</v>
      </c>
      <c r="U202" s="2">
        <v>36080</v>
      </c>
      <c r="V202" s="2">
        <v>137175</v>
      </c>
      <c r="W202" s="2">
        <v>85680</v>
      </c>
      <c r="X202" s="2">
        <v>190568</v>
      </c>
      <c r="Y202" s="2">
        <v>38831</v>
      </c>
      <c r="Z202" s="2">
        <v>39616</v>
      </c>
      <c r="AA202" s="2">
        <v>90902</v>
      </c>
      <c r="AB202" s="2">
        <v>51845</v>
      </c>
      <c r="AC202" s="2">
        <v>46391</v>
      </c>
      <c r="AD202" s="2">
        <v>70373</v>
      </c>
      <c r="AE202" s="2">
        <v>30752</v>
      </c>
      <c r="AF202" s="2">
        <v>33695</v>
      </c>
      <c r="AG202" s="2">
        <v>18089</v>
      </c>
      <c r="AH202" s="2">
        <v>28631</v>
      </c>
      <c r="AI202" s="2">
        <v>118222</v>
      </c>
      <c r="AJ202" s="2">
        <v>31946</v>
      </c>
      <c r="AK202" s="2">
        <v>220051</v>
      </c>
      <c r="AL202" s="2">
        <v>57478</v>
      </c>
      <c r="AM202" s="2">
        <v>27223</v>
      </c>
      <c r="AN202" s="2">
        <v>631416</v>
      </c>
      <c r="AO202" s="2">
        <v>65680</v>
      </c>
      <c r="AP202" s="2">
        <v>55701</v>
      </c>
      <c r="AQ202" s="2">
        <v>310040</v>
      </c>
      <c r="AR202" s="2">
        <v>36116</v>
      </c>
      <c r="AS202" s="2">
        <v>41495</v>
      </c>
    </row>
    <row r="203" spans="1:45" x14ac:dyDescent="0.2">
      <c r="A203" s="1" t="s">
        <v>361</v>
      </c>
      <c r="B203" s="1" t="s">
        <v>362</v>
      </c>
      <c r="C203" s="1">
        <v>168.02860000000001</v>
      </c>
      <c r="D203" s="1" t="s">
        <v>42</v>
      </c>
      <c r="E203" s="1">
        <v>1.56</v>
      </c>
      <c r="F203" s="1">
        <v>4.12</v>
      </c>
      <c r="G203" s="1">
        <v>0.105</v>
      </c>
      <c r="H203" s="2">
        <v>100</v>
      </c>
      <c r="I203" s="2">
        <v>100</v>
      </c>
      <c r="J203" s="2">
        <v>100</v>
      </c>
      <c r="K203" s="2">
        <v>100</v>
      </c>
      <c r="L203" s="2">
        <v>100</v>
      </c>
      <c r="M203" s="2">
        <v>100</v>
      </c>
      <c r="N203" s="2">
        <f>AVERAGE(H203:M203)</f>
        <v>100</v>
      </c>
      <c r="O203" s="2">
        <f>AVERAGE(S203:AS203)</f>
        <v>95662.037037037036</v>
      </c>
      <c r="P203" s="2">
        <f>AVERAGE(AH203:AS203)</f>
        <v>136168.33333333334</v>
      </c>
      <c r="Q203" s="3">
        <f>N203/O203</f>
        <v>1.0453467550694479E-3</v>
      </c>
      <c r="R203" s="3">
        <f>N203/P203</f>
        <v>7.3438513604484645E-4</v>
      </c>
      <c r="S203" s="2">
        <v>1702</v>
      </c>
      <c r="T203" s="2">
        <v>65238</v>
      </c>
      <c r="U203" s="2">
        <v>36080</v>
      </c>
      <c r="V203" s="2">
        <v>137175</v>
      </c>
      <c r="W203" s="2">
        <v>85680</v>
      </c>
      <c r="X203" s="2">
        <v>190568</v>
      </c>
      <c r="Y203" s="2">
        <v>38773</v>
      </c>
      <c r="Z203" s="2">
        <v>39616</v>
      </c>
      <c r="AA203" s="2">
        <v>90902</v>
      </c>
      <c r="AB203" s="2">
        <v>51845</v>
      </c>
      <c r="AC203" s="2">
        <v>46391</v>
      </c>
      <c r="AD203" s="2">
        <v>70373</v>
      </c>
      <c r="AE203" s="2">
        <v>31894</v>
      </c>
      <c r="AF203" s="2">
        <v>43286</v>
      </c>
      <c r="AG203" s="2">
        <v>19332</v>
      </c>
      <c r="AH203" s="2">
        <v>29111</v>
      </c>
      <c r="AI203" s="2">
        <v>118933</v>
      </c>
      <c r="AJ203" s="2">
        <v>32039</v>
      </c>
      <c r="AK203" s="2">
        <v>223014</v>
      </c>
      <c r="AL203" s="2">
        <v>57512</v>
      </c>
      <c r="AM203" s="2">
        <v>27566</v>
      </c>
      <c r="AN203" s="2">
        <v>633999</v>
      </c>
      <c r="AO203" s="2">
        <v>65968</v>
      </c>
      <c r="AP203" s="2">
        <v>56150</v>
      </c>
      <c r="AQ203" s="2">
        <v>311195</v>
      </c>
      <c r="AR203" s="2">
        <v>37011</v>
      </c>
      <c r="AS203" s="2">
        <v>41522</v>
      </c>
    </row>
    <row r="204" spans="1:45" x14ac:dyDescent="0.2">
      <c r="A204" s="1" t="s">
        <v>189</v>
      </c>
      <c r="B204" s="1" t="s">
        <v>190</v>
      </c>
      <c r="C204" s="1">
        <v>196.0591</v>
      </c>
      <c r="D204" s="1" t="s">
        <v>42</v>
      </c>
      <c r="E204" s="1">
        <v>1.06</v>
      </c>
      <c r="F204" s="1">
        <v>1.65</v>
      </c>
      <c r="G204" s="1">
        <v>0.10299999999999999</v>
      </c>
      <c r="H204" s="2">
        <v>100</v>
      </c>
      <c r="I204" s="2">
        <v>100</v>
      </c>
      <c r="J204" s="2">
        <v>100</v>
      </c>
      <c r="K204" s="2">
        <v>100</v>
      </c>
      <c r="L204" s="2">
        <v>100</v>
      </c>
      <c r="M204" s="2">
        <v>100</v>
      </c>
      <c r="N204" s="2">
        <f>AVERAGE(H204:M204)</f>
        <v>100</v>
      </c>
      <c r="O204" s="2">
        <f>AVERAGE(S204:AS204)</f>
        <v>475199.9259259259</v>
      </c>
      <c r="P204" s="2">
        <f>AVERAGE(AH204:AS204)</f>
        <v>138945.58333333334</v>
      </c>
      <c r="Q204" s="3">
        <f>N204/O204</f>
        <v>2.1043774324070073E-4</v>
      </c>
      <c r="R204" s="3">
        <f>N204/P204</f>
        <v>7.1970621592266036E-4</v>
      </c>
      <c r="S204" s="2">
        <v>1453676</v>
      </c>
      <c r="T204" s="2">
        <v>1306090</v>
      </c>
      <c r="U204" s="2">
        <v>761003</v>
      </c>
      <c r="V204" s="2">
        <v>638069</v>
      </c>
      <c r="W204" s="2">
        <v>485806</v>
      </c>
      <c r="X204" s="2">
        <v>120544</v>
      </c>
      <c r="Y204" s="2">
        <v>764454</v>
      </c>
      <c r="Z204" s="2">
        <v>1023977</v>
      </c>
      <c r="AA204" s="2">
        <v>323321</v>
      </c>
      <c r="AB204" s="2">
        <v>1306507</v>
      </c>
      <c r="AC204" s="2">
        <v>1570021</v>
      </c>
      <c r="AD204" s="2">
        <v>1039784</v>
      </c>
      <c r="AE204" s="2">
        <v>108604</v>
      </c>
      <c r="AF204" s="2">
        <v>125061</v>
      </c>
      <c r="AG204" s="2">
        <v>136134</v>
      </c>
      <c r="AH204" s="2">
        <v>128746</v>
      </c>
      <c r="AI204" s="2">
        <v>137080</v>
      </c>
      <c r="AJ204" s="2">
        <v>173039</v>
      </c>
      <c r="AK204" s="2">
        <v>111893</v>
      </c>
      <c r="AL204" s="2">
        <v>137088</v>
      </c>
      <c r="AM204" s="2">
        <v>132100</v>
      </c>
      <c r="AN204" s="2">
        <v>125800</v>
      </c>
      <c r="AO204" s="2">
        <v>138143</v>
      </c>
      <c r="AP204" s="2">
        <v>163041</v>
      </c>
      <c r="AQ204" s="2">
        <v>139829</v>
      </c>
      <c r="AR204" s="2">
        <v>142643</v>
      </c>
      <c r="AS204" s="2">
        <v>137945</v>
      </c>
    </row>
    <row r="205" spans="1:45" x14ac:dyDescent="0.2">
      <c r="A205" s="1" t="s">
        <v>128</v>
      </c>
      <c r="B205" s="1" t="s">
        <v>103</v>
      </c>
      <c r="C205" s="1">
        <v>88.052300000000002</v>
      </c>
      <c r="D205" s="1" t="s">
        <v>42</v>
      </c>
      <c r="E205" s="1">
        <v>1.97</v>
      </c>
      <c r="F205" s="1">
        <v>6.03</v>
      </c>
      <c r="G205" s="1">
        <v>0.11600000000000001</v>
      </c>
      <c r="H205" s="2">
        <v>100</v>
      </c>
      <c r="I205" s="2">
        <v>100</v>
      </c>
      <c r="J205" s="2">
        <v>100</v>
      </c>
      <c r="K205" s="2">
        <v>100</v>
      </c>
      <c r="L205" s="2">
        <v>100</v>
      </c>
      <c r="M205" s="2">
        <v>100</v>
      </c>
      <c r="N205" s="2">
        <f>AVERAGE(H205:M205)</f>
        <v>100</v>
      </c>
      <c r="O205" s="2">
        <f>AVERAGE(S205:AS205)</f>
        <v>81204.148148148146</v>
      </c>
      <c r="P205" s="2">
        <f>AVERAGE(AH205:AS205)</f>
        <v>144760.66666666666</v>
      </c>
      <c r="Q205" s="3">
        <f>N205/O205</f>
        <v>1.2314641835483684E-3</v>
      </c>
      <c r="R205" s="3">
        <f>N205/P205</f>
        <v>6.9079538180260756E-4</v>
      </c>
      <c r="S205" s="2">
        <v>5199</v>
      </c>
      <c r="T205" s="2">
        <v>4224</v>
      </c>
      <c r="U205" s="2">
        <v>3379</v>
      </c>
      <c r="V205" s="2">
        <v>5240</v>
      </c>
      <c r="W205" s="2">
        <v>3954</v>
      </c>
      <c r="X205" s="2">
        <v>8225</v>
      </c>
      <c r="Y205" s="2">
        <v>2892</v>
      </c>
      <c r="Z205" s="2">
        <v>3648</v>
      </c>
      <c r="AA205" s="2">
        <v>5351</v>
      </c>
      <c r="AB205" s="2">
        <v>2839</v>
      </c>
      <c r="AC205" s="2">
        <v>3701</v>
      </c>
      <c r="AD205" s="2">
        <v>4724</v>
      </c>
      <c r="AE205" s="2">
        <v>131264</v>
      </c>
      <c r="AF205" s="2">
        <v>139711</v>
      </c>
      <c r="AG205" s="2">
        <v>131033</v>
      </c>
      <c r="AH205" s="2">
        <v>110054</v>
      </c>
      <c r="AI205" s="2">
        <v>147639</v>
      </c>
      <c r="AJ205" s="2">
        <v>157924</v>
      </c>
      <c r="AK205" s="2">
        <v>147035</v>
      </c>
      <c r="AL205" s="2">
        <v>144435</v>
      </c>
      <c r="AM205" s="2">
        <v>148675</v>
      </c>
      <c r="AN205" s="2">
        <v>132421</v>
      </c>
      <c r="AO205" s="2">
        <v>150263</v>
      </c>
      <c r="AP205" s="2">
        <v>140684</v>
      </c>
      <c r="AQ205" s="2">
        <v>143154</v>
      </c>
      <c r="AR205" s="2">
        <v>143531</v>
      </c>
      <c r="AS205" s="2">
        <v>171313</v>
      </c>
    </row>
    <row r="206" spans="1:45" x14ac:dyDescent="0.2">
      <c r="A206" s="1" t="s">
        <v>175</v>
      </c>
      <c r="B206" s="1" t="s">
        <v>176</v>
      </c>
      <c r="C206" s="1">
        <v>441.1388</v>
      </c>
      <c r="D206" s="1" t="s">
        <v>42</v>
      </c>
      <c r="E206" s="1">
        <v>1.1399999999999999</v>
      </c>
      <c r="F206" s="1">
        <v>6.35</v>
      </c>
      <c r="G206" s="1">
        <v>2.3E-2</v>
      </c>
      <c r="H206" s="2">
        <v>100</v>
      </c>
      <c r="I206" s="2">
        <v>100</v>
      </c>
      <c r="J206" s="2">
        <v>3344</v>
      </c>
      <c r="K206" s="2">
        <v>100</v>
      </c>
      <c r="L206" s="2">
        <v>3153</v>
      </c>
      <c r="M206" s="2">
        <v>4542</v>
      </c>
      <c r="N206" s="2">
        <f>AVERAGE(H206:M206)</f>
        <v>1889.8333333333333</v>
      </c>
      <c r="O206" s="2">
        <f>AVERAGE(S206:AS206)</f>
        <v>1573746.5185185184</v>
      </c>
      <c r="P206" s="2">
        <f>AVERAGE(AH206:AS206)</f>
        <v>2752746.4166666665</v>
      </c>
      <c r="Q206" s="3">
        <f>N206/O206</f>
        <v>1.2008498897982441E-3</v>
      </c>
      <c r="R206" s="3">
        <f>N206/P206</f>
        <v>6.8652648928765295E-4</v>
      </c>
      <c r="S206" s="2">
        <v>133994</v>
      </c>
      <c r="T206" s="2">
        <v>59067</v>
      </c>
      <c r="U206" s="2">
        <v>36224</v>
      </c>
      <c r="V206" s="2">
        <v>103751</v>
      </c>
      <c r="W206" s="2">
        <v>84779</v>
      </c>
      <c r="X206" s="2">
        <v>158072</v>
      </c>
      <c r="Y206" s="2">
        <v>35450</v>
      </c>
      <c r="Z206" s="2">
        <v>38489</v>
      </c>
      <c r="AA206" s="2">
        <v>84953</v>
      </c>
      <c r="AB206" s="2">
        <v>53541</v>
      </c>
      <c r="AC206" s="2">
        <v>44377</v>
      </c>
      <c r="AD206" s="2">
        <v>70673</v>
      </c>
      <c r="AE206" s="2">
        <v>2933600</v>
      </c>
      <c r="AF206" s="2">
        <v>2883100</v>
      </c>
      <c r="AG206" s="2">
        <v>2738129</v>
      </c>
      <c r="AH206" s="2">
        <v>2232156</v>
      </c>
      <c r="AI206" s="2">
        <v>2816793</v>
      </c>
      <c r="AJ206" s="2">
        <v>2609681</v>
      </c>
      <c r="AK206" s="2">
        <v>2657296</v>
      </c>
      <c r="AL206" s="2">
        <v>2852940</v>
      </c>
      <c r="AM206" s="2">
        <v>2625587</v>
      </c>
      <c r="AN206" s="2">
        <v>2608312</v>
      </c>
      <c r="AO206" s="2">
        <v>3028261</v>
      </c>
      <c r="AP206" s="2">
        <v>2469198</v>
      </c>
      <c r="AQ206" s="2">
        <v>3089589</v>
      </c>
      <c r="AR206" s="2">
        <v>2596324</v>
      </c>
      <c r="AS206" s="2">
        <v>3446820</v>
      </c>
    </row>
    <row r="207" spans="1:45" x14ac:dyDescent="0.2">
      <c r="A207" s="1" t="s">
        <v>436</v>
      </c>
      <c r="B207" s="1" t="s">
        <v>437</v>
      </c>
      <c r="C207" s="1">
        <v>231.14779999999999</v>
      </c>
      <c r="D207" s="1" t="s">
        <v>383</v>
      </c>
      <c r="E207" s="1">
        <v>1.85</v>
      </c>
      <c r="F207" s="1">
        <v>5.97</v>
      </c>
      <c r="G207" s="1">
        <v>0.28499999999999998</v>
      </c>
      <c r="H207" s="2">
        <v>8546</v>
      </c>
      <c r="I207" s="2">
        <v>3274</v>
      </c>
      <c r="J207" s="2">
        <v>100</v>
      </c>
      <c r="K207" s="2">
        <v>100</v>
      </c>
      <c r="L207" s="2">
        <v>4314</v>
      </c>
      <c r="M207" s="2">
        <v>3228</v>
      </c>
      <c r="N207" s="2">
        <f>AVERAGE(H207:M207)</f>
        <v>3260.3333333333335</v>
      </c>
      <c r="O207" s="2">
        <f>AVERAGE(S207:AS207)</f>
        <v>4115777.4074074072</v>
      </c>
      <c r="P207" s="2">
        <f>AVERAGE(AH207:AS207)</f>
        <v>4945928.5</v>
      </c>
      <c r="Q207" s="3">
        <f>N207/O207</f>
        <v>7.9215492253432356E-4</v>
      </c>
      <c r="R207" s="3">
        <f>N207/P207</f>
        <v>6.5919540351894157E-4</v>
      </c>
      <c r="S207" s="2">
        <v>2408116</v>
      </c>
      <c r="T207" s="2">
        <v>3045149</v>
      </c>
      <c r="U207" s="2">
        <v>3027928</v>
      </c>
      <c r="V207" s="2">
        <v>2576692</v>
      </c>
      <c r="W207" s="2">
        <v>2496756</v>
      </c>
      <c r="X207" s="2">
        <v>4007829</v>
      </c>
      <c r="Y207" s="2">
        <v>2421809</v>
      </c>
      <c r="Z207" s="2">
        <v>2595033</v>
      </c>
      <c r="AA207" s="2">
        <v>3557057</v>
      </c>
      <c r="AB207" s="2">
        <v>2855834</v>
      </c>
      <c r="AC207" s="2">
        <v>3852461</v>
      </c>
      <c r="AD207" s="2">
        <v>4165954</v>
      </c>
      <c r="AE207" s="2">
        <v>4825245</v>
      </c>
      <c r="AF207" s="2">
        <v>5167893</v>
      </c>
      <c r="AG207" s="2">
        <v>4771092</v>
      </c>
      <c r="AH207" s="2">
        <v>4526607</v>
      </c>
      <c r="AI207" s="2">
        <v>4908125</v>
      </c>
      <c r="AJ207" s="2">
        <v>5245124</v>
      </c>
      <c r="AK207" s="2">
        <v>5021312</v>
      </c>
      <c r="AL207" s="2">
        <v>5368337</v>
      </c>
      <c r="AM207" s="2">
        <v>4835759</v>
      </c>
      <c r="AN207" s="2">
        <v>4333101</v>
      </c>
      <c r="AO207" s="2">
        <v>4961389</v>
      </c>
      <c r="AP207" s="2">
        <v>4939853</v>
      </c>
      <c r="AQ207" s="2">
        <v>4908308</v>
      </c>
      <c r="AR207" s="2">
        <v>4636909</v>
      </c>
      <c r="AS207" s="2">
        <v>5666318</v>
      </c>
    </row>
    <row r="208" spans="1:45" x14ac:dyDescent="0.2">
      <c r="A208" s="1" t="s">
        <v>233</v>
      </c>
      <c r="B208" s="1" t="s">
        <v>70</v>
      </c>
      <c r="C208" s="1">
        <v>182.0575</v>
      </c>
      <c r="D208" s="1" t="s">
        <v>42</v>
      </c>
      <c r="E208" s="1">
        <v>0.79</v>
      </c>
      <c r="F208" s="1">
        <v>6.66</v>
      </c>
      <c r="G208" s="1">
        <v>2.3E-2</v>
      </c>
      <c r="H208" s="2">
        <v>100</v>
      </c>
      <c r="I208" s="2">
        <v>100</v>
      </c>
      <c r="J208" s="2">
        <v>100</v>
      </c>
      <c r="K208" s="2">
        <v>100</v>
      </c>
      <c r="L208" s="2">
        <v>100</v>
      </c>
      <c r="M208" s="2">
        <v>100</v>
      </c>
      <c r="N208" s="2">
        <f>AVERAGE(H208:M208)</f>
        <v>100</v>
      </c>
      <c r="O208" s="2">
        <f>AVERAGE(S208:AS208)</f>
        <v>90460</v>
      </c>
      <c r="P208" s="2">
        <f>AVERAGE(AH208:AS208)</f>
        <v>152323.91666666666</v>
      </c>
      <c r="Q208" s="3">
        <f>N208/O208</f>
        <v>1.1054609772275039E-3</v>
      </c>
      <c r="R208" s="3">
        <f>N208/P208</f>
        <v>6.5649572429805566E-4</v>
      </c>
      <c r="S208" s="2">
        <v>25875</v>
      </c>
      <c r="T208" s="2">
        <v>30595</v>
      </c>
      <c r="U208" s="2">
        <v>18086</v>
      </c>
      <c r="V208" s="2">
        <v>16762</v>
      </c>
      <c r="W208" s="2">
        <v>13582</v>
      </c>
      <c r="X208" s="2">
        <v>24300</v>
      </c>
      <c r="Y208" s="2">
        <v>9302</v>
      </c>
      <c r="Z208" s="2">
        <v>16208</v>
      </c>
      <c r="AA208" s="2">
        <v>16284</v>
      </c>
      <c r="AB208" s="2">
        <v>22644</v>
      </c>
      <c r="AC208" s="2">
        <v>38917</v>
      </c>
      <c r="AD208" s="2">
        <v>28378</v>
      </c>
      <c r="AE208" s="2">
        <v>123515</v>
      </c>
      <c r="AF208" s="2">
        <v>117780</v>
      </c>
      <c r="AG208" s="2">
        <v>112305</v>
      </c>
      <c r="AH208" s="2">
        <v>117547</v>
      </c>
      <c r="AI208" s="2">
        <v>172734</v>
      </c>
      <c r="AJ208" s="2">
        <v>141529</v>
      </c>
      <c r="AK208" s="2">
        <v>136572</v>
      </c>
      <c r="AL208" s="2">
        <v>143039</v>
      </c>
      <c r="AM208" s="2">
        <v>125788</v>
      </c>
      <c r="AN208" s="2">
        <v>144526</v>
      </c>
      <c r="AO208" s="2">
        <v>182538</v>
      </c>
      <c r="AP208" s="2">
        <v>144772</v>
      </c>
      <c r="AQ208" s="2">
        <v>165296</v>
      </c>
      <c r="AR208" s="2">
        <v>171478</v>
      </c>
      <c r="AS208" s="2">
        <v>182068</v>
      </c>
    </row>
    <row r="209" spans="1:45" x14ac:dyDescent="0.2">
      <c r="A209" s="1" t="s">
        <v>232</v>
      </c>
      <c r="B209" s="1" t="s">
        <v>70</v>
      </c>
      <c r="C209" s="1">
        <v>182.0575</v>
      </c>
      <c r="D209" s="1" t="s">
        <v>42</v>
      </c>
      <c r="E209" s="1">
        <v>0.8</v>
      </c>
      <c r="F209" s="1">
        <v>6.66</v>
      </c>
      <c r="G209" s="1">
        <v>2.3E-2</v>
      </c>
      <c r="H209" s="2">
        <v>100</v>
      </c>
      <c r="I209" s="2">
        <v>100</v>
      </c>
      <c r="J209" s="2">
        <v>100</v>
      </c>
      <c r="K209" s="2">
        <v>100</v>
      </c>
      <c r="L209" s="2">
        <v>100</v>
      </c>
      <c r="M209" s="2">
        <v>100</v>
      </c>
      <c r="N209" s="2">
        <f>AVERAGE(H209:M209)</f>
        <v>100</v>
      </c>
      <c r="O209" s="2">
        <f>AVERAGE(S209:AS209)</f>
        <v>90616.851851851854</v>
      </c>
      <c r="P209" s="2">
        <f>AVERAGE(AH209:AS209)</f>
        <v>152323.91666666666</v>
      </c>
      <c r="Q209" s="3">
        <f>N209/O209</f>
        <v>1.1035474964798879E-3</v>
      </c>
      <c r="R209" s="3">
        <f>N209/P209</f>
        <v>6.5649572429805566E-4</v>
      </c>
      <c r="S209" s="2">
        <v>27834</v>
      </c>
      <c r="T209" s="2">
        <v>30281</v>
      </c>
      <c r="U209" s="2">
        <v>17964</v>
      </c>
      <c r="V209" s="2">
        <v>17023</v>
      </c>
      <c r="W209" s="2">
        <v>13416</v>
      </c>
      <c r="X209" s="2">
        <v>25185</v>
      </c>
      <c r="Y209" s="2">
        <v>9817</v>
      </c>
      <c r="Z209" s="2">
        <v>17037</v>
      </c>
      <c r="AA209" s="2">
        <v>17213</v>
      </c>
      <c r="AB209" s="2">
        <v>22611</v>
      </c>
      <c r="AC209" s="2">
        <v>39073</v>
      </c>
      <c r="AD209" s="2">
        <v>27714</v>
      </c>
      <c r="AE209" s="2">
        <v>123515</v>
      </c>
      <c r="AF209" s="2">
        <v>117780</v>
      </c>
      <c r="AG209" s="2">
        <v>112305</v>
      </c>
      <c r="AH209" s="2">
        <v>117547</v>
      </c>
      <c r="AI209" s="2">
        <v>172734</v>
      </c>
      <c r="AJ209" s="2">
        <v>141529</v>
      </c>
      <c r="AK209" s="2">
        <v>136572</v>
      </c>
      <c r="AL209" s="2">
        <v>143039</v>
      </c>
      <c r="AM209" s="2">
        <v>125788</v>
      </c>
      <c r="AN209" s="2">
        <v>144526</v>
      </c>
      <c r="AO209" s="2">
        <v>182538</v>
      </c>
      <c r="AP209" s="2">
        <v>144772</v>
      </c>
      <c r="AQ209" s="2">
        <v>165296</v>
      </c>
      <c r="AR209" s="2">
        <v>171478</v>
      </c>
      <c r="AS209" s="2">
        <v>182068</v>
      </c>
    </row>
    <row r="210" spans="1:45" x14ac:dyDescent="0.2">
      <c r="A210" s="1" t="s">
        <v>107</v>
      </c>
      <c r="B210" s="1" t="s">
        <v>108</v>
      </c>
      <c r="C210" s="1">
        <v>158.0444</v>
      </c>
      <c r="D210" s="1" t="s">
        <v>42</v>
      </c>
      <c r="E210" s="1">
        <v>1.39</v>
      </c>
      <c r="F210" s="1">
        <v>1.85</v>
      </c>
      <c r="G210" s="1">
        <v>1.7000000000000001E-2</v>
      </c>
      <c r="H210" s="2">
        <v>100</v>
      </c>
      <c r="I210" s="2">
        <v>100</v>
      </c>
      <c r="J210" s="2">
        <v>100</v>
      </c>
      <c r="K210" s="2">
        <v>100</v>
      </c>
      <c r="L210" s="2">
        <v>100</v>
      </c>
      <c r="M210" s="2">
        <v>100</v>
      </c>
      <c r="N210" s="2">
        <f>AVERAGE(H210:M210)</f>
        <v>100</v>
      </c>
      <c r="O210" s="2">
        <f>AVERAGE(S210:AS210)</f>
        <v>113608.55555555556</v>
      </c>
      <c r="P210" s="2">
        <f>AVERAGE(AH210:AS210)</f>
        <v>194318.83333333334</v>
      </c>
      <c r="Q210" s="3">
        <f>N210/O210</f>
        <v>8.8021539848818109E-4</v>
      </c>
      <c r="R210" s="3">
        <f>N210/P210</f>
        <v>5.146181576155339E-4</v>
      </c>
      <c r="S210" s="2">
        <v>18555</v>
      </c>
      <c r="T210" s="2">
        <v>10750</v>
      </c>
      <c r="U210" s="2">
        <v>7871</v>
      </c>
      <c r="V210" s="2">
        <v>14746</v>
      </c>
      <c r="W210" s="2">
        <v>11223</v>
      </c>
      <c r="X210" s="2">
        <v>23208</v>
      </c>
      <c r="Y210" s="2">
        <v>5837</v>
      </c>
      <c r="Z210" s="2">
        <v>7567</v>
      </c>
      <c r="AA210" s="2">
        <v>11404</v>
      </c>
      <c r="AB210" s="2">
        <v>7425</v>
      </c>
      <c r="AC210" s="2">
        <v>8037</v>
      </c>
      <c r="AD210" s="2">
        <v>8900</v>
      </c>
      <c r="AE210" s="2">
        <v>204616</v>
      </c>
      <c r="AF210" s="2">
        <v>206695</v>
      </c>
      <c r="AG210" s="2">
        <v>188771</v>
      </c>
      <c r="AH210" s="2">
        <v>154315</v>
      </c>
      <c r="AI210" s="2">
        <v>198621</v>
      </c>
      <c r="AJ210" s="2">
        <v>200116</v>
      </c>
      <c r="AK210" s="2">
        <v>188957</v>
      </c>
      <c r="AL210" s="2">
        <v>198686</v>
      </c>
      <c r="AM210" s="2">
        <v>192761</v>
      </c>
      <c r="AN210" s="2">
        <v>170549</v>
      </c>
      <c r="AO210" s="2">
        <v>200686</v>
      </c>
      <c r="AP210" s="2">
        <v>208158</v>
      </c>
      <c r="AQ210" s="2">
        <v>202007</v>
      </c>
      <c r="AR210" s="2">
        <v>192015</v>
      </c>
      <c r="AS210" s="2">
        <v>224955</v>
      </c>
    </row>
    <row r="211" spans="1:45" x14ac:dyDescent="0.2">
      <c r="A211" s="1" t="s">
        <v>316</v>
      </c>
      <c r="B211" s="1" t="s">
        <v>317</v>
      </c>
      <c r="C211" s="1">
        <v>88.016099999999994</v>
      </c>
      <c r="D211" s="1" t="s">
        <v>42</v>
      </c>
      <c r="E211" s="1">
        <v>2.67</v>
      </c>
      <c r="F211" s="1">
        <v>2.38</v>
      </c>
      <c r="G211" s="1">
        <v>0.221</v>
      </c>
      <c r="H211" s="2">
        <v>100</v>
      </c>
      <c r="I211" s="2">
        <v>100</v>
      </c>
      <c r="J211" s="2">
        <v>633</v>
      </c>
      <c r="K211" s="2">
        <v>100</v>
      </c>
      <c r="L211" s="2">
        <v>100</v>
      </c>
      <c r="M211" s="2">
        <v>100</v>
      </c>
      <c r="N211" s="2">
        <f>AVERAGE(H211:M211)</f>
        <v>188.83333333333334</v>
      </c>
      <c r="O211" s="2">
        <f>AVERAGE(S211:AS211)</f>
        <v>271616.25925925927</v>
      </c>
      <c r="P211" s="2">
        <f>AVERAGE(AH211:AS211)</f>
        <v>423315.83333333331</v>
      </c>
      <c r="Q211" s="3">
        <f>N211/O211</f>
        <v>6.9522102192376802E-4</v>
      </c>
      <c r="R211" s="3">
        <f>N211/P211</f>
        <v>4.4608143250016245E-4</v>
      </c>
      <c r="S211" s="2">
        <v>32892</v>
      </c>
      <c r="T211" s="2">
        <v>19207</v>
      </c>
      <c r="U211" s="2">
        <v>14725</v>
      </c>
      <c r="V211" s="2">
        <v>58486</v>
      </c>
      <c r="W211" s="2">
        <v>39428</v>
      </c>
      <c r="X211" s="2">
        <v>56700</v>
      </c>
      <c r="Y211" s="2">
        <v>31460</v>
      </c>
      <c r="Z211" s="2">
        <v>46523</v>
      </c>
      <c r="AA211" s="2">
        <v>50707</v>
      </c>
      <c r="AB211" s="2">
        <v>53820</v>
      </c>
      <c r="AC211" s="2">
        <v>65659</v>
      </c>
      <c r="AD211" s="2">
        <v>63306</v>
      </c>
      <c r="AE211" s="2">
        <v>611752</v>
      </c>
      <c r="AF211" s="2">
        <v>577059</v>
      </c>
      <c r="AG211" s="2">
        <v>532125</v>
      </c>
      <c r="AH211" s="2">
        <v>196792</v>
      </c>
      <c r="AI211" s="2">
        <v>125469</v>
      </c>
      <c r="AJ211" s="2">
        <v>215436</v>
      </c>
      <c r="AK211" s="2">
        <v>310065</v>
      </c>
      <c r="AL211" s="2">
        <v>394396</v>
      </c>
      <c r="AM211" s="2">
        <v>383553</v>
      </c>
      <c r="AN211" s="2">
        <v>431243</v>
      </c>
      <c r="AO211" s="2">
        <v>500466</v>
      </c>
      <c r="AP211" s="2">
        <v>465807</v>
      </c>
      <c r="AQ211" s="2">
        <v>766984</v>
      </c>
      <c r="AR211" s="2">
        <v>647603</v>
      </c>
      <c r="AS211" s="2">
        <v>641976</v>
      </c>
    </row>
    <row r="212" spans="1:45" x14ac:dyDescent="0.2">
      <c r="A212" s="1" t="s">
        <v>368</v>
      </c>
      <c r="B212" s="1" t="s">
        <v>355</v>
      </c>
      <c r="C212" s="1">
        <v>566.05439999999999</v>
      </c>
      <c r="D212" s="1" t="s">
        <v>42</v>
      </c>
      <c r="E212" s="1">
        <v>1.29</v>
      </c>
      <c r="F212" s="1">
        <v>2.36</v>
      </c>
      <c r="G212" s="1">
        <v>0.221</v>
      </c>
      <c r="H212" s="2">
        <v>100</v>
      </c>
      <c r="I212" s="2">
        <v>100</v>
      </c>
      <c r="J212" s="2">
        <v>100</v>
      </c>
      <c r="K212" s="2">
        <v>100</v>
      </c>
      <c r="L212" s="2">
        <v>100</v>
      </c>
      <c r="M212" s="2">
        <v>100</v>
      </c>
      <c r="N212" s="2">
        <f>AVERAGE(H212:M212)</f>
        <v>100</v>
      </c>
      <c r="O212" s="2">
        <f>AVERAGE(S212:AS212)</f>
        <v>156704.66666666666</v>
      </c>
      <c r="P212" s="2">
        <f>AVERAGE(AH212:AS212)</f>
        <v>225502.08333333334</v>
      </c>
      <c r="Q212" s="3">
        <f>N212/O212</f>
        <v>6.3814308869763504E-4</v>
      </c>
      <c r="R212" s="3">
        <f>N212/P212</f>
        <v>4.4345488308496781E-4</v>
      </c>
      <c r="S212" s="2">
        <v>115815</v>
      </c>
      <c r="T212" s="2">
        <v>186278</v>
      </c>
      <c r="U212" s="2">
        <v>177722</v>
      </c>
      <c r="V212" s="2">
        <v>156439</v>
      </c>
      <c r="W212" s="2">
        <v>156004</v>
      </c>
      <c r="X212" s="2">
        <v>163334</v>
      </c>
      <c r="Y212" s="2">
        <v>87466</v>
      </c>
      <c r="Z212" s="2">
        <v>4277</v>
      </c>
      <c r="AA212" s="2">
        <v>151242</v>
      </c>
      <c r="AB212" s="2">
        <v>3512</v>
      </c>
      <c r="AC212" s="2">
        <v>185645</v>
      </c>
      <c r="AD212" s="2">
        <v>123146</v>
      </c>
      <c r="AE212" s="2">
        <v>7332</v>
      </c>
      <c r="AF212" s="2">
        <v>100</v>
      </c>
      <c r="AG212" s="2">
        <v>6689</v>
      </c>
      <c r="AH212" s="2">
        <v>91849</v>
      </c>
      <c r="AI212" s="2">
        <v>108891</v>
      </c>
      <c r="AJ212" s="2">
        <v>52491</v>
      </c>
      <c r="AK212" s="2">
        <v>221232</v>
      </c>
      <c r="AL212" s="2">
        <v>295477</v>
      </c>
      <c r="AM212" s="2">
        <v>361264</v>
      </c>
      <c r="AN212" s="2">
        <v>169721</v>
      </c>
      <c r="AO212" s="2">
        <v>290912</v>
      </c>
      <c r="AP212" s="2">
        <v>248266</v>
      </c>
      <c r="AQ212" s="2">
        <v>176261</v>
      </c>
      <c r="AR212" s="2">
        <v>285483</v>
      </c>
      <c r="AS212" s="2">
        <v>404178</v>
      </c>
    </row>
    <row r="213" spans="1:45" x14ac:dyDescent="0.2">
      <c r="A213" s="1" t="s">
        <v>315</v>
      </c>
      <c r="B213" s="1" t="s">
        <v>298</v>
      </c>
      <c r="C213" s="1">
        <v>129.04310000000001</v>
      </c>
      <c r="D213" s="1" t="s">
        <v>42</v>
      </c>
      <c r="E213" s="1">
        <v>1.23</v>
      </c>
      <c r="F213" s="1">
        <v>3.86</v>
      </c>
      <c r="G213" s="1">
        <v>0.24299999999999999</v>
      </c>
      <c r="H213" s="2">
        <v>1076</v>
      </c>
      <c r="I213" s="2">
        <v>1429</v>
      </c>
      <c r="J213" s="2">
        <v>3750</v>
      </c>
      <c r="K213" s="2">
        <v>2646</v>
      </c>
      <c r="L213" s="2">
        <v>2711</v>
      </c>
      <c r="M213" s="2">
        <v>4369</v>
      </c>
      <c r="N213" s="2">
        <f>AVERAGE(H213:M213)</f>
        <v>2663.5</v>
      </c>
      <c r="O213" s="2">
        <f>AVERAGE(S213:AS213)</f>
        <v>2817243.5925925928</v>
      </c>
      <c r="P213" s="2">
        <f>AVERAGE(AH213:AS213)</f>
        <v>6192511</v>
      </c>
      <c r="Q213" s="3">
        <f>N213/O213</f>
        <v>9.4542765382559305E-4</v>
      </c>
      <c r="R213" s="3">
        <f>N213/P213</f>
        <v>4.3011631307558436E-4</v>
      </c>
      <c r="S213" s="2">
        <v>100</v>
      </c>
      <c r="T213" s="2">
        <v>2436</v>
      </c>
      <c r="U213" s="2">
        <v>3424</v>
      </c>
      <c r="V213" s="2">
        <v>4784</v>
      </c>
      <c r="W213" s="2">
        <v>3705</v>
      </c>
      <c r="X213" s="2">
        <v>285757</v>
      </c>
      <c r="Y213" s="2">
        <v>2558</v>
      </c>
      <c r="Z213" s="2">
        <v>884</v>
      </c>
      <c r="AA213" s="2">
        <v>66602</v>
      </c>
      <c r="AB213" s="2">
        <v>3786</v>
      </c>
      <c r="AC213" s="2">
        <v>2160</v>
      </c>
      <c r="AD213" s="2">
        <v>4766</v>
      </c>
      <c r="AE213" s="2">
        <v>580973</v>
      </c>
      <c r="AF213" s="2">
        <v>14385</v>
      </c>
      <c r="AG213" s="2">
        <v>779125</v>
      </c>
      <c r="AH213" s="2">
        <v>8349248</v>
      </c>
      <c r="AI213" s="2">
        <v>8563505</v>
      </c>
      <c r="AJ213" s="2">
        <v>4032898</v>
      </c>
      <c r="AK213" s="2">
        <v>9926587</v>
      </c>
      <c r="AL213" s="2">
        <v>6810406</v>
      </c>
      <c r="AM213" s="2">
        <v>3513953</v>
      </c>
      <c r="AN213" s="2">
        <v>6994000</v>
      </c>
      <c r="AO213" s="2">
        <v>4458028</v>
      </c>
      <c r="AP213" s="2">
        <v>3145478</v>
      </c>
      <c r="AQ213" s="2">
        <v>10053796</v>
      </c>
      <c r="AR213" s="2">
        <v>4656020</v>
      </c>
      <c r="AS213" s="2">
        <v>3806213</v>
      </c>
    </row>
    <row r="214" spans="1:45" x14ac:dyDescent="0.2">
      <c r="A214" s="1" t="s">
        <v>425</v>
      </c>
      <c r="B214" s="1" t="s">
        <v>426</v>
      </c>
      <c r="C214" s="1">
        <v>131.09520000000001</v>
      </c>
      <c r="D214" s="1" t="s">
        <v>383</v>
      </c>
      <c r="E214" s="1">
        <v>1.35</v>
      </c>
      <c r="F214" s="1">
        <v>4.24</v>
      </c>
      <c r="G214" s="1">
        <v>0.155</v>
      </c>
      <c r="H214" s="2">
        <v>5498</v>
      </c>
      <c r="I214" s="2">
        <v>2275</v>
      </c>
      <c r="J214" s="2">
        <v>3547</v>
      </c>
      <c r="K214" s="2">
        <v>2517</v>
      </c>
      <c r="L214" s="2">
        <v>10061</v>
      </c>
      <c r="M214" s="2">
        <v>2893</v>
      </c>
      <c r="N214" s="2">
        <f>AVERAGE(H214:M214)</f>
        <v>4465.166666666667</v>
      </c>
      <c r="O214" s="2">
        <f>AVERAGE(S214:AS214)</f>
        <v>6770873.5925925924</v>
      </c>
      <c r="P214" s="2">
        <f>AVERAGE(AH214:AS214)</f>
        <v>10683634.75</v>
      </c>
      <c r="Q214" s="3">
        <f>N214/O214</f>
        <v>6.5946684805216369E-4</v>
      </c>
      <c r="R214" s="3">
        <f>N214/P214</f>
        <v>4.1794452647931144E-4</v>
      </c>
      <c r="S214" s="2">
        <v>1756200</v>
      </c>
      <c r="T214" s="2">
        <v>1283767</v>
      </c>
      <c r="U214" s="2">
        <v>984519</v>
      </c>
      <c r="V214" s="2">
        <v>1457851</v>
      </c>
      <c r="W214" s="2">
        <v>1113302</v>
      </c>
      <c r="X214" s="2">
        <v>1972512</v>
      </c>
      <c r="Y214" s="2">
        <v>702433</v>
      </c>
      <c r="Z214" s="2">
        <v>769535</v>
      </c>
      <c r="AA214" s="2">
        <v>1377925</v>
      </c>
      <c r="AB214" s="2">
        <v>749966</v>
      </c>
      <c r="AC214" s="2">
        <v>940635</v>
      </c>
      <c r="AD214" s="2">
        <v>1365326</v>
      </c>
      <c r="AE214" s="2">
        <v>13081470</v>
      </c>
      <c r="AF214" s="2">
        <v>13593602</v>
      </c>
      <c r="AG214" s="2">
        <v>13460927</v>
      </c>
      <c r="AH214" s="2">
        <v>9384423</v>
      </c>
      <c r="AI214" s="2">
        <v>9512924</v>
      </c>
      <c r="AJ214" s="2">
        <v>11955342</v>
      </c>
      <c r="AK214" s="2">
        <v>9659019</v>
      </c>
      <c r="AL214" s="2">
        <v>11585549</v>
      </c>
      <c r="AM214" s="2">
        <v>12334269</v>
      </c>
      <c r="AN214" s="2">
        <v>8983435</v>
      </c>
      <c r="AO214" s="2">
        <v>10626450</v>
      </c>
      <c r="AP214" s="2">
        <v>11036517</v>
      </c>
      <c r="AQ214" s="2">
        <v>10174748</v>
      </c>
      <c r="AR214" s="2">
        <v>10195294</v>
      </c>
      <c r="AS214" s="2">
        <v>12755647</v>
      </c>
    </row>
    <row r="215" spans="1:45" x14ac:dyDescent="0.2">
      <c r="A215" s="1" t="s">
        <v>519</v>
      </c>
      <c r="B215" s="1" t="s">
        <v>471</v>
      </c>
      <c r="C215" s="1">
        <v>179.09530000000001</v>
      </c>
      <c r="D215" s="1" t="s">
        <v>383</v>
      </c>
      <c r="E215" s="1">
        <v>1.43</v>
      </c>
      <c r="F215" s="1">
        <v>4.3099999999999996</v>
      </c>
      <c r="G215" s="1">
        <v>7.2999999999999995E-2</v>
      </c>
      <c r="H215" s="2">
        <v>100</v>
      </c>
      <c r="I215" s="2">
        <v>100</v>
      </c>
      <c r="J215" s="2">
        <v>100</v>
      </c>
      <c r="K215" s="2">
        <v>100</v>
      </c>
      <c r="L215" s="2">
        <v>100</v>
      </c>
      <c r="M215" s="2">
        <v>100</v>
      </c>
      <c r="N215" s="2">
        <f>AVERAGE(H215:M215)</f>
        <v>100</v>
      </c>
      <c r="O215" s="2">
        <f>AVERAGE(S215:AS215)</f>
        <v>118322.96296296296</v>
      </c>
      <c r="P215" s="2">
        <f>AVERAGE(AH215:AS215)</f>
        <v>243146.91666666666</v>
      </c>
      <c r="Q215" s="3">
        <f>N215/O215</f>
        <v>8.4514448840586971E-4</v>
      </c>
      <c r="R215" s="3">
        <f>N215/P215</f>
        <v>4.1127397941505191E-4</v>
      </c>
      <c r="S215" s="2">
        <v>3861</v>
      </c>
      <c r="T215" s="2">
        <v>3783</v>
      </c>
      <c r="U215" s="2">
        <v>5332</v>
      </c>
      <c r="V215" s="2">
        <v>3596</v>
      </c>
      <c r="W215" s="2">
        <v>100</v>
      </c>
      <c r="X215" s="2">
        <v>10177</v>
      </c>
      <c r="Y215" s="2">
        <v>100</v>
      </c>
      <c r="Z215" s="2">
        <v>2638</v>
      </c>
      <c r="AA215" s="2">
        <v>2214</v>
      </c>
      <c r="AB215" s="2">
        <v>2983</v>
      </c>
      <c r="AC215" s="2">
        <v>100</v>
      </c>
      <c r="AD215" s="2">
        <v>5277</v>
      </c>
      <c r="AE215" s="2">
        <v>72193</v>
      </c>
      <c r="AF215" s="2">
        <v>76485</v>
      </c>
      <c r="AG215" s="2">
        <v>88118</v>
      </c>
      <c r="AH215" s="2">
        <v>157875</v>
      </c>
      <c r="AI215" s="2">
        <v>396693</v>
      </c>
      <c r="AJ215" s="2">
        <v>179201</v>
      </c>
      <c r="AK215" s="2">
        <v>47203</v>
      </c>
      <c r="AL215" s="2">
        <v>220251</v>
      </c>
      <c r="AM215" s="2">
        <v>179640</v>
      </c>
      <c r="AN215" s="2">
        <v>253221</v>
      </c>
      <c r="AO215" s="2">
        <v>351917</v>
      </c>
      <c r="AP215" s="2">
        <v>140636</v>
      </c>
      <c r="AQ215" s="2">
        <v>269392</v>
      </c>
      <c r="AR215" s="2">
        <v>448543</v>
      </c>
      <c r="AS215" s="2">
        <v>273191</v>
      </c>
    </row>
    <row r="216" spans="1:45" x14ac:dyDescent="0.2">
      <c r="A216" s="1" t="s">
        <v>501</v>
      </c>
      <c r="B216" s="1" t="s">
        <v>502</v>
      </c>
      <c r="C216" s="1">
        <v>208.0857</v>
      </c>
      <c r="D216" s="1" t="s">
        <v>383</v>
      </c>
      <c r="E216" s="1">
        <v>1.63</v>
      </c>
      <c r="F216" s="1">
        <v>5.75</v>
      </c>
      <c r="G216" s="1">
        <v>2.4E-2</v>
      </c>
      <c r="H216" s="2">
        <v>100</v>
      </c>
      <c r="I216" s="2">
        <v>100</v>
      </c>
      <c r="J216" s="2">
        <v>100</v>
      </c>
      <c r="K216" s="2">
        <v>100</v>
      </c>
      <c r="L216" s="2">
        <v>100</v>
      </c>
      <c r="M216" s="2">
        <v>100</v>
      </c>
      <c r="N216" s="2">
        <f>AVERAGE(H216:M216)</f>
        <v>100</v>
      </c>
      <c r="O216" s="2">
        <f>AVERAGE(S216:AS216)</f>
        <v>147096.5</v>
      </c>
      <c r="P216" s="2">
        <f>AVERAGE(AH216:AS216)</f>
        <v>249238.16666666666</v>
      </c>
      <c r="Q216" s="3">
        <f>N216/O216</f>
        <v>6.7982582862270691E-4</v>
      </c>
      <c r="R216" s="3">
        <f>N216/P216</f>
        <v>4.0122265918341826E-4</v>
      </c>
      <c r="S216" s="2"/>
      <c r="T216" s="2">
        <v>20093</v>
      </c>
      <c r="U216" s="2">
        <v>18896</v>
      </c>
      <c r="V216" s="2">
        <v>29035</v>
      </c>
      <c r="W216" s="2">
        <v>17940</v>
      </c>
      <c r="X216" s="2">
        <v>27759</v>
      </c>
      <c r="Y216" s="2">
        <v>14543</v>
      </c>
      <c r="Z216" s="2">
        <v>21819</v>
      </c>
      <c r="AA216" s="2">
        <v>22287</v>
      </c>
      <c r="AB216" s="2">
        <v>14573</v>
      </c>
      <c r="AC216" s="2">
        <v>13455</v>
      </c>
      <c r="AD216" s="2">
        <v>15949</v>
      </c>
      <c r="AE216" s="2">
        <v>200666</v>
      </c>
      <c r="AF216" s="2">
        <v>212845</v>
      </c>
      <c r="AG216" s="2">
        <v>203791</v>
      </c>
      <c r="AH216" s="2">
        <v>193022</v>
      </c>
      <c r="AI216" s="2">
        <v>199681</v>
      </c>
      <c r="AJ216" s="2">
        <v>194841</v>
      </c>
      <c r="AK216" s="2">
        <v>209129</v>
      </c>
      <c r="AL216" s="2">
        <v>214228</v>
      </c>
      <c r="AM216" s="2">
        <v>207981</v>
      </c>
      <c r="AN216" s="2">
        <v>173158</v>
      </c>
      <c r="AO216" s="2">
        <v>209111</v>
      </c>
      <c r="AP216" s="2">
        <v>738642</v>
      </c>
      <c r="AQ216" s="2">
        <v>229263</v>
      </c>
      <c r="AR216" s="2">
        <v>177380</v>
      </c>
      <c r="AS216" s="2">
        <v>244422</v>
      </c>
    </row>
    <row r="217" spans="1:45" x14ac:dyDescent="0.2">
      <c r="A217" s="1" t="s">
        <v>249</v>
      </c>
      <c r="B217" s="1" t="s">
        <v>250</v>
      </c>
      <c r="C217" s="1">
        <v>146.10570000000001</v>
      </c>
      <c r="D217" s="1" t="s">
        <v>42</v>
      </c>
      <c r="E217" s="1">
        <v>1.63</v>
      </c>
      <c r="F217" s="1">
        <v>1.45</v>
      </c>
      <c r="G217" s="1">
        <v>0.10199999999999999</v>
      </c>
      <c r="H217" s="2">
        <v>100</v>
      </c>
      <c r="I217" s="2">
        <v>100</v>
      </c>
      <c r="J217" s="2">
        <v>100</v>
      </c>
      <c r="K217" s="2">
        <v>100</v>
      </c>
      <c r="L217" s="2">
        <v>100</v>
      </c>
      <c r="M217" s="2">
        <v>100</v>
      </c>
      <c r="N217" s="2">
        <f>AVERAGE(H217:M217)</f>
        <v>100</v>
      </c>
      <c r="O217" s="2">
        <f>AVERAGE(S217:AS217)</f>
        <v>190144.40740740742</v>
      </c>
      <c r="P217" s="2">
        <f>AVERAGE(AH217:AS217)</f>
        <v>258151.75</v>
      </c>
      <c r="Q217" s="3">
        <f>N217/O217</f>
        <v>5.2591607275483988E-4</v>
      </c>
      <c r="R217" s="3">
        <f>N217/P217</f>
        <v>3.8736905715339913E-4</v>
      </c>
      <c r="S217" s="2">
        <v>133497</v>
      </c>
      <c r="T217" s="2">
        <v>82425</v>
      </c>
      <c r="U217" s="2">
        <v>68404</v>
      </c>
      <c r="V217" s="2">
        <v>122568</v>
      </c>
      <c r="W217" s="2">
        <v>119364</v>
      </c>
      <c r="X217" s="2">
        <v>187780</v>
      </c>
      <c r="Y217" s="2">
        <v>67525</v>
      </c>
      <c r="Z217" s="2">
        <v>76233</v>
      </c>
      <c r="AA217" s="2">
        <v>123019</v>
      </c>
      <c r="AB217" s="2">
        <v>66952</v>
      </c>
      <c r="AC217" s="2">
        <v>67146</v>
      </c>
      <c r="AD217" s="2">
        <v>99229</v>
      </c>
      <c r="AE217" s="2">
        <v>266558</v>
      </c>
      <c r="AF217" s="2">
        <v>283253</v>
      </c>
      <c r="AG217" s="2">
        <v>272125</v>
      </c>
      <c r="AH217" s="2">
        <v>245983</v>
      </c>
      <c r="AI217" s="2">
        <v>234337</v>
      </c>
      <c r="AJ217" s="2">
        <v>270068</v>
      </c>
      <c r="AK217" s="2">
        <v>260524</v>
      </c>
      <c r="AL217" s="2">
        <v>270005</v>
      </c>
      <c r="AM217" s="2">
        <v>270345</v>
      </c>
      <c r="AN217" s="2">
        <v>254647</v>
      </c>
      <c r="AO217" s="2">
        <v>240709</v>
      </c>
      <c r="AP217" s="2">
        <v>266593</v>
      </c>
      <c r="AQ217" s="2">
        <v>254789</v>
      </c>
      <c r="AR217" s="2">
        <v>263921</v>
      </c>
      <c r="AS217" s="2">
        <v>265900</v>
      </c>
    </row>
    <row r="218" spans="1:45" x14ac:dyDescent="0.2">
      <c r="A218" s="1" t="s">
        <v>460</v>
      </c>
      <c r="B218" s="1" t="s">
        <v>461</v>
      </c>
      <c r="C218" s="1">
        <v>165.07980000000001</v>
      </c>
      <c r="D218" s="1" t="s">
        <v>383</v>
      </c>
      <c r="E218" s="1">
        <v>4.34</v>
      </c>
      <c r="F218" s="1">
        <v>5.63</v>
      </c>
      <c r="G218" s="1">
        <v>0.309</v>
      </c>
      <c r="H218" s="2">
        <v>78881</v>
      </c>
      <c r="I218" s="2">
        <v>100</v>
      </c>
      <c r="J218" s="2">
        <v>36530</v>
      </c>
      <c r="K218" s="2">
        <v>39995</v>
      </c>
      <c r="L218" s="2">
        <v>100</v>
      </c>
      <c r="M218" s="2">
        <v>39500</v>
      </c>
      <c r="N218" s="2">
        <f>AVERAGE(H218:M218)</f>
        <v>32517.666666666668</v>
      </c>
      <c r="O218" s="2">
        <f>AVERAGE(S218:AS218)</f>
        <v>52694323</v>
      </c>
      <c r="P218" s="2">
        <f>AVERAGE(AH218:AS218)</f>
        <v>84270585.166666672</v>
      </c>
      <c r="Q218" s="3">
        <f>N218/O218</f>
        <v>6.1709999892524793E-4</v>
      </c>
      <c r="R218" s="3">
        <f>N218/P218</f>
        <v>3.8587208813555348E-4</v>
      </c>
      <c r="S218" s="2">
        <v>16688873</v>
      </c>
      <c r="T218" s="2">
        <v>11004886</v>
      </c>
      <c r="U218" s="2">
        <v>8240734</v>
      </c>
      <c r="V218" s="2">
        <v>14607532</v>
      </c>
      <c r="W218" s="2">
        <v>11059131</v>
      </c>
      <c r="X218" s="2">
        <v>19720875</v>
      </c>
      <c r="Y218" s="2">
        <v>6732156</v>
      </c>
      <c r="Z218" s="2">
        <v>7178403</v>
      </c>
      <c r="AA218" s="2">
        <v>13300831</v>
      </c>
      <c r="AB218" s="2">
        <v>6093017</v>
      </c>
      <c r="AC218" s="2">
        <v>6887468</v>
      </c>
      <c r="AD218" s="2">
        <v>9726083</v>
      </c>
      <c r="AE218" s="2">
        <v>92341598</v>
      </c>
      <c r="AF218" s="2">
        <v>95050467</v>
      </c>
      <c r="AG218" s="2">
        <v>92867645</v>
      </c>
      <c r="AH218" s="2">
        <v>76435644</v>
      </c>
      <c r="AI218" s="2">
        <v>78930341</v>
      </c>
      <c r="AJ218" s="2">
        <v>89960849</v>
      </c>
      <c r="AK218" s="2">
        <v>80503864</v>
      </c>
      <c r="AL218" s="2">
        <v>89140671</v>
      </c>
      <c r="AM218" s="2">
        <v>87414812</v>
      </c>
      <c r="AN218" s="2">
        <v>78436728</v>
      </c>
      <c r="AO218" s="2">
        <v>86164159</v>
      </c>
      <c r="AP218" s="2">
        <v>88470508</v>
      </c>
      <c r="AQ218" s="2">
        <v>82502977</v>
      </c>
      <c r="AR218" s="2">
        <v>79000203</v>
      </c>
      <c r="AS218" s="2">
        <v>94286266</v>
      </c>
    </row>
    <row r="219" spans="1:45" x14ac:dyDescent="0.2">
      <c r="A219" s="1" t="s">
        <v>61</v>
      </c>
      <c r="B219" s="1" t="s">
        <v>62</v>
      </c>
      <c r="C219" s="1">
        <v>130.02699999999999</v>
      </c>
      <c r="D219" s="1" t="s">
        <v>42</v>
      </c>
      <c r="E219" s="1">
        <v>1.58</v>
      </c>
      <c r="F219" s="1">
        <v>5.64</v>
      </c>
      <c r="G219" s="1">
        <v>0.23799999999999999</v>
      </c>
      <c r="H219" s="2">
        <v>1382</v>
      </c>
      <c r="I219" s="2">
        <v>1112</v>
      </c>
      <c r="J219" s="2">
        <v>728</v>
      </c>
      <c r="K219" s="2">
        <v>1052</v>
      </c>
      <c r="L219" s="2">
        <v>1302</v>
      </c>
      <c r="M219" s="2">
        <v>1264</v>
      </c>
      <c r="N219" s="2">
        <f>AVERAGE(H219:M219)</f>
        <v>1140</v>
      </c>
      <c r="O219" s="2">
        <f>AVERAGE(S219:AS219)</f>
        <v>1740958.7777777778</v>
      </c>
      <c r="P219" s="2">
        <f>AVERAGE(AH219:AS219)</f>
        <v>3035934.1666666665</v>
      </c>
      <c r="Q219" s="3">
        <f>N219/O219</f>
        <v>6.5481159838553843E-4</v>
      </c>
      <c r="R219" s="3">
        <f>N219/P219</f>
        <v>3.7550221362397793E-4</v>
      </c>
      <c r="S219" s="2">
        <v>5175</v>
      </c>
      <c r="T219" s="2">
        <v>3518</v>
      </c>
      <c r="U219" s="2">
        <v>2717</v>
      </c>
      <c r="V219" s="2">
        <v>2676</v>
      </c>
      <c r="W219" s="2">
        <v>3089</v>
      </c>
      <c r="X219" s="2">
        <v>3846</v>
      </c>
      <c r="Y219" s="2">
        <v>2986</v>
      </c>
      <c r="Z219" s="2">
        <v>2473</v>
      </c>
      <c r="AA219" s="2">
        <v>3528</v>
      </c>
      <c r="AB219" s="2">
        <v>2759</v>
      </c>
      <c r="AC219" s="2">
        <v>2697</v>
      </c>
      <c r="AD219" s="2">
        <v>2646</v>
      </c>
      <c r="AE219" s="2">
        <v>3430491</v>
      </c>
      <c r="AF219" s="2">
        <v>3672179</v>
      </c>
      <c r="AG219" s="2">
        <v>3433897</v>
      </c>
      <c r="AH219" s="2">
        <v>2918038</v>
      </c>
      <c r="AI219" s="2">
        <v>3307364</v>
      </c>
      <c r="AJ219" s="2">
        <v>3499828</v>
      </c>
      <c r="AK219" s="2">
        <v>3257974</v>
      </c>
      <c r="AL219" s="2">
        <v>3065740</v>
      </c>
      <c r="AM219" s="2">
        <v>2937922</v>
      </c>
      <c r="AN219" s="2">
        <v>2709208</v>
      </c>
      <c r="AO219" s="2">
        <v>2805176</v>
      </c>
      <c r="AP219" s="2">
        <v>3244605</v>
      </c>
      <c r="AQ219" s="2">
        <v>2829235</v>
      </c>
      <c r="AR219" s="2">
        <v>2682223</v>
      </c>
      <c r="AS219" s="2">
        <v>3173897</v>
      </c>
    </row>
    <row r="220" spans="1:45" x14ac:dyDescent="0.2">
      <c r="A220" s="1" t="s">
        <v>173</v>
      </c>
      <c r="B220" s="1" t="s">
        <v>174</v>
      </c>
      <c r="C220" s="1">
        <v>132.04220000000001</v>
      </c>
      <c r="D220" s="1" t="s">
        <v>42</v>
      </c>
      <c r="E220" s="1">
        <v>2.31</v>
      </c>
      <c r="F220" s="1">
        <v>6.03</v>
      </c>
      <c r="G220" s="1">
        <v>0.53</v>
      </c>
      <c r="H220" s="2">
        <v>100</v>
      </c>
      <c r="I220" s="2">
        <v>100</v>
      </c>
      <c r="J220" s="2">
        <v>100</v>
      </c>
      <c r="K220" s="2">
        <v>100</v>
      </c>
      <c r="L220" s="2">
        <v>100</v>
      </c>
      <c r="M220" s="2">
        <v>100</v>
      </c>
      <c r="N220" s="2">
        <f>AVERAGE(H220:M220)</f>
        <v>100</v>
      </c>
      <c r="O220" s="2">
        <f>AVERAGE(S220:AS220)</f>
        <v>191953.14814814815</v>
      </c>
      <c r="P220" s="2">
        <f>AVERAGE(AH220:AS220)</f>
        <v>335824.75</v>
      </c>
      <c r="Q220" s="3">
        <f>N220/O220</f>
        <v>5.2096045813648589E-4</v>
      </c>
      <c r="R220" s="3">
        <f>N220/P220</f>
        <v>2.9777435998984587E-4</v>
      </c>
      <c r="S220" s="2">
        <v>8578</v>
      </c>
      <c r="T220" s="2">
        <v>6409</v>
      </c>
      <c r="U220" s="2">
        <v>4580</v>
      </c>
      <c r="V220" s="2">
        <v>4307</v>
      </c>
      <c r="W220" s="2">
        <v>5683</v>
      </c>
      <c r="X220" s="2">
        <v>10943</v>
      </c>
      <c r="Y220" s="2">
        <v>2306</v>
      </c>
      <c r="Z220" s="2">
        <v>1619</v>
      </c>
      <c r="AA220" s="2">
        <v>5754</v>
      </c>
      <c r="AB220" s="2">
        <v>3847</v>
      </c>
      <c r="AC220" s="2">
        <v>2682</v>
      </c>
      <c r="AD220" s="2">
        <v>4133</v>
      </c>
      <c r="AE220" s="2">
        <v>367544</v>
      </c>
      <c r="AF220" s="2">
        <v>368241</v>
      </c>
      <c r="AG220" s="2">
        <v>356212</v>
      </c>
      <c r="AH220" s="2">
        <v>279466</v>
      </c>
      <c r="AI220" s="2">
        <v>387924</v>
      </c>
      <c r="AJ220" s="2">
        <v>390135</v>
      </c>
      <c r="AK220" s="2">
        <v>358467</v>
      </c>
      <c r="AL220" s="2">
        <v>375217</v>
      </c>
      <c r="AM220" s="2">
        <v>28628</v>
      </c>
      <c r="AN220" s="2">
        <v>331156</v>
      </c>
      <c r="AO220" s="2">
        <v>348695</v>
      </c>
      <c r="AP220" s="2">
        <v>354828</v>
      </c>
      <c r="AQ220" s="2">
        <v>367594</v>
      </c>
      <c r="AR220" s="2">
        <v>373753</v>
      </c>
      <c r="AS220" s="2">
        <v>434034</v>
      </c>
    </row>
    <row r="221" spans="1:45" x14ac:dyDescent="0.2">
      <c r="A221" s="1" t="s">
        <v>409</v>
      </c>
      <c r="B221" s="1" t="s">
        <v>410</v>
      </c>
      <c r="C221" s="1">
        <v>169.07480000000001</v>
      </c>
      <c r="D221" s="1" t="s">
        <v>383</v>
      </c>
      <c r="E221" s="1">
        <v>2.4</v>
      </c>
      <c r="F221" s="1">
        <v>4.1399999999999997</v>
      </c>
      <c r="G221" s="1">
        <v>0.16500000000000001</v>
      </c>
      <c r="H221" s="2">
        <v>3917</v>
      </c>
      <c r="I221" s="2">
        <v>2268</v>
      </c>
      <c r="J221" s="2">
        <v>2584</v>
      </c>
      <c r="K221" s="2">
        <v>1122</v>
      </c>
      <c r="L221" s="2">
        <v>14982</v>
      </c>
      <c r="M221" s="2">
        <v>2321</v>
      </c>
      <c r="N221" s="2">
        <f>AVERAGE(H221:M221)</f>
        <v>4532.333333333333</v>
      </c>
      <c r="O221" s="2">
        <f>AVERAGE(S221:AS221)</f>
        <v>11304161.111111112</v>
      </c>
      <c r="P221" s="2">
        <f>AVERAGE(AH221:AS221)</f>
        <v>17463671.333333332</v>
      </c>
      <c r="Q221" s="3">
        <f>N221/O221</f>
        <v>4.0094380191365122E-4</v>
      </c>
      <c r="R221" s="3">
        <f>N221/P221</f>
        <v>2.5952923911722725E-4</v>
      </c>
      <c r="S221" s="2">
        <v>4865246</v>
      </c>
      <c r="T221" s="2">
        <v>2928303</v>
      </c>
      <c r="U221" s="2">
        <v>2310670</v>
      </c>
      <c r="V221" s="2">
        <v>4715301</v>
      </c>
      <c r="W221" s="2">
        <v>3485185</v>
      </c>
      <c r="X221" s="2">
        <v>5373379</v>
      </c>
      <c r="Y221" s="2">
        <v>2090405</v>
      </c>
      <c r="Z221" s="2">
        <v>2409077</v>
      </c>
      <c r="AA221" s="2">
        <v>3794815</v>
      </c>
      <c r="AB221" s="2">
        <v>2900718</v>
      </c>
      <c r="AC221" s="2">
        <v>2663322</v>
      </c>
      <c r="AD221" s="2">
        <v>3407115</v>
      </c>
      <c r="AE221" s="2">
        <v>18056153</v>
      </c>
      <c r="AF221" s="2">
        <v>17724701</v>
      </c>
      <c r="AG221" s="2">
        <v>18923904</v>
      </c>
      <c r="AH221" s="2">
        <v>16775802</v>
      </c>
      <c r="AI221" s="2">
        <v>14686890</v>
      </c>
      <c r="AJ221" s="2">
        <v>18166321</v>
      </c>
      <c r="AK221" s="2">
        <v>17793564</v>
      </c>
      <c r="AL221" s="2">
        <v>17164370</v>
      </c>
      <c r="AM221" s="2">
        <v>18157060</v>
      </c>
      <c r="AN221" s="2">
        <v>15514285</v>
      </c>
      <c r="AO221" s="2">
        <v>18040598</v>
      </c>
      <c r="AP221" s="2">
        <v>18327778</v>
      </c>
      <c r="AQ221" s="2">
        <v>19464726</v>
      </c>
      <c r="AR221" s="2">
        <v>16491362</v>
      </c>
      <c r="AS221" s="2">
        <v>18981300</v>
      </c>
    </row>
    <row r="222" spans="1:45" x14ac:dyDescent="0.2">
      <c r="A222" s="1" t="s">
        <v>528</v>
      </c>
      <c r="B222" s="1" t="s">
        <v>110</v>
      </c>
      <c r="C222" s="1">
        <v>119.0586</v>
      </c>
      <c r="D222" s="1" t="s">
        <v>383</v>
      </c>
      <c r="E222" s="1">
        <v>0.83</v>
      </c>
      <c r="F222" s="1">
        <v>1.57</v>
      </c>
      <c r="G222" s="1">
        <v>4.1000000000000002E-2</v>
      </c>
      <c r="H222" s="2">
        <v>100</v>
      </c>
      <c r="I222" s="2">
        <v>100</v>
      </c>
      <c r="J222" s="2">
        <v>100</v>
      </c>
      <c r="K222" s="2">
        <v>100</v>
      </c>
      <c r="L222" s="2">
        <v>100</v>
      </c>
      <c r="M222" s="2">
        <v>100</v>
      </c>
      <c r="N222" s="2">
        <f>AVERAGE(H222:M222)</f>
        <v>100</v>
      </c>
      <c r="O222" s="2">
        <f>AVERAGE(S222:AS222)</f>
        <v>394210.81481481483</v>
      </c>
      <c r="P222" s="2">
        <f>AVERAGE(AH222:AS222)</f>
        <v>392702.5</v>
      </c>
      <c r="Q222" s="3">
        <f>N222/O222</f>
        <v>2.5367137643592092E-4</v>
      </c>
      <c r="R222" s="3">
        <f>N222/P222</f>
        <v>2.5464569234980678E-4</v>
      </c>
      <c r="S222" s="2">
        <v>455837</v>
      </c>
      <c r="T222" s="2">
        <v>561337</v>
      </c>
      <c r="U222" s="2">
        <v>445872</v>
      </c>
      <c r="V222" s="2">
        <v>466417</v>
      </c>
      <c r="W222" s="2">
        <v>356784</v>
      </c>
      <c r="X222" s="2">
        <v>202370</v>
      </c>
      <c r="Y222" s="2">
        <v>377979</v>
      </c>
      <c r="Z222" s="2">
        <v>469406</v>
      </c>
      <c r="AA222" s="2">
        <v>298997</v>
      </c>
      <c r="AB222" s="2">
        <v>349139</v>
      </c>
      <c r="AC222" s="2">
        <v>387815</v>
      </c>
      <c r="AD222" s="2">
        <v>332492</v>
      </c>
      <c r="AE222" s="2">
        <v>396935</v>
      </c>
      <c r="AF222" s="2">
        <v>410858</v>
      </c>
      <c r="AG222" s="2">
        <v>419024</v>
      </c>
      <c r="AH222" s="2">
        <v>408771</v>
      </c>
      <c r="AI222" s="2">
        <v>364473</v>
      </c>
      <c r="AJ222" s="2">
        <v>416476</v>
      </c>
      <c r="AK222" s="2">
        <v>381867</v>
      </c>
      <c r="AL222" s="2">
        <v>417218</v>
      </c>
      <c r="AM222" s="2">
        <v>439014</v>
      </c>
      <c r="AN222" s="2">
        <v>382241</v>
      </c>
      <c r="AO222" s="2">
        <v>402656</v>
      </c>
      <c r="AP222" s="2">
        <v>379799</v>
      </c>
      <c r="AQ222" s="2">
        <v>351649</v>
      </c>
      <c r="AR222" s="2">
        <v>376946</v>
      </c>
      <c r="AS222" s="2">
        <v>391320</v>
      </c>
    </row>
    <row r="223" spans="1:45" x14ac:dyDescent="0.2">
      <c r="A223" s="1" t="s">
        <v>468</v>
      </c>
      <c r="B223" s="1" t="s">
        <v>426</v>
      </c>
      <c r="C223" s="1">
        <v>131.09520000000001</v>
      </c>
      <c r="D223" s="1" t="s">
        <v>383</v>
      </c>
      <c r="E223" s="1">
        <v>1.39</v>
      </c>
      <c r="F223" s="1">
        <v>4.3499999999999996</v>
      </c>
      <c r="G223" s="1">
        <v>0.55000000000000004</v>
      </c>
      <c r="H223" s="2">
        <v>100</v>
      </c>
      <c r="I223" s="2">
        <v>623</v>
      </c>
      <c r="J223" s="2">
        <v>677</v>
      </c>
      <c r="K223" s="2">
        <v>3034</v>
      </c>
      <c r="L223" s="2">
        <v>16332</v>
      </c>
      <c r="M223" s="2">
        <v>1366</v>
      </c>
      <c r="N223" s="2">
        <f>AVERAGE(H223:M223)</f>
        <v>3688.6666666666665</v>
      </c>
      <c r="O223" s="2">
        <f>AVERAGE(S223:AS223)</f>
        <v>9624239.8888888881</v>
      </c>
      <c r="P223" s="2">
        <f>AVERAGE(AH223:AS223)</f>
        <v>14518128.166666666</v>
      </c>
      <c r="Q223" s="3">
        <f>N223/O223</f>
        <v>3.8326836293068754E-4</v>
      </c>
      <c r="R223" s="3">
        <f>N223/P223</f>
        <v>2.5407315766338062E-4</v>
      </c>
      <c r="S223" s="2">
        <v>1746886</v>
      </c>
      <c r="T223" s="2">
        <v>1244587</v>
      </c>
      <c r="U223" s="2">
        <v>2021298</v>
      </c>
      <c r="V223" s="2">
        <v>1408259</v>
      </c>
      <c r="W223" s="2">
        <v>1101295</v>
      </c>
      <c r="X223" s="2">
        <v>1926645</v>
      </c>
      <c r="Y223" s="2">
        <v>694791</v>
      </c>
      <c r="Z223" s="2">
        <v>1938064</v>
      </c>
      <c r="AA223" s="2">
        <v>2901320</v>
      </c>
      <c r="AB223" s="2">
        <v>729336</v>
      </c>
      <c r="AC223" s="2">
        <v>862500</v>
      </c>
      <c r="AD223" s="2">
        <v>2348192</v>
      </c>
      <c r="AE223" s="2">
        <v>21732096</v>
      </c>
      <c r="AF223" s="2">
        <v>22949786</v>
      </c>
      <c r="AG223" s="2">
        <v>22031884</v>
      </c>
      <c r="AH223" s="2">
        <v>17298961</v>
      </c>
      <c r="AI223" s="2">
        <v>9529829</v>
      </c>
      <c r="AJ223" s="2">
        <v>11608224</v>
      </c>
      <c r="AK223" s="2">
        <v>18069372</v>
      </c>
      <c r="AL223" s="2">
        <v>11362456</v>
      </c>
      <c r="AM223" s="2">
        <v>19417094</v>
      </c>
      <c r="AN223" s="2">
        <v>8933131</v>
      </c>
      <c r="AO223" s="2">
        <v>18095199</v>
      </c>
      <c r="AP223" s="2">
        <v>10852631</v>
      </c>
      <c r="AQ223" s="2">
        <v>18717464</v>
      </c>
      <c r="AR223" s="2">
        <v>9838674</v>
      </c>
      <c r="AS223" s="2">
        <v>20494503</v>
      </c>
    </row>
    <row r="224" spans="1:45" x14ac:dyDescent="0.2">
      <c r="A224" s="1" t="s">
        <v>213</v>
      </c>
      <c r="B224" s="1" t="s">
        <v>214</v>
      </c>
      <c r="C224" s="1">
        <v>449.3125</v>
      </c>
      <c r="D224" s="1" t="s">
        <v>42</v>
      </c>
      <c r="E224" s="1">
        <v>0.74</v>
      </c>
      <c r="F224" s="1">
        <v>11.82</v>
      </c>
      <c r="G224" s="1">
        <v>0.02</v>
      </c>
      <c r="H224" s="2">
        <v>100</v>
      </c>
      <c r="I224" s="2">
        <v>100</v>
      </c>
      <c r="J224" s="2">
        <v>100</v>
      </c>
      <c r="K224" s="2">
        <v>100</v>
      </c>
      <c r="L224" s="2">
        <v>100</v>
      </c>
      <c r="M224" s="2">
        <v>100</v>
      </c>
      <c r="N224" s="2">
        <f>AVERAGE(H224:M224)</f>
        <v>100</v>
      </c>
      <c r="O224" s="2">
        <f>AVERAGE(S224:AS224)</f>
        <v>239859.11111111112</v>
      </c>
      <c r="P224" s="2">
        <f>AVERAGE(AH224:AS224)</f>
        <v>393598.08333333331</v>
      </c>
      <c r="Q224" s="3">
        <f>N224/O224</f>
        <v>4.1691140910497457E-4</v>
      </c>
      <c r="R224" s="3">
        <f>N224/P224</f>
        <v>2.5406627784645803E-4</v>
      </c>
      <c r="S224" s="2">
        <v>61875</v>
      </c>
      <c r="T224" s="2">
        <v>32078</v>
      </c>
      <c r="U224" s="2">
        <v>22609</v>
      </c>
      <c r="V224" s="2">
        <v>55049</v>
      </c>
      <c r="W224" s="2">
        <v>47963</v>
      </c>
      <c r="X224" s="2">
        <v>81408</v>
      </c>
      <c r="Y224" s="2">
        <v>13724</v>
      </c>
      <c r="Z224" s="2">
        <v>21860</v>
      </c>
      <c r="AA224" s="2">
        <v>43173</v>
      </c>
      <c r="AB224" s="2">
        <v>21950</v>
      </c>
      <c r="AC224" s="2">
        <v>26761</v>
      </c>
      <c r="AD224" s="2">
        <v>36017</v>
      </c>
      <c r="AE224" s="2">
        <v>381120</v>
      </c>
      <c r="AF224" s="2">
        <v>474199</v>
      </c>
      <c r="AG224" s="2">
        <v>433233</v>
      </c>
      <c r="AH224" s="2">
        <v>295922</v>
      </c>
      <c r="AI224" s="2">
        <v>372238</v>
      </c>
      <c r="AJ224" s="2">
        <v>455867</v>
      </c>
      <c r="AK224" s="2">
        <v>350814</v>
      </c>
      <c r="AL224" s="2">
        <v>402243</v>
      </c>
      <c r="AM224" s="2">
        <v>437914</v>
      </c>
      <c r="AN224" s="2">
        <v>275255</v>
      </c>
      <c r="AO224" s="2">
        <v>387144</v>
      </c>
      <c r="AP224" s="2">
        <v>469012</v>
      </c>
      <c r="AQ224" s="2">
        <v>384299</v>
      </c>
      <c r="AR224" s="2">
        <v>319292</v>
      </c>
      <c r="AS224" s="2">
        <v>573177</v>
      </c>
    </row>
    <row r="225" spans="1:45" x14ac:dyDescent="0.2">
      <c r="A225" s="1" t="s">
        <v>469</v>
      </c>
      <c r="B225" s="1" t="s">
        <v>410</v>
      </c>
      <c r="C225" s="1">
        <v>169.07480000000001</v>
      </c>
      <c r="D225" s="1" t="s">
        <v>383</v>
      </c>
      <c r="E225" s="1">
        <v>1.75</v>
      </c>
      <c r="F225" s="1">
        <v>4.1399999999999997</v>
      </c>
      <c r="G225" s="1">
        <v>0.13400000000000001</v>
      </c>
      <c r="H225" s="2">
        <v>100</v>
      </c>
      <c r="I225" s="2">
        <v>2079</v>
      </c>
      <c r="J225" s="2">
        <v>2513</v>
      </c>
      <c r="K225" s="2">
        <v>1077</v>
      </c>
      <c r="L225" s="2">
        <v>14869</v>
      </c>
      <c r="M225" s="2">
        <v>2173</v>
      </c>
      <c r="N225" s="2">
        <f>AVERAGE(H225:M225)</f>
        <v>3801.8333333333335</v>
      </c>
      <c r="O225" s="2">
        <f>AVERAGE(S225:AS225)</f>
        <v>11296404.629629629</v>
      </c>
      <c r="P225" s="2">
        <f>AVERAGE(AH225:AS225)</f>
        <v>17451679.083333332</v>
      </c>
      <c r="Q225" s="3">
        <f>N225/O225</f>
        <v>3.3655251011117357E-4</v>
      </c>
      <c r="R225" s="3">
        <f>N225/P225</f>
        <v>2.178491430640707E-4</v>
      </c>
      <c r="S225" s="2">
        <v>4863257</v>
      </c>
      <c r="T225" s="2">
        <v>2926733</v>
      </c>
      <c r="U225" s="2">
        <v>2310608</v>
      </c>
      <c r="V225" s="2">
        <v>4715085</v>
      </c>
      <c r="W225" s="2">
        <v>3484029</v>
      </c>
      <c r="X225" s="2">
        <v>5373353</v>
      </c>
      <c r="Y225" s="2">
        <v>2088904</v>
      </c>
      <c r="Z225" s="2">
        <v>2409059</v>
      </c>
      <c r="AA225" s="2">
        <v>3794553</v>
      </c>
      <c r="AB225" s="2">
        <v>2899819</v>
      </c>
      <c r="AC225" s="2">
        <v>2663172</v>
      </c>
      <c r="AD225" s="2">
        <v>3406652</v>
      </c>
      <c r="AE225" s="2">
        <v>18032079</v>
      </c>
      <c r="AF225" s="2">
        <v>17710791</v>
      </c>
      <c r="AG225" s="2">
        <v>18904682</v>
      </c>
      <c r="AH225" s="2">
        <v>16758082</v>
      </c>
      <c r="AI225" s="2">
        <v>14685746</v>
      </c>
      <c r="AJ225" s="2">
        <v>18159926</v>
      </c>
      <c r="AK225" s="2">
        <v>17782383</v>
      </c>
      <c r="AL225" s="2">
        <v>17162692</v>
      </c>
      <c r="AM225" s="2">
        <v>18143397</v>
      </c>
      <c r="AN225" s="2">
        <v>15504609</v>
      </c>
      <c r="AO225" s="2">
        <v>18025425</v>
      </c>
      <c r="AP225" s="2">
        <v>18305544</v>
      </c>
      <c r="AQ225" s="2">
        <v>19448023</v>
      </c>
      <c r="AR225" s="2">
        <v>16488824</v>
      </c>
      <c r="AS225" s="2">
        <v>18955498</v>
      </c>
    </row>
    <row r="226" spans="1:45" x14ac:dyDescent="0.2">
      <c r="A226" s="1" t="s">
        <v>275</v>
      </c>
      <c r="B226" s="1" t="s">
        <v>276</v>
      </c>
      <c r="C226" s="1">
        <v>309.10570000000001</v>
      </c>
      <c r="D226" s="1" t="s">
        <v>42</v>
      </c>
      <c r="E226" s="1">
        <v>1</v>
      </c>
      <c r="F226" s="1">
        <v>1.9</v>
      </c>
      <c r="G226" s="1">
        <v>3.3000000000000002E-2</v>
      </c>
      <c r="H226" s="2">
        <v>100</v>
      </c>
      <c r="I226" s="2">
        <v>100</v>
      </c>
      <c r="J226" s="2">
        <v>100</v>
      </c>
      <c r="K226" s="2">
        <v>100</v>
      </c>
      <c r="L226" s="2">
        <v>100</v>
      </c>
      <c r="M226" s="2">
        <v>100</v>
      </c>
      <c r="N226" s="2">
        <f>AVERAGE(H226:M226)</f>
        <v>100</v>
      </c>
      <c r="O226" s="2">
        <f>AVERAGE(S226:AS226)</f>
        <v>309930.81481481483</v>
      </c>
      <c r="P226" s="2">
        <f>AVERAGE(AH226:AS226)</f>
        <v>469415</v>
      </c>
      <c r="Q226" s="3">
        <f>N226/O226</f>
        <v>3.2265265414073294E-4</v>
      </c>
      <c r="R226" s="3">
        <f>N226/P226</f>
        <v>2.1303111319408198E-4</v>
      </c>
      <c r="S226" s="2">
        <v>179090</v>
      </c>
      <c r="T226" s="2">
        <v>137919</v>
      </c>
      <c r="U226" s="2">
        <v>110357</v>
      </c>
      <c r="V226" s="2">
        <v>222391</v>
      </c>
      <c r="W226" s="2">
        <v>167645</v>
      </c>
      <c r="X226" s="2">
        <v>274961</v>
      </c>
      <c r="Y226" s="2">
        <v>124992</v>
      </c>
      <c r="Z226" s="2">
        <v>98078</v>
      </c>
      <c r="AA226" s="2">
        <v>179330</v>
      </c>
      <c r="AB226" s="2">
        <v>82389</v>
      </c>
      <c r="AC226" s="2">
        <v>82095</v>
      </c>
      <c r="AD226" s="2">
        <v>115968</v>
      </c>
      <c r="AE226" s="2">
        <v>327472</v>
      </c>
      <c r="AF226" s="2">
        <v>352284</v>
      </c>
      <c r="AG226" s="2">
        <v>280181</v>
      </c>
      <c r="AH226" s="2">
        <v>366648</v>
      </c>
      <c r="AI226" s="2">
        <v>659431</v>
      </c>
      <c r="AJ226" s="2">
        <v>347745</v>
      </c>
      <c r="AK226" s="2">
        <v>475923</v>
      </c>
      <c r="AL226" s="2">
        <v>421280</v>
      </c>
      <c r="AM226" s="2">
        <v>393490</v>
      </c>
      <c r="AN226" s="2">
        <v>539518</v>
      </c>
      <c r="AO226" s="2">
        <v>711861</v>
      </c>
      <c r="AP226" s="2">
        <v>377479</v>
      </c>
      <c r="AQ226" s="2">
        <v>301167</v>
      </c>
      <c r="AR226" s="2">
        <v>553518</v>
      </c>
      <c r="AS226" s="2">
        <v>484920</v>
      </c>
    </row>
    <row r="227" spans="1:45" x14ac:dyDescent="0.2">
      <c r="A227" s="1" t="s">
        <v>198</v>
      </c>
      <c r="B227" s="1" t="s">
        <v>199</v>
      </c>
      <c r="C227" s="1">
        <v>147.05369999999999</v>
      </c>
      <c r="D227" s="1" t="s">
        <v>42</v>
      </c>
      <c r="E227" s="1">
        <v>2.9</v>
      </c>
      <c r="F227" s="1">
        <v>1.68</v>
      </c>
      <c r="G227" s="1">
        <v>0.26900000000000002</v>
      </c>
      <c r="H227" s="2">
        <v>100</v>
      </c>
      <c r="I227" s="2">
        <v>100</v>
      </c>
      <c r="J227" s="2">
        <v>100</v>
      </c>
      <c r="K227" s="2">
        <v>100</v>
      </c>
      <c r="L227" s="2">
        <v>100</v>
      </c>
      <c r="M227" s="2">
        <v>100</v>
      </c>
      <c r="N227" s="2">
        <f>AVERAGE(H227:M227)</f>
        <v>100</v>
      </c>
      <c r="O227" s="2">
        <f>AVERAGE(S227:AS227)</f>
        <v>3382980.222222222</v>
      </c>
      <c r="P227" s="2">
        <f>AVERAGE(AH227:AS227)</f>
        <v>491897.5</v>
      </c>
      <c r="Q227" s="3">
        <f>N227/O227</f>
        <v>2.9559735331326207E-5</v>
      </c>
      <c r="R227" s="3">
        <f>N227/P227</f>
        <v>2.0329438551730799E-4</v>
      </c>
      <c r="S227" s="2">
        <v>13729789</v>
      </c>
      <c r="T227" s="2">
        <v>12427184</v>
      </c>
      <c r="U227" s="2">
        <v>41844</v>
      </c>
      <c r="V227" s="2">
        <v>12846497</v>
      </c>
      <c r="W227" s="2">
        <v>40043</v>
      </c>
      <c r="X227" s="2">
        <v>4565350</v>
      </c>
      <c r="Y227" s="2">
        <v>7777555</v>
      </c>
      <c r="Z227" s="2">
        <v>6924880</v>
      </c>
      <c r="AA227" s="2">
        <v>5592990</v>
      </c>
      <c r="AB227" s="2">
        <v>6031227</v>
      </c>
      <c r="AC227" s="2">
        <v>6268275</v>
      </c>
      <c r="AD227" s="2">
        <v>7088914</v>
      </c>
      <c r="AE227" s="2">
        <v>716505</v>
      </c>
      <c r="AF227" s="2">
        <v>745647</v>
      </c>
      <c r="AG227" s="2">
        <v>640996</v>
      </c>
      <c r="AH227" s="2">
        <v>850286</v>
      </c>
      <c r="AI227" s="2">
        <v>46472</v>
      </c>
      <c r="AJ227" s="2">
        <v>963251</v>
      </c>
      <c r="AK227" s="2">
        <v>549059</v>
      </c>
      <c r="AL227" s="2">
        <v>804284</v>
      </c>
      <c r="AM227" s="2">
        <v>729070</v>
      </c>
      <c r="AN227" s="2">
        <v>38341</v>
      </c>
      <c r="AO227" s="2">
        <v>40819</v>
      </c>
      <c r="AP227" s="2">
        <v>1307750</v>
      </c>
      <c r="AQ227" s="2">
        <v>187681</v>
      </c>
      <c r="AR227" s="2">
        <v>376963</v>
      </c>
      <c r="AS227" s="2">
        <v>8794</v>
      </c>
    </row>
    <row r="228" spans="1:45" x14ac:dyDescent="0.2">
      <c r="A228" s="1" t="s">
        <v>281</v>
      </c>
      <c r="B228" s="1" t="s">
        <v>199</v>
      </c>
      <c r="C228" s="1">
        <v>147.05369999999999</v>
      </c>
      <c r="D228" s="1" t="s">
        <v>42</v>
      </c>
      <c r="E228" s="1">
        <v>2.91</v>
      </c>
      <c r="F228" s="1">
        <v>1.68</v>
      </c>
      <c r="G228" s="1">
        <v>0.26900000000000002</v>
      </c>
      <c r="H228" s="2">
        <v>100</v>
      </c>
      <c r="I228" s="2">
        <v>100</v>
      </c>
      <c r="J228" s="2">
        <v>100</v>
      </c>
      <c r="K228" s="2">
        <v>100</v>
      </c>
      <c r="L228" s="2">
        <v>100</v>
      </c>
      <c r="M228" s="2">
        <v>100</v>
      </c>
      <c r="N228" s="2">
        <f>AVERAGE(H228:M228)</f>
        <v>100</v>
      </c>
      <c r="O228" s="2">
        <f>AVERAGE(S228:AS228)</f>
        <v>3383475.0370370368</v>
      </c>
      <c r="P228" s="2">
        <f>AVERAGE(AH228:AS228)</f>
        <v>493047.5</v>
      </c>
      <c r="Q228" s="3">
        <f>N228/O228</f>
        <v>2.9555412380867332E-5</v>
      </c>
      <c r="R228" s="3">
        <f>N228/P228</f>
        <v>2.0282021509083811E-4</v>
      </c>
      <c r="S228" s="2">
        <v>13729789</v>
      </c>
      <c r="T228" s="2">
        <v>12427138</v>
      </c>
      <c r="U228" s="2">
        <v>41754</v>
      </c>
      <c r="V228" s="2">
        <v>12846474</v>
      </c>
      <c r="W228" s="2">
        <v>35316</v>
      </c>
      <c r="X228" s="2">
        <v>4565336</v>
      </c>
      <c r="Y228" s="2">
        <v>7777555</v>
      </c>
      <c r="Z228" s="2">
        <v>6927827</v>
      </c>
      <c r="AA228" s="2">
        <v>5595834</v>
      </c>
      <c r="AB228" s="2">
        <v>6031227</v>
      </c>
      <c r="AC228" s="2">
        <v>6268275</v>
      </c>
      <c r="AD228" s="2">
        <v>7088914</v>
      </c>
      <c r="AE228" s="2">
        <v>716505</v>
      </c>
      <c r="AF228" s="2">
        <v>744316</v>
      </c>
      <c r="AG228" s="2">
        <v>640996</v>
      </c>
      <c r="AH228" s="2">
        <v>850312</v>
      </c>
      <c r="AI228" s="2">
        <v>46484</v>
      </c>
      <c r="AJ228" s="2">
        <v>963247</v>
      </c>
      <c r="AK228" s="2">
        <v>549058</v>
      </c>
      <c r="AL228" s="2">
        <v>804113</v>
      </c>
      <c r="AM228" s="2">
        <v>729070</v>
      </c>
      <c r="AN228" s="2">
        <v>44686</v>
      </c>
      <c r="AO228" s="2">
        <v>50888</v>
      </c>
      <c r="AP228" s="2">
        <v>1307798</v>
      </c>
      <c r="AQ228" s="2">
        <v>187700</v>
      </c>
      <c r="AR228" s="2">
        <v>376974</v>
      </c>
      <c r="AS228" s="2">
        <v>6240</v>
      </c>
    </row>
    <row r="229" spans="1:45" x14ac:dyDescent="0.2">
      <c r="A229" s="1" t="s">
        <v>297</v>
      </c>
      <c r="B229" s="1" t="s">
        <v>298</v>
      </c>
      <c r="C229" s="1">
        <v>129.04329999999999</v>
      </c>
      <c r="D229" s="1" t="s">
        <v>42</v>
      </c>
      <c r="E229" s="1">
        <v>1.61</v>
      </c>
      <c r="F229" s="1">
        <v>4.1500000000000004</v>
      </c>
      <c r="G229" s="1">
        <v>0.122</v>
      </c>
      <c r="H229" s="2">
        <v>2480</v>
      </c>
      <c r="I229" s="2">
        <v>4844</v>
      </c>
      <c r="J229" s="2">
        <v>6017</v>
      </c>
      <c r="K229" s="2">
        <v>7162</v>
      </c>
      <c r="L229" s="2">
        <v>4540</v>
      </c>
      <c r="M229" s="2">
        <v>4634</v>
      </c>
      <c r="N229" s="2">
        <f>AVERAGE(H229:M229)</f>
        <v>4946.166666666667</v>
      </c>
      <c r="O229" s="2">
        <f>AVERAGE(S229:AS229)</f>
        <v>16926930.703703705</v>
      </c>
      <c r="P229" s="2">
        <f>AVERAGE(AH229:AS229)</f>
        <v>31641368.166666668</v>
      </c>
      <c r="Q229" s="3">
        <f>N229/O229</f>
        <v>2.9220694248984066E-4</v>
      </c>
      <c r="R229" s="3">
        <f>N229/P229</f>
        <v>1.5631962058699223E-4</v>
      </c>
      <c r="S229" s="2">
        <v>18850</v>
      </c>
      <c r="T229" s="2">
        <v>3341478</v>
      </c>
      <c r="U229" s="2">
        <v>2982449</v>
      </c>
      <c r="V229" s="2">
        <v>4292720</v>
      </c>
      <c r="W229" s="2">
        <v>3534825</v>
      </c>
      <c r="X229" s="2">
        <v>6180926</v>
      </c>
      <c r="Y229" s="2">
        <v>1992379</v>
      </c>
      <c r="Z229" s="2">
        <v>2156573</v>
      </c>
      <c r="AA229" s="2">
        <v>4074255</v>
      </c>
      <c r="AB229" s="2">
        <v>2015903</v>
      </c>
      <c r="AC229" s="2">
        <v>2563655</v>
      </c>
      <c r="AD229" s="2">
        <v>3559438</v>
      </c>
      <c r="AE229" s="2">
        <v>10876995</v>
      </c>
      <c r="AF229" s="2">
        <v>16598093</v>
      </c>
      <c r="AG229" s="2">
        <v>13142172</v>
      </c>
      <c r="AH229" s="2">
        <v>28255906</v>
      </c>
      <c r="AI229" s="2">
        <v>30697695</v>
      </c>
      <c r="AJ229" s="2">
        <v>36665044</v>
      </c>
      <c r="AK229" s="2">
        <v>30825337</v>
      </c>
      <c r="AL229" s="2">
        <v>31487314</v>
      </c>
      <c r="AM229" s="2">
        <v>35631055</v>
      </c>
      <c r="AN229" s="2">
        <v>28524263</v>
      </c>
      <c r="AO229" s="2">
        <v>28254384</v>
      </c>
      <c r="AP229" s="2">
        <v>35971418</v>
      </c>
      <c r="AQ229" s="2">
        <v>31831142</v>
      </c>
      <c r="AR229" s="2">
        <v>27148323</v>
      </c>
      <c r="AS229" s="2">
        <v>34404537</v>
      </c>
    </row>
    <row r="230" spans="1:45" x14ac:dyDescent="0.2">
      <c r="A230" s="1" t="s">
        <v>350</v>
      </c>
      <c r="B230" s="1" t="s">
        <v>351</v>
      </c>
      <c r="C230" s="1">
        <v>204.08969999999999</v>
      </c>
      <c r="D230" s="1" t="s">
        <v>42</v>
      </c>
      <c r="E230" s="1">
        <v>1.19</v>
      </c>
      <c r="F230" s="1">
        <v>6.48</v>
      </c>
      <c r="G230" s="1">
        <v>0.32100000000000001</v>
      </c>
      <c r="H230" s="2">
        <v>100</v>
      </c>
      <c r="I230" s="2">
        <v>100</v>
      </c>
      <c r="J230" s="2">
        <v>100</v>
      </c>
      <c r="K230" s="2">
        <v>100</v>
      </c>
      <c r="L230" s="2">
        <v>100</v>
      </c>
      <c r="M230" s="2">
        <v>100</v>
      </c>
      <c r="N230" s="2">
        <f>AVERAGE(H230:M230)</f>
        <v>100</v>
      </c>
      <c r="O230" s="2">
        <f>AVERAGE(S230:AS230)</f>
        <v>1256182.0740740742</v>
      </c>
      <c r="P230" s="2">
        <f>AVERAGE(AH230:AS230)</f>
        <v>1407220.6666666667</v>
      </c>
      <c r="Q230" s="3">
        <f>N230/O230</f>
        <v>7.9606294393039741E-5</v>
      </c>
      <c r="R230" s="3">
        <f>N230/P230</f>
        <v>7.1062060392328892E-5</v>
      </c>
      <c r="S230" s="2">
        <v>935463</v>
      </c>
      <c r="T230" s="2">
        <v>599295</v>
      </c>
      <c r="U230" s="2">
        <v>420301</v>
      </c>
      <c r="V230" s="2">
        <v>732325</v>
      </c>
      <c r="W230" s="2">
        <v>612955</v>
      </c>
      <c r="X230" s="2">
        <v>1377582</v>
      </c>
      <c r="Y230" s="2">
        <v>382332</v>
      </c>
      <c r="Z230" s="2">
        <v>382321</v>
      </c>
      <c r="AA230" s="2">
        <v>794740</v>
      </c>
      <c r="AB230" s="2">
        <v>330916</v>
      </c>
      <c r="AC230" s="2">
        <v>348232</v>
      </c>
      <c r="AD230" s="2">
        <v>533347</v>
      </c>
      <c r="AE230" s="2">
        <v>9382072</v>
      </c>
      <c r="AF230" s="2">
        <v>117089</v>
      </c>
      <c r="AG230" s="2">
        <v>81298</v>
      </c>
      <c r="AH230" s="2">
        <v>6764658</v>
      </c>
      <c r="AI230" s="2">
        <v>209266</v>
      </c>
      <c r="AJ230" s="2">
        <v>90837</v>
      </c>
      <c r="AK230" s="2">
        <v>170304</v>
      </c>
      <c r="AL230" s="2">
        <v>147300</v>
      </c>
      <c r="AM230" s="2">
        <v>113477</v>
      </c>
      <c r="AN230" s="2">
        <v>172930</v>
      </c>
      <c r="AO230" s="2">
        <v>213688</v>
      </c>
      <c r="AP230" s="2">
        <v>8446384</v>
      </c>
      <c r="AQ230" s="2">
        <v>112645</v>
      </c>
      <c r="AR230" s="2">
        <v>264466</v>
      </c>
      <c r="AS230" s="2">
        <v>180693</v>
      </c>
    </row>
    <row r="231" spans="1:45" x14ac:dyDescent="0.2">
      <c r="A231" s="1" t="s">
        <v>227</v>
      </c>
      <c r="B231" s="1" t="s">
        <v>228</v>
      </c>
      <c r="C231" s="1">
        <v>179.05850000000001</v>
      </c>
      <c r="D231" s="1" t="s">
        <v>42</v>
      </c>
      <c r="E231" s="1">
        <v>1.6</v>
      </c>
      <c r="F231" s="1">
        <v>7.47</v>
      </c>
      <c r="G231" s="1">
        <v>2.1000000000000001E-2</v>
      </c>
      <c r="H231" s="2">
        <v>100</v>
      </c>
      <c r="I231" s="2">
        <v>100</v>
      </c>
      <c r="J231" s="2">
        <v>100</v>
      </c>
      <c r="K231" s="2">
        <v>100</v>
      </c>
      <c r="L231" s="2">
        <v>100</v>
      </c>
      <c r="M231" s="2">
        <v>100</v>
      </c>
      <c r="N231" s="2">
        <f>AVERAGE(H231:M231)</f>
        <v>100</v>
      </c>
      <c r="O231" s="2">
        <f>AVERAGE(S231:AS231)</f>
        <v>959760.5555555555</v>
      </c>
      <c r="P231" s="2">
        <f>AVERAGE(AH231:AS231)</f>
        <v>1663453.5</v>
      </c>
      <c r="Q231" s="3">
        <f>N231/O231</f>
        <v>1.0419265453362501E-4</v>
      </c>
      <c r="R231" s="3">
        <f>N231/P231</f>
        <v>6.0115897438672017E-5</v>
      </c>
      <c r="S231" s="2">
        <v>90626</v>
      </c>
      <c r="T231" s="2">
        <v>45008</v>
      </c>
      <c r="U231" s="2">
        <v>30430</v>
      </c>
      <c r="V231" s="2">
        <v>77875</v>
      </c>
      <c r="W231" s="2">
        <v>67137</v>
      </c>
      <c r="X231" s="2">
        <v>133008</v>
      </c>
      <c r="Y231" s="2">
        <v>23949</v>
      </c>
      <c r="Z231" s="2">
        <v>27367</v>
      </c>
      <c r="AA231" s="2">
        <v>73223</v>
      </c>
      <c r="AB231" s="2">
        <v>29906</v>
      </c>
      <c r="AC231" s="2">
        <v>33708</v>
      </c>
      <c r="AD231" s="2">
        <v>53783</v>
      </c>
      <c r="AE231" s="2">
        <v>1878402</v>
      </c>
      <c r="AF231" s="2">
        <v>1842752</v>
      </c>
      <c r="AG231" s="2">
        <v>1544919</v>
      </c>
      <c r="AH231" s="2">
        <v>1414946</v>
      </c>
      <c r="AI231" s="2">
        <v>1639256</v>
      </c>
      <c r="AJ231" s="2">
        <v>1634625</v>
      </c>
      <c r="AK231" s="2">
        <v>1518890</v>
      </c>
      <c r="AL231" s="2">
        <v>1873216</v>
      </c>
      <c r="AM231" s="2">
        <v>1646101</v>
      </c>
      <c r="AN231" s="2">
        <v>1476764</v>
      </c>
      <c r="AO231" s="2">
        <v>1725455</v>
      </c>
      <c r="AP231" s="2">
        <v>1870514</v>
      </c>
      <c r="AQ231" s="2">
        <v>1703053</v>
      </c>
      <c r="AR231" s="2">
        <v>1538576</v>
      </c>
      <c r="AS231" s="2">
        <v>1920046</v>
      </c>
    </row>
    <row r="232" spans="1:45" x14ac:dyDescent="0.2">
      <c r="A232" s="1" t="s">
        <v>376</v>
      </c>
      <c r="B232" s="1" t="s">
        <v>377</v>
      </c>
      <c r="C232" s="1">
        <v>152.0335</v>
      </c>
      <c r="D232" s="1" t="s">
        <v>42</v>
      </c>
      <c r="E232" s="1">
        <v>1.99</v>
      </c>
      <c r="F232" s="1">
        <v>4.5199999999999996</v>
      </c>
      <c r="G232" s="1">
        <v>0.155</v>
      </c>
      <c r="H232" s="2">
        <v>100</v>
      </c>
      <c r="I232" s="2">
        <v>100</v>
      </c>
      <c r="J232" s="2">
        <v>100</v>
      </c>
      <c r="K232" s="2">
        <v>100</v>
      </c>
      <c r="L232" s="2">
        <v>100</v>
      </c>
      <c r="M232" s="2">
        <v>100</v>
      </c>
      <c r="N232" s="2">
        <f>AVERAGE(H232:M232)</f>
        <v>100</v>
      </c>
      <c r="O232" s="2">
        <f>AVERAGE(S232:AS232)</f>
        <v>1093631.8148148148</v>
      </c>
      <c r="P232" s="2">
        <f>AVERAGE(AH232:AS232)</f>
        <v>1788968.6666666667</v>
      </c>
      <c r="Q232" s="3">
        <f>N232/O232</f>
        <v>9.1438451812901072E-5</v>
      </c>
      <c r="R232" s="3">
        <f>N232/P232</f>
        <v>5.5898128269807589E-5</v>
      </c>
      <c r="S232" s="2">
        <v>108690</v>
      </c>
      <c r="T232" s="2">
        <v>57313</v>
      </c>
      <c r="U232" s="2">
        <v>37255</v>
      </c>
      <c r="V232" s="2">
        <v>86004</v>
      </c>
      <c r="W232" s="2">
        <v>70678</v>
      </c>
      <c r="X232" s="2">
        <v>138865</v>
      </c>
      <c r="Y232" s="2">
        <v>33111</v>
      </c>
      <c r="Z232" s="2">
        <v>33315</v>
      </c>
      <c r="AA232" s="2">
        <v>80514</v>
      </c>
      <c r="AB232" s="2">
        <v>37850</v>
      </c>
      <c r="AC232" s="2">
        <v>38537</v>
      </c>
      <c r="AD232" s="2">
        <v>53425</v>
      </c>
      <c r="AE232" s="2">
        <v>2219452</v>
      </c>
      <c r="AF232" s="2">
        <v>3235504</v>
      </c>
      <c r="AG232" s="2">
        <v>1829922</v>
      </c>
      <c r="AH232" s="2">
        <v>1548109</v>
      </c>
      <c r="AI232" s="2">
        <v>1696703</v>
      </c>
      <c r="AJ232" s="2">
        <v>1933323</v>
      </c>
      <c r="AK232" s="2">
        <v>1453256</v>
      </c>
      <c r="AL232" s="2">
        <v>1898078</v>
      </c>
      <c r="AM232" s="2">
        <v>1827037</v>
      </c>
      <c r="AN232" s="2">
        <v>1540953</v>
      </c>
      <c r="AO232" s="2">
        <v>1834262</v>
      </c>
      <c r="AP232" s="2">
        <v>2224334</v>
      </c>
      <c r="AQ232" s="2">
        <v>1869391</v>
      </c>
      <c r="AR232" s="2">
        <v>1477400</v>
      </c>
      <c r="AS232" s="2">
        <v>2164778</v>
      </c>
    </row>
    <row r="233" spans="1:45" x14ac:dyDescent="0.2">
      <c r="A233" s="1" t="s">
        <v>77</v>
      </c>
      <c r="B233" s="1" t="s">
        <v>58</v>
      </c>
      <c r="C233" s="1">
        <v>130.06299999999999</v>
      </c>
      <c r="D233" s="1" t="s">
        <v>42</v>
      </c>
      <c r="E233" s="1">
        <v>2.63</v>
      </c>
      <c r="F233" s="1">
        <v>8.34</v>
      </c>
      <c r="G233" s="1">
        <v>0.45</v>
      </c>
      <c r="H233" s="2">
        <v>100</v>
      </c>
      <c r="I233" s="2">
        <v>100</v>
      </c>
      <c r="J233" s="2">
        <v>100</v>
      </c>
      <c r="K233" s="2">
        <v>338</v>
      </c>
      <c r="L233" s="2">
        <v>100</v>
      </c>
      <c r="M233" s="2">
        <v>100</v>
      </c>
      <c r="N233" s="2">
        <f>AVERAGE(H233:M233)</f>
        <v>139.66666666666666</v>
      </c>
      <c r="O233" s="2">
        <f>AVERAGE(S233:AS233)</f>
        <v>1844511.1481481481</v>
      </c>
      <c r="P233" s="2">
        <f>AVERAGE(AH233:AS233)</f>
        <v>3831407</v>
      </c>
      <c r="Q233" s="3">
        <f>N233/O233</f>
        <v>7.5720153172773808E-5</v>
      </c>
      <c r="R233" s="3">
        <f>N233/P233</f>
        <v>3.6453101084449308E-5</v>
      </c>
      <c r="S233" s="2">
        <v>340260</v>
      </c>
      <c r="T233" s="2">
        <v>199565</v>
      </c>
      <c r="U233" s="2">
        <v>106732</v>
      </c>
      <c r="V233" s="2">
        <v>529586</v>
      </c>
      <c r="W233" s="2">
        <v>403562</v>
      </c>
      <c r="X233" s="2">
        <v>689514</v>
      </c>
      <c r="Y233" s="2">
        <v>210236</v>
      </c>
      <c r="Z233" s="2">
        <v>283546</v>
      </c>
      <c r="AA233" s="2">
        <v>406215</v>
      </c>
      <c r="AB233" s="2">
        <v>154086</v>
      </c>
      <c r="AC233" s="2">
        <v>195266</v>
      </c>
      <c r="AD233" s="2">
        <v>219657</v>
      </c>
      <c r="AE233" s="2">
        <v>23754</v>
      </c>
      <c r="AF233" s="2">
        <v>39436</v>
      </c>
      <c r="AG233" s="2">
        <v>23502</v>
      </c>
      <c r="AH233" s="2">
        <v>2409363</v>
      </c>
      <c r="AI233" s="2">
        <v>2551153</v>
      </c>
      <c r="AJ233" s="2">
        <v>2839099</v>
      </c>
      <c r="AK233" s="2">
        <v>5077405</v>
      </c>
      <c r="AL233" s="2">
        <v>4826423</v>
      </c>
      <c r="AM233" s="2">
        <v>2916998</v>
      </c>
      <c r="AN233" s="2">
        <v>5595622</v>
      </c>
      <c r="AO233" s="2">
        <v>7027170</v>
      </c>
      <c r="AP233" s="2">
        <v>4518074</v>
      </c>
      <c r="AQ233" s="2">
        <v>3309178</v>
      </c>
      <c r="AR233" s="2">
        <v>2794056</v>
      </c>
      <c r="AS233" s="2">
        <v>2112343</v>
      </c>
    </row>
    <row r="234" spans="1:45" x14ac:dyDescent="0.2">
      <c r="A234" s="1" t="s">
        <v>240</v>
      </c>
      <c r="B234" s="1" t="s">
        <v>62</v>
      </c>
      <c r="C234" s="1">
        <v>130.02709999999999</v>
      </c>
      <c r="D234" s="1" t="s">
        <v>42</v>
      </c>
      <c r="E234" s="1">
        <v>1.6</v>
      </c>
      <c r="F234" s="1">
        <v>5.64</v>
      </c>
      <c r="G234" s="1">
        <v>0.315</v>
      </c>
      <c r="H234" s="2">
        <v>100</v>
      </c>
      <c r="I234" s="2">
        <v>100</v>
      </c>
      <c r="J234" s="2">
        <v>100</v>
      </c>
      <c r="K234" s="2">
        <v>100</v>
      </c>
      <c r="L234" s="2">
        <v>100</v>
      </c>
      <c r="M234" s="2">
        <v>100</v>
      </c>
      <c r="N234" s="2">
        <f>AVERAGE(H234:M234)</f>
        <v>100</v>
      </c>
      <c r="O234" s="2">
        <f>AVERAGE(S234:AS234)</f>
        <v>1746454.8148148148</v>
      </c>
      <c r="P234" s="2">
        <f>AVERAGE(AH234:AS234)</f>
        <v>3047724.5</v>
      </c>
      <c r="Q234" s="3">
        <f>N234/O234</f>
        <v>5.7258853279066077E-5</v>
      </c>
      <c r="R234" s="3">
        <f>N234/P234</f>
        <v>3.2811364675514471E-5</v>
      </c>
      <c r="S234" s="2">
        <v>5596</v>
      </c>
      <c r="T234" s="2">
        <v>3693</v>
      </c>
      <c r="U234" s="2">
        <v>3077</v>
      </c>
      <c r="V234" s="2">
        <v>3060</v>
      </c>
      <c r="W234" s="2">
        <v>3728</v>
      </c>
      <c r="X234" s="2">
        <v>5288</v>
      </c>
      <c r="Y234" s="2">
        <v>3339</v>
      </c>
      <c r="Z234" s="2">
        <v>2964</v>
      </c>
      <c r="AA234" s="2">
        <v>4064</v>
      </c>
      <c r="AB234" s="2">
        <v>3906</v>
      </c>
      <c r="AC234" s="2">
        <v>3194</v>
      </c>
      <c r="AD234" s="2">
        <v>3110</v>
      </c>
      <c r="AE234" s="2">
        <v>3430491</v>
      </c>
      <c r="AF234" s="2">
        <v>3672179</v>
      </c>
      <c r="AG234" s="2">
        <v>3433897</v>
      </c>
      <c r="AH234" s="2">
        <v>2923458</v>
      </c>
      <c r="AI234" s="2">
        <v>3310276</v>
      </c>
      <c r="AJ234" s="2">
        <v>3530636</v>
      </c>
      <c r="AK234" s="2">
        <v>3263277</v>
      </c>
      <c r="AL234" s="2">
        <v>3077448</v>
      </c>
      <c r="AM234" s="2">
        <v>2951081</v>
      </c>
      <c r="AN234" s="2">
        <v>2711783</v>
      </c>
      <c r="AO234" s="2">
        <v>2812033</v>
      </c>
      <c r="AP234" s="2">
        <v>3249529</v>
      </c>
      <c r="AQ234" s="2">
        <v>2831533</v>
      </c>
      <c r="AR234" s="2">
        <v>2690971</v>
      </c>
      <c r="AS234" s="2">
        <v>3220669</v>
      </c>
    </row>
    <row r="235" spans="1:45" x14ac:dyDescent="0.2">
      <c r="A235" s="1" t="s">
        <v>508</v>
      </c>
      <c r="B235" s="1" t="s">
        <v>509</v>
      </c>
      <c r="C235" s="1">
        <v>202.1437</v>
      </c>
      <c r="D235" s="1" t="s">
        <v>383</v>
      </c>
      <c r="E235" s="1">
        <v>1.47</v>
      </c>
      <c r="F235" s="1">
        <v>2.2400000000000002</v>
      </c>
      <c r="G235" s="1">
        <v>0.10299999999999999</v>
      </c>
      <c r="H235" s="2">
        <v>100</v>
      </c>
      <c r="I235" s="2">
        <v>100</v>
      </c>
      <c r="J235" s="2">
        <v>100</v>
      </c>
      <c r="K235" s="2">
        <v>100</v>
      </c>
      <c r="L235" s="2">
        <v>100</v>
      </c>
      <c r="M235" s="2">
        <v>100</v>
      </c>
      <c r="N235" s="2">
        <f>AVERAGE(H235:M235)</f>
        <v>100</v>
      </c>
      <c r="O235" s="2">
        <f>AVERAGE(S235:AS235)</f>
        <v>1793811.5925925926</v>
      </c>
      <c r="P235" s="2">
        <f>AVERAGE(AH235:AS235)</f>
        <v>3274796.5833333335</v>
      </c>
      <c r="Q235" s="3">
        <f>N235/O235</f>
        <v>5.5747214709137981E-5</v>
      </c>
      <c r="R235" s="3">
        <f>N235/P235</f>
        <v>3.0536247811219008E-5</v>
      </c>
      <c r="S235" s="2">
        <v>124757</v>
      </c>
      <c r="T235" s="2">
        <v>96822</v>
      </c>
      <c r="U235" s="2">
        <v>26163</v>
      </c>
      <c r="V235" s="2">
        <v>129345</v>
      </c>
      <c r="W235" s="2">
        <v>110678</v>
      </c>
      <c r="X235" s="2">
        <v>170264</v>
      </c>
      <c r="Y235" s="2">
        <v>72554</v>
      </c>
      <c r="Z235" s="2">
        <v>88758</v>
      </c>
      <c r="AA235" s="2">
        <v>148939</v>
      </c>
      <c r="AB235" s="2">
        <v>90962</v>
      </c>
      <c r="AC235" s="2">
        <v>98549</v>
      </c>
      <c r="AD235" s="2">
        <v>119220</v>
      </c>
      <c r="AE235" s="2">
        <v>2757860</v>
      </c>
      <c r="AF235" s="2">
        <v>2581829</v>
      </c>
      <c r="AG235" s="2">
        <v>2518654</v>
      </c>
      <c r="AH235" s="2">
        <v>2247301</v>
      </c>
      <c r="AI235" s="2">
        <v>2015191</v>
      </c>
      <c r="AJ235" s="2">
        <v>3408779</v>
      </c>
      <c r="AK235" s="2">
        <v>3169728</v>
      </c>
      <c r="AL235" s="2">
        <v>3025883</v>
      </c>
      <c r="AM235" s="2">
        <v>3539502</v>
      </c>
      <c r="AN235" s="2">
        <v>3039943</v>
      </c>
      <c r="AO235" s="2">
        <v>4077020</v>
      </c>
      <c r="AP235" s="2">
        <v>3665379</v>
      </c>
      <c r="AQ235" s="2">
        <v>3935629</v>
      </c>
      <c r="AR235" s="2">
        <v>3219137</v>
      </c>
      <c r="AS235" s="2">
        <v>3954067</v>
      </c>
    </row>
    <row r="236" spans="1:45" x14ac:dyDescent="0.2">
      <c r="A236" s="1" t="s">
        <v>241</v>
      </c>
      <c r="B236" s="1" t="s">
        <v>58</v>
      </c>
      <c r="C236" s="1">
        <v>130.06299999999999</v>
      </c>
      <c r="D236" s="1" t="s">
        <v>42</v>
      </c>
      <c r="E236" s="1">
        <v>2.68</v>
      </c>
      <c r="F236" s="1">
        <v>8.34</v>
      </c>
      <c r="G236" s="1">
        <v>0.13700000000000001</v>
      </c>
      <c r="H236" s="2">
        <v>100</v>
      </c>
      <c r="I236" s="2">
        <v>100</v>
      </c>
      <c r="J236" s="2">
        <v>100</v>
      </c>
      <c r="K236" s="2">
        <v>100</v>
      </c>
      <c r="L236" s="2">
        <v>100</v>
      </c>
      <c r="M236" s="2">
        <v>100</v>
      </c>
      <c r="N236" s="2">
        <f>AVERAGE(H236:M236)</f>
        <v>100</v>
      </c>
      <c r="O236" s="2">
        <f>AVERAGE(S236:AS236)</f>
        <v>2046153.7407407407</v>
      </c>
      <c r="P236" s="2">
        <f>AVERAGE(AH236:AS236)</f>
        <v>4272758</v>
      </c>
      <c r="Q236" s="3">
        <f>N236/O236</f>
        <v>4.8872182968909455E-5</v>
      </c>
      <c r="R236" s="3">
        <f>N236/P236</f>
        <v>2.3404087008906192E-5</v>
      </c>
      <c r="S236" s="2">
        <v>350640</v>
      </c>
      <c r="T236" s="2">
        <v>209677</v>
      </c>
      <c r="U236" s="2">
        <v>110065</v>
      </c>
      <c r="V236" s="2">
        <v>542333</v>
      </c>
      <c r="W236" s="2">
        <v>416199</v>
      </c>
      <c r="X236" s="2">
        <v>697031</v>
      </c>
      <c r="Y236" s="2">
        <v>213964</v>
      </c>
      <c r="Z236" s="2">
        <v>290701</v>
      </c>
      <c r="AA236" s="2">
        <v>410885</v>
      </c>
      <c r="AB236" s="2">
        <v>159908</v>
      </c>
      <c r="AC236" s="2">
        <v>197116</v>
      </c>
      <c r="AD236" s="2">
        <v>225049</v>
      </c>
      <c r="AE236" s="2">
        <v>50475</v>
      </c>
      <c r="AF236" s="2">
        <v>52091</v>
      </c>
      <c r="AG236" s="2">
        <v>46921</v>
      </c>
      <c r="AH236" s="2">
        <v>2672861</v>
      </c>
      <c r="AI236" s="2">
        <v>2949715</v>
      </c>
      <c r="AJ236" s="2">
        <v>3128055</v>
      </c>
      <c r="AK236" s="2">
        <v>5562898</v>
      </c>
      <c r="AL236" s="2">
        <v>5346525</v>
      </c>
      <c r="AM236" s="2">
        <v>3287763</v>
      </c>
      <c r="AN236" s="2">
        <v>6247411</v>
      </c>
      <c r="AO236" s="2">
        <v>7712401</v>
      </c>
      <c r="AP236" s="2">
        <v>4989763</v>
      </c>
      <c r="AQ236" s="2">
        <v>3707368</v>
      </c>
      <c r="AR236" s="2">
        <v>3171097</v>
      </c>
      <c r="AS236" s="2">
        <v>2497239</v>
      </c>
    </row>
    <row r="237" spans="1:45" x14ac:dyDescent="0.2">
      <c r="A237" s="1" t="s">
        <v>57</v>
      </c>
      <c r="B237" s="1" t="s">
        <v>58</v>
      </c>
      <c r="C237" s="1">
        <v>130.06309999999999</v>
      </c>
      <c r="D237" s="1" t="s">
        <v>42</v>
      </c>
      <c r="E237" s="1">
        <v>2.86</v>
      </c>
      <c r="F237" s="1">
        <v>7.92</v>
      </c>
      <c r="G237" s="1">
        <v>7.2999999999999995E-2</v>
      </c>
      <c r="H237" s="2">
        <v>100</v>
      </c>
      <c r="I237" s="2">
        <v>100</v>
      </c>
      <c r="J237" s="2">
        <v>100</v>
      </c>
      <c r="K237" s="2">
        <v>100</v>
      </c>
      <c r="L237" s="2">
        <v>100</v>
      </c>
      <c r="M237" s="2">
        <v>100</v>
      </c>
      <c r="N237" s="2">
        <f>AVERAGE(H237:M237)</f>
        <v>100</v>
      </c>
      <c r="O237" s="2">
        <f>AVERAGE(S237:AS237)</f>
        <v>2300943.9259259258</v>
      </c>
      <c r="P237" s="2">
        <f>AVERAGE(AH237:AS237)</f>
        <v>4953911.666666667</v>
      </c>
      <c r="Q237" s="3">
        <f>N237/O237</f>
        <v>4.3460424599334324E-5</v>
      </c>
      <c r="R237" s="3">
        <f>N237/P237</f>
        <v>2.0186068450285245E-5</v>
      </c>
      <c r="S237" s="2">
        <v>226047</v>
      </c>
      <c r="T237" s="2">
        <v>137229</v>
      </c>
      <c r="U237" s="2">
        <v>60435</v>
      </c>
      <c r="V237" s="2">
        <v>356196</v>
      </c>
      <c r="W237" s="2">
        <v>272935</v>
      </c>
      <c r="X237" s="2">
        <v>454491</v>
      </c>
      <c r="Y237" s="2">
        <v>157640</v>
      </c>
      <c r="Z237" s="2">
        <v>201851</v>
      </c>
      <c r="AA237" s="2">
        <v>270404</v>
      </c>
      <c r="AB237" s="2">
        <v>113467</v>
      </c>
      <c r="AC237" s="2">
        <v>155201</v>
      </c>
      <c r="AD237" s="2">
        <v>162464</v>
      </c>
      <c r="AE237" s="2">
        <v>34906</v>
      </c>
      <c r="AF237" s="2">
        <v>40441</v>
      </c>
      <c r="AG237" s="2">
        <v>34839</v>
      </c>
      <c r="AH237" s="2">
        <v>2745833</v>
      </c>
      <c r="AI237" s="2">
        <v>3744543</v>
      </c>
      <c r="AJ237" s="2">
        <v>3403381</v>
      </c>
      <c r="AK237" s="2">
        <v>5985682</v>
      </c>
      <c r="AL237" s="2">
        <v>5996144</v>
      </c>
      <c r="AM237" s="2">
        <v>4432746</v>
      </c>
      <c r="AN237" s="2">
        <v>6734367</v>
      </c>
      <c r="AO237" s="2">
        <v>8473998</v>
      </c>
      <c r="AP237" s="2">
        <v>5391825</v>
      </c>
      <c r="AQ237" s="2">
        <v>4710463</v>
      </c>
      <c r="AR237" s="2">
        <v>3796568</v>
      </c>
      <c r="AS237" s="2">
        <v>4031390</v>
      </c>
    </row>
    <row r="238" spans="1:45" x14ac:dyDescent="0.2">
      <c r="A238" s="1" t="s">
        <v>486</v>
      </c>
      <c r="B238" s="1" t="s">
        <v>487</v>
      </c>
      <c r="C238" s="1">
        <v>113.05929999999999</v>
      </c>
      <c r="D238" s="1" t="s">
        <v>383</v>
      </c>
      <c r="E238" s="1">
        <v>0.92</v>
      </c>
      <c r="F238" s="1">
        <v>1.85</v>
      </c>
      <c r="G238" s="1">
        <v>0.08</v>
      </c>
      <c r="H238" s="2">
        <v>100</v>
      </c>
      <c r="I238" s="2">
        <v>100</v>
      </c>
      <c r="J238" s="2">
        <v>100</v>
      </c>
      <c r="K238" s="2">
        <v>100</v>
      </c>
      <c r="L238" s="2">
        <v>100</v>
      </c>
      <c r="M238" s="2">
        <v>100</v>
      </c>
      <c r="N238" s="2">
        <f>AVERAGE(H238:M238)</f>
        <v>100</v>
      </c>
      <c r="O238" s="2">
        <f>AVERAGE(S238:AS238)</f>
        <v>5283200.1851851856</v>
      </c>
      <c r="P238" s="2">
        <f>AVERAGE(AH238:AS238)</f>
        <v>7575803.416666667</v>
      </c>
      <c r="Q238" s="3">
        <f>N238/O238</f>
        <v>1.8927921807773563E-5</v>
      </c>
      <c r="R238" s="3">
        <f>N238/P238</f>
        <v>1.3199920127283309E-5</v>
      </c>
      <c r="S238" s="2">
        <v>3305591</v>
      </c>
      <c r="T238" s="2">
        <v>2707172</v>
      </c>
      <c r="U238" s="2">
        <v>2399255</v>
      </c>
      <c r="V238" s="2">
        <v>2657148</v>
      </c>
      <c r="W238" s="2">
        <v>1929440</v>
      </c>
      <c r="X238" s="2">
        <v>3908653</v>
      </c>
      <c r="Y238" s="2">
        <v>1570785</v>
      </c>
      <c r="Z238" s="2">
        <v>1632740</v>
      </c>
      <c r="AA238" s="2">
        <v>3020696</v>
      </c>
      <c r="AB238" s="2">
        <v>1282024</v>
      </c>
      <c r="AC238" s="2">
        <v>1533024</v>
      </c>
      <c r="AD238" s="2">
        <v>2048996</v>
      </c>
      <c r="AE238" s="2">
        <v>7990173</v>
      </c>
      <c r="AF238" s="2">
        <v>8006452</v>
      </c>
      <c r="AG238" s="2">
        <v>7744615</v>
      </c>
      <c r="AH238" s="2">
        <v>7142727</v>
      </c>
      <c r="AI238" s="2">
        <v>6882204</v>
      </c>
      <c r="AJ238" s="2">
        <v>8148505</v>
      </c>
      <c r="AK238" s="2">
        <v>7096003</v>
      </c>
      <c r="AL238" s="2">
        <v>7768815</v>
      </c>
      <c r="AM238" s="2">
        <v>7856288</v>
      </c>
      <c r="AN238" s="2">
        <v>7198955</v>
      </c>
      <c r="AO238" s="2">
        <v>8183837</v>
      </c>
      <c r="AP238" s="2">
        <v>7966693</v>
      </c>
      <c r="AQ238" s="2">
        <v>7291244</v>
      </c>
      <c r="AR238" s="2">
        <v>7290911</v>
      </c>
      <c r="AS238" s="2">
        <v>8083459</v>
      </c>
    </row>
    <row r="239" spans="1:45" x14ac:dyDescent="0.2">
      <c r="A239" s="1" t="s">
        <v>301</v>
      </c>
      <c r="B239" s="1" t="s">
        <v>302</v>
      </c>
      <c r="C239" s="1">
        <v>219.11099999999999</v>
      </c>
      <c r="D239" s="1" t="s">
        <v>42</v>
      </c>
      <c r="E239" s="1">
        <v>1.6</v>
      </c>
      <c r="F239" s="1">
        <v>5.73</v>
      </c>
      <c r="G239" s="1">
        <v>2.1999999999999999E-2</v>
      </c>
      <c r="H239" s="2">
        <v>100</v>
      </c>
      <c r="I239" s="2">
        <v>100</v>
      </c>
      <c r="J239" s="2">
        <v>100</v>
      </c>
      <c r="K239" s="2">
        <v>100</v>
      </c>
      <c r="L239" s="2">
        <v>100</v>
      </c>
      <c r="M239" s="2">
        <v>100</v>
      </c>
      <c r="N239" s="2">
        <f>AVERAGE(H239:M239)</f>
        <v>100</v>
      </c>
      <c r="O239" s="2">
        <f>AVERAGE(S239:AS239)</f>
        <v>4591705.444444444</v>
      </c>
      <c r="P239" s="2">
        <f>AVERAGE(AH239:AS239)</f>
        <v>7896080.916666667</v>
      </c>
      <c r="Q239" s="3">
        <f>N239/O239</f>
        <v>2.1778400467954913E-5</v>
      </c>
      <c r="R239" s="3">
        <f>N239/P239</f>
        <v>1.2664510540782936E-5</v>
      </c>
      <c r="S239" s="2">
        <v>590221</v>
      </c>
      <c r="T239" s="2">
        <v>300035</v>
      </c>
      <c r="U239" s="2">
        <v>249555</v>
      </c>
      <c r="V239" s="2">
        <v>533597</v>
      </c>
      <c r="W239" s="2">
        <v>501201</v>
      </c>
      <c r="X239" s="2">
        <v>1056306</v>
      </c>
      <c r="Y239" s="2">
        <v>192238</v>
      </c>
      <c r="Z239" s="2">
        <v>252133</v>
      </c>
      <c r="AA239" s="2">
        <v>613517</v>
      </c>
      <c r="AB239" s="2">
        <v>166661</v>
      </c>
      <c r="AC239" s="2">
        <v>183296</v>
      </c>
      <c r="AD239" s="2">
        <v>269136</v>
      </c>
      <c r="AE239" s="2">
        <v>7474319</v>
      </c>
      <c r="AF239" s="2">
        <v>9956976</v>
      </c>
      <c r="AG239" s="2">
        <v>6883885</v>
      </c>
      <c r="AH239" s="2">
        <v>7431316</v>
      </c>
      <c r="AI239" s="2">
        <v>7621399</v>
      </c>
      <c r="AJ239" s="2">
        <v>7566558</v>
      </c>
      <c r="AK239" s="2">
        <v>7609365</v>
      </c>
      <c r="AL239" s="2">
        <v>7958790</v>
      </c>
      <c r="AM239" s="2">
        <v>7538151</v>
      </c>
      <c r="AN239" s="2">
        <v>7312192</v>
      </c>
      <c r="AO239" s="2">
        <v>8209031</v>
      </c>
      <c r="AP239" s="2">
        <v>8667386</v>
      </c>
      <c r="AQ239" s="2">
        <v>8483460</v>
      </c>
      <c r="AR239" s="2">
        <v>7483541</v>
      </c>
      <c r="AS239" s="2">
        <v>8871782</v>
      </c>
    </row>
    <row r="240" spans="1:45" x14ac:dyDescent="0.2">
      <c r="A240" s="1" t="s">
        <v>503</v>
      </c>
      <c r="B240" s="1" t="s">
        <v>504</v>
      </c>
      <c r="C240" s="1">
        <v>149.0515</v>
      </c>
      <c r="D240" s="1" t="s">
        <v>383</v>
      </c>
      <c r="E240" s="1">
        <v>1.39</v>
      </c>
      <c r="F240" s="1">
        <v>2.52</v>
      </c>
      <c r="G240" s="1">
        <v>0.22900000000000001</v>
      </c>
      <c r="H240" s="2">
        <v>100</v>
      </c>
      <c r="I240" s="2">
        <v>100</v>
      </c>
      <c r="J240" s="2">
        <v>100</v>
      </c>
      <c r="K240" s="2">
        <v>100</v>
      </c>
      <c r="L240" s="2">
        <v>100</v>
      </c>
      <c r="M240" s="2">
        <v>100</v>
      </c>
      <c r="N240" s="2">
        <f>AVERAGE(H240:M240)</f>
        <v>100</v>
      </c>
      <c r="O240" s="2">
        <f>AVERAGE(S240:AS240)</f>
        <v>5168712.333333333</v>
      </c>
      <c r="P240" s="2">
        <f>AVERAGE(AH240:AS240)</f>
        <v>8357378</v>
      </c>
      <c r="Q240" s="3">
        <f>N240/O240</f>
        <v>1.9347178475206303E-5</v>
      </c>
      <c r="R240" s="3">
        <f>N240/P240</f>
        <v>1.1965475296199359E-5</v>
      </c>
      <c r="S240" s="2">
        <v>932005</v>
      </c>
      <c r="T240" s="2">
        <v>696154</v>
      </c>
      <c r="U240" s="2">
        <v>528265</v>
      </c>
      <c r="V240" s="2">
        <v>867191</v>
      </c>
      <c r="W240" s="2">
        <v>642738</v>
      </c>
      <c r="X240" s="2">
        <v>1123901</v>
      </c>
      <c r="Y240" s="2">
        <v>430774</v>
      </c>
      <c r="Z240" s="2">
        <v>442737</v>
      </c>
      <c r="AA240" s="2">
        <v>815939</v>
      </c>
      <c r="AB240" s="2">
        <v>393492</v>
      </c>
      <c r="AC240" s="2">
        <v>438185</v>
      </c>
      <c r="AD240" s="2">
        <v>589195</v>
      </c>
      <c r="AE240" s="2">
        <v>10449783</v>
      </c>
      <c r="AF240" s="2">
        <v>10690457</v>
      </c>
      <c r="AG240" s="2">
        <v>10225881</v>
      </c>
      <c r="AH240" s="2">
        <v>7110708</v>
      </c>
      <c r="AI240" s="2">
        <v>5069679</v>
      </c>
      <c r="AJ240" s="2">
        <v>8124585</v>
      </c>
      <c r="AK240" s="2">
        <v>8432763</v>
      </c>
      <c r="AL240" s="2">
        <v>9726256</v>
      </c>
      <c r="AM240" s="2">
        <v>9376610</v>
      </c>
      <c r="AN240" s="2">
        <v>7739098</v>
      </c>
      <c r="AO240" s="2">
        <v>8901563</v>
      </c>
      <c r="AP240" s="2">
        <v>8780217</v>
      </c>
      <c r="AQ240" s="2">
        <v>8833265</v>
      </c>
      <c r="AR240" s="2">
        <v>7691484</v>
      </c>
      <c r="AS240" s="2">
        <v>10502308</v>
      </c>
    </row>
    <row r="241" spans="1:45" x14ac:dyDescent="0.2">
      <c r="A241" s="1" t="s">
        <v>505</v>
      </c>
      <c r="B241" s="1" t="s">
        <v>504</v>
      </c>
      <c r="C241" s="1">
        <v>149.05160000000001</v>
      </c>
      <c r="D241" s="1" t="s">
        <v>383</v>
      </c>
      <c r="E241" s="1">
        <v>1.0900000000000001</v>
      </c>
      <c r="F241" s="1">
        <v>3.61</v>
      </c>
      <c r="G241" s="1">
        <v>0.1</v>
      </c>
      <c r="H241" s="2">
        <v>100</v>
      </c>
      <c r="I241" s="2">
        <v>100</v>
      </c>
      <c r="J241" s="2">
        <v>100</v>
      </c>
      <c r="K241" s="2">
        <v>100</v>
      </c>
      <c r="L241" s="2">
        <v>100</v>
      </c>
      <c r="M241" s="2">
        <v>100</v>
      </c>
      <c r="N241" s="2">
        <f>AVERAGE(H241:M241)</f>
        <v>100</v>
      </c>
      <c r="O241" s="2">
        <f>AVERAGE(S241:AS241)</f>
        <v>5295128.9259259263</v>
      </c>
      <c r="P241" s="2">
        <f>AVERAGE(AH241:AS241)</f>
        <v>8697071.166666666</v>
      </c>
      <c r="Q241" s="3">
        <f>N241/O241</f>
        <v>1.8885281434863952E-5</v>
      </c>
      <c r="R241" s="3">
        <f>N241/P241</f>
        <v>1.1498123688267701E-5</v>
      </c>
      <c r="S241" s="2">
        <v>1033955</v>
      </c>
      <c r="T241" s="2">
        <v>569895</v>
      </c>
      <c r="U241" s="2">
        <v>409889</v>
      </c>
      <c r="V241" s="2">
        <v>880408</v>
      </c>
      <c r="W241" s="2">
        <v>552732</v>
      </c>
      <c r="X241" s="2">
        <v>1125915</v>
      </c>
      <c r="Y241" s="2">
        <v>341569</v>
      </c>
      <c r="Z241" s="2">
        <v>323909</v>
      </c>
      <c r="AA241" s="2">
        <v>692297</v>
      </c>
      <c r="AB241" s="2">
        <v>295624</v>
      </c>
      <c r="AC241" s="2">
        <v>316020</v>
      </c>
      <c r="AD241" s="2">
        <v>453628</v>
      </c>
      <c r="AE241" s="2">
        <v>10623350</v>
      </c>
      <c r="AF241" s="2">
        <v>10921560</v>
      </c>
      <c r="AG241" s="2">
        <v>10062876</v>
      </c>
      <c r="AH241" s="2">
        <v>7517351</v>
      </c>
      <c r="AI241" s="2">
        <v>6714789</v>
      </c>
      <c r="AJ241" s="2">
        <v>7907260</v>
      </c>
      <c r="AK241" s="2">
        <v>8990969</v>
      </c>
      <c r="AL241" s="2">
        <v>10051785</v>
      </c>
      <c r="AM241" s="2">
        <v>9222957</v>
      </c>
      <c r="AN241" s="2">
        <v>7874040</v>
      </c>
      <c r="AO241" s="2">
        <v>9199589</v>
      </c>
      <c r="AP241" s="2">
        <v>8814684</v>
      </c>
      <c r="AQ241" s="2">
        <v>9447801</v>
      </c>
      <c r="AR241" s="2">
        <v>7974211</v>
      </c>
      <c r="AS241" s="2">
        <v>10649418</v>
      </c>
    </row>
    <row r="242" spans="1:45" x14ac:dyDescent="0.2">
      <c r="A242" s="1" t="s">
        <v>352</v>
      </c>
      <c r="B242" s="1" t="s">
        <v>353</v>
      </c>
      <c r="C242" s="1">
        <v>181.07409999999999</v>
      </c>
      <c r="D242" s="1" t="s">
        <v>42</v>
      </c>
      <c r="E242" s="1">
        <v>1.28</v>
      </c>
      <c r="F242" s="1">
        <v>4.5199999999999996</v>
      </c>
      <c r="G242" s="1">
        <v>0.20499999999999999</v>
      </c>
      <c r="H242" s="2">
        <v>100</v>
      </c>
      <c r="I242" s="2">
        <v>100</v>
      </c>
      <c r="J242" s="2">
        <v>100</v>
      </c>
      <c r="K242" s="2">
        <v>100</v>
      </c>
      <c r="L242" s="2">
        <v>100</v>
      </c>
      <c r="M242" s="2">
        <v>100</v>
      </c>
      <c r="N242" s="2">
        <f>AVERAGE(H242:M242)</f>
        <v>100</v>
      </c>
      <c r="O242" s="2">
        <f>AVERAGE(S242:AS242)</f>
        <v>6192664.4074074076</v>
      </c>
      <c r="P242" s="2">
        <f>AVERAGE(AH242:AS242)</f>
        <v>10988748.333333334</v>
      </c>
      <c r="Q242" s="3">
        <f>N242/O242</f>
        <v>1.6148138090671305E-5</v>
      </c>
      <c r="R242" s="3">
        <f>N242/P242</f>
        <v>9.100217510365526E-6</v>
      </c>
      <c r="S242" s="2">
        <v>1179507</v>
      </c>
      <c r="T242" s="2">
        <v>957223</v>
      </c>
      <c r="U242" s="2">
        <v>751268</v>
      </c>
      <c r="V242" s="2">
        <v>1111181</v>
      </c>
      <c r="W242" s="2">
        <v>922107</v>
      </c>
      <c r="X242" s="2">
        <v>1941214</v>
      </c>
      <c r="Y242" s="2">
        <v>568276</v>
      </c>
      <c r="Z242" s="2">
        <v>658011</v>
      </c>
      <c r="AA242" s="2">
        <v>1250015</v>
      </c>
      <c r="AB242" s="2">
        <v>503834</v>
      </c>
      <c r="AC242" s="2">
        <v>606767</v>
      </c>
      <c r="AD242" s="2">
        <v>862787</v>
      </c>
      <c r="AE242" s="2">
        <v>12032324</v>
      </c>
      <c r="AF242" s="2">
        <v>653596</v>
      </c>
      <c r="AG242" s="2">
        <v>11338849</v>
      </c>
      <c r="AH242" s="2">
        <v>8632580</v>
      </c>
      <c r="AI242" s="2">
        <v>10632820</v>
      </c>
      <c r="AJ242" s="2">
        <v>10767828</v>
      </c>
      <c r="AK242" s="2">
        <v>10752832</v>
      </c>
      <c r="AL242" s="2">
        <v>11453479</v>
      </c>
      <c r="AM242" s="2">
        <v>11022342</v>
      </c>
      <c r="AN242" s="2">
        <v>10461190</v>
      </c>
      <c r="AO242" s="2">
        <v>11392388</v>
      </c>
      <c r="AP242" s="2">
        <v>12142472</v>
      </c>
      <c r="AQ242" s="2">
        <v>12423929</v>
      </c>
      <c r="AR242" s="2">
        <v>9854365</v>
      </c>
      <c r="AS242" s="2">
        <v>12328755</v>
      </c>
    </row>
    <row r="243" spans="1:45" x14ac:dyDescent="0.2">
      <c r="A243" s="1" t="s">
        <v>200</v>
      </c>
      <c r="B243" s="1" t="s">
        <v>201</v>
      </c>
      <c r="C243" s="1">
        <v>146.07</v>
      </c>
      <c r="D243" s="1" t="s">
        <v>42</v>
      </c>
      <c r="E243" s="1">
        <v>1.06</v>
      </c>
      <c r="F243" s="1">
        <v>1.57</v>
      </c>
      <c r="G243" s="1">
        <v>3.5000000000000003E-2</v>
      </c>
      <c r="H243" s="2">
        <v>100</v>
      </c>
      <c r="I243" s="2">
        <v>100</v>
      </c>
      <c r="J243" s="2">
        <v>100</v>
      </c>
      <c r="K243" s="2">
        <v>100</v>
      </c>
      <c r="L243" s="2">
        <v>100</v>
      </c>
      <c r="M243" s="2">
        <v>100</v>
      </c>
      <c r="N243" s="2">
        <f>AVERAGE(H243:M243)</f>
        <v>100</v>
      </c>
      <c r="O243" s="2">
        <f>AVERAGE(S243:AS243)</f>
        <v>14627795.074074075</v>
      </c>
      <c r="P243" s="2">
        <f>AVERAGE(AH243:AS243)</f>
        <v>16048507</v>
      </c>
      <c r="Q243" s="3">
        <f>N243/O243</f>
        <v>6.8363003100335617E-6</v>
      </c>
      <c r="R243" s="3">
        <f>N243/P243</f>
        <v>6.2311092240542998E-6</v>
      </c>
      <c r="S243" s="2">
        <v>22758431</v>
      </c>
      <c r="T243" s="2">
        <v>15628316</v>
      </c>
      <c r="U243" s="2">
        <v>12033289</v>
      </c>
      <c r="V243" s="2">
        <v>18718361</v>
      </c>
      <c r="W243" s="2">
        <v>13694211</v>
      </c>
      <c r="X243" s="2">
        <v>4977454</v>
      </c>
      <c r="Y243" s="2">
        <v>8971114</v>
      </c>
      <c r="Z243" s="2">
        <v>10436896</v>
      </c>
      <c r="AA243" s="2">
        <v>9506232</v>
      </c>
      <c r="AB243" s="2">
        <v>7113306</v>
      </c>
      <c r="AC243" s="2">
        <v>6216886</v>
      </c>
      <c r="AD243" s="2">
        <v>10232138</v>
      </c>
      <c r="AE243" s="2">
        <v>20453025</v>
      </c>
      <c r="AF243" s="2">
        <v>21258201</v>
      </c>
      <c r="AG243" s="2">
        <v>20370523</v>
      </c>
      <c r="AH243" s="2">
        <v>15359459</v>
      </c>
      <c r="AI243" s="2">
        <v>12945803</v>
      </c>
      <c r="AJ243" s="2">
        <v>14392056</v>
      </c>
      <c r="AK243" s="2">
        <v>14941182</v>
      </c>
      <c r="AL243" s="2">
        <v>18453235</v>
      </c>
      <c r="AM243" s="2">
        <v>16342062</v>
      </c>
      <c r="AN243" s="2">
        <v>14819684</v>
      </c>
      <c r="AO243" s="2">
        <v>18444453</v>
      </c>
      <c r="AP243" s="2">
        <v>18872500</v>
      </c>
      <c r="AQ243" s="2">
        <v>15491437</v>
      </c>
      <c r="AR243" s="2">
        <v>17394419</v>
      </c>
      <c r="AS243" s="2">
        <v>15125794</v>
      </c>
    </row>
    <row r="244" spans="1:45" x14ac:dyDescent="0.2">
      <c r="A244" s="1" t="s">
        <v>483</v>
      </c>
      <c r="B244" s="1" t="s">
        <v>375</v>
      </c>
      <c r="C244" s="1">
        <v>117.07940000000001</v>
      </c>
      <c r="D244" s="1" t="s">
        <v>383</v>
      </c>
      <c r="E244" s="1">
        <v>1.94</v>
      </c>
      <c r="F244" s="1">
        <v>1.65</v>
      </c>
      <c r="G244" s="1">
        <v>0.05</v>
      </c>
      <c r="H244" s="2">
        <v>100</v>
      </c>
      <c r="I244" s="2">
        <v>100</v>
      </c>
      <c r="J244" s="2">
        <v>100</v>
      </c>
      <c r="K244" s="2">
        <v>100</v>
      </c>
      <c r="L244" s="2">
        <v>100</v>
      </c>
      <c r="M244" s="2">
        <v>100</v>
      </c>
      <c r="N244" s="2">
        <f>AVERAGE(H244:M244)</f>
        <v>100</v>
      </c>
      <c r="O244" s="2">
        <f>AVERAGE(S244:AS244)</f>
        <v>16152207.407407407</v>
      </c>
      <c r="P244" s="2">
        <f>AVERAGE(AH244:AS244)</f>
        <v>23164112.666666668</v>
      </c>
      <c r="Q244" s="3">
        <f>N244/O244</f>
        <v>6.1911042545268438E-6</v>
      </c>
      <c r="R244" s="3">
        <f>N244/P244</f>
        <v>4.3170226910483281E-6</v>
      </c>
      <c r="S244" s="2">
        <v>9124134</v>
      </c>
      <c r="T244" s="2">
        <v>8201579</v>
      </c>
      <c r="U244" s="2">
        <v>7619510</v>
      </c>
      <c r="V244" s="2">
        <v>7345684</v>
      </c>
      <c r="W244" s="2">
        <v>6508537</v>
      </c>
      <c r="X244" s="2">
        <v>10384596</v>
      </c>
      <c r="Y244" s="2">
        <v>5239989</v>
      </c>
      <c r="Z244" s="2">
        <v>5467767</v>
      </c>
      <c r="AA244" s="2">
        <v>9604440</v>
      </c>
      <c r="AB244" s="2">
        <v>5137799</v>
      </c>
      <c r="AC244" s="2">
        <v>5296250</v>
      </c>
      <c r="AD244" s="2">
        <v>5677995</v>
      </c>
      <c r="AE244" s="2">
        <v>23813146</v>
      </c>
      <c r="AF244" s="2">
        <v>24309453</v>
      </c>
      <c r="AG244" s="2">
        <v>24409369</v>
      </c>
      <c r="AH244" s="2">
        <v>22204740</v>
      </c>
      <c r="AI244" s="2">
        <v>21040160</v>
      </c>
      <c r="AJ244" s="2">
        <v>25227226</v>
      </c>
      <c r="AK244" s="2">
        <v>22157207</v>
      </c>
      <c r="AL244" s="2">
        <v>23347117</v>
      </c>
      <c r="AM244" s="2">
        <v>24686933</v>
      </c>
      <c r="AN244" s="2">
        <v>21559508</v>
      </c>
      <c r="AO244" s="2">
        <v>24262929</v>
      </c>
      <c r="AP244" s="2">
        <v>24608502</v>
      </c>
      <c r="AQ244" s="2">
        <v>23818419</v>
      </c>
      <c r="AR244" s="2">
        <v>21365981</v>
      </c>
      <c r="AS244" s="2">
        <v>23690630</v>
      </c>
    </row>
    <row r="245" spans="1:45" x14ac:dyDescent="0.2">
      <c r="A245" s="1" t="s">
        <v>495</v>
      </c>
      <c r="B245" s="1" t="s">
        <v>496</v>
      </c>
      <c r="C245" s="1">
        <v>275.1377</v>
      </c>
      <c r="D245" s="1" t="s">
        <v>383</v>
      </c>
      <c r="E245" s="1">
        <v>1.3</v>
      </c>
      <c r="F245" s="1">
        <v>4.71</v>
      </c>
      <c r="G245" s="1">
        <v>0.04</v>
      </c>
      <c r="H245" s="2">
        <v>100</v>
      </c>
      <c r="I245" s="2">
        <v>100</v>
      </c>
      <c r="J245" s="2">
        <v>100</v>
      </c>
      <c r="K245" s="2">
        <v>100</v>
      </c>
      <c r="L245" s="2">
        <v>100</v>
      </c>
      <c r="M245" s="2">
        <v>100</v>
      </c>
      <c r="N245" s="2">
        <f>AVERAGE(H245:M245)</f>
        <v>100</v>
      </c>
      <c r="O245" s="2">
        <f>AVERAGE(S245:AS245)</f>
        <v>17858121</v>
      </c>
      <c r="P245" s="2">
        <f>AVERAGE(AH245:AS245)</f>
        <v>34434174.5</v>
      </c>
      <c r="Q245" s="3">
        <f>N245/O245</f>
        <v>5.5996932712013768E-6</v>
      </c>
      <c r="R245" s="3">
        <f>N245/P245</f>
        <v>2.9040916894929483E-6</v>
      </c>
      <c r="S245" s="2">
        <v>406856</v>
      </c>
      <c r="T245" s="2">
        <v>112371</v>
      </c>
      <c r="U245" s="2">
        <v>88856</v>
      </c>
      <c r="V245" s="2">
        <v>413274</v>
      </c>
      <c r="W245" s="2">
        <v>229185</v>
      </c>
      <c r="X245" s="2">
        <v>508367</v>
      </c>
      <c r="Y245" s="2">
        <v>64347</v>
      </c>
      <c r="Z245" s="2">
        <v>66210</v>
      </c>
      <c r="AA245" s="2">
        <v>194382</v>
      </c>
      <c r="AB245" s="2">
        <v>108138</v>
      </c>
      <c r="AC245" s="2">
        <v>90756</v>
      </c>
      <c r="AD245" s="2">
        <v>165366</v>
      </c>
      <c r="AE245" s="2">
        <v>23278110</v>
      </c>
      <c r="AF245" s="2">
        <v>23845316</v>
      </c>
      <c r="AG245" s="2">
        <v>19387639</v>
      </c>
      <c r="AH245" s="2">
        <v>28678099</v>
      </c>
      <c r="AI245" s="2">
        <v>48046127</v>
      </c>
      <c r="AJ245" s="2">
        <v>22963419</v>
      </c>
      <c r="AK245" s="2">
        <v>35048990</v>
      </c>
      <c r="AL245" s="2">
        <v>33059416</v>
      </c>
      <c r="AM245" s="2">
        <v>26790320</v>
      </c>
      <c r="AN245" s="2">
        <v>33250532</v>
      </c>
      <c r="AO245" s="2">
        <v>40780476</v>
      </c>
      <c r="AP245" s="2">
        <v>21653451</v>
      </c>
      <c r="AQ245" s="2">
        <v>26052011</v>
      </c>
      <c r="AR245" s="2">
        <v>56243903</v>
      </c>
      <c r="AS245" s="2">
        <v>40643350</v>
      </c>
    </row>
    <row r="257" spans="1:45" x14ac:dyDescent="0.2">
      <c r="A257" s="1" t="s">
        <v>221</v>
      </c>
      <c r="B257" s="1" t="s">
        <v>222</v>
      </c>
      <c r="C257" s="1">
        <v>283.09050000000002</v>
      </c>
      <c r="D257" s="1" t="s">
        <v>42</v>
      </c>
      <c r="E257" s="1">
        <v>1.45</v>
      </c>
      <c r="F257" s="1">
        <v>5.0599999999999996</v>
      </c>
      <c r="G257" s="1">
        <v>5.0999999999999997E-2</v>
      </c>
      <c r="H257" s="2">
        <v>2211</v>
      </c>
      <c r="I257" s="2">
        <v>3155</v>
      </c>
      <c r="J257" s="2">
        <v>2902</v>
      </c>
      <c r="K257" s="2">
        <v>3312</v>
      </c>
      <c r="L257" s="2">
        <v>2459</v>
      </c>
      <c r="M257" s="2">
        <v>2890</v>
      </c>
      <c r="N257" s="2">
        <f>AVERAGE(H257:M257)</f>
        <v>2821.5</v>
      </c>
      <c r="O257" s="2">
        <f>AVERAGE(S257:AS257)</f>
        <v>1922.7777777777778</v>
      </c>
      <c r="P257" s="2">
        <f>AVERAGE(AH257:AS257)</f>
        <v>100</v>
      </c>
      <c r="Q257" s="3">
        <f>N257/O257</f>
        <v>1.4674082635076566</v>
      </c>
      <c r="R257" s="3">
        <f>N257/P257</f>
        <v>28.215</v>
      </c>
      <c r="S257" s="2">
        <v>5752</v>
      </c>
      <c r="T257" s="2">
        <v>4011</v>
      </c>
      <c r="U257" s="2">
        <v>4131</v>
      </c>
      <c r="V257" s="2">
        <v>3348</v>
      </c>
      <c r="W257" s="2">
        <v>3593</v>
      </c>
      <c r="X257" s="2">
        <v>3937</v>
      </c>
      <c r="Y257" s="2">
        <v>4880</v>
      </c>
      <c r="Z257" s="2">
        <v>4204</v>
      </c>
      <c r="AA257" s="2">
        <v>5608</v>
      </c>
      <c r="AB257" s="2">
        <v>3218</v>
      </c>
      <c r="AC257" s="2">
        <v>3837</v>
      </c>
      <c r="AD257" s="2">
        <v>3896</v>
      </c>
      <c r="AE257" s="2">
        <v>100</v>
      </c>
      <c r="AF257" s="2">
        <v>100</v>
      </c>
      <c r="AG257" s="2">
        <v>100</v>
      </c>
      <c r="AH257" s="2">
        <v>100</v>
      </c>
      <c r="AI257" s="2">
        <v>100</v>
      </c>
      <c r="AJ257" s="2">
        <v>100</v>
      </c>
      <c r="AK257" s="2">
        <v>100</v>
      </c>
      <c r="AL257" s="2">
        <v>100</v>
      </c>
      <c r="AM257" s="2">
        <v>100</v>
      </c>
      <c r="AN257" s="2">
        <v>100</v>
      </c>
      <c r="AO257" s="2">
        <v>100</v>
      </c>
      <c r="AP257" s="2">
        <v>100</v>
      </c>
      <c r="AQ257" s="2">
        <v>100</v>
      </c>
      <c r="AR257" s="2">
        <v>100</v>
      </c>
      <c r="AS257" s="2">
        <v>100</v>
      </c>
    </row>
    <row r="258" spans="1:45" x14ac:dyDescent="0.2">
      <c r="A258" s="1" t="s">
        <v>458</v>
      </c>
      <c r="B258" s="1" t="s">
        <v>459</v>
      </c>
      <c r="C258" s="1">
        <v>135.05449999999999</v>
      </c>
      <c r="D258" s="1" t="s">
        <v>383</v>
      </c>
      <c r="E258" s="1">
        <v>3.24</v>
      </c>
      <c r="F258" s="1">
        <v>2.4</v>
      </c>
      <c r="G258" s="1">
        <v>0.156</v>
      </c>
      <c r="H258" s="2">
        <v>60736</v>
      </c>
      <c r="I258" s="2">
        <v>240267</v>
      </c>
      <c r="J258" s="2">
        <v>124096</v>
      </c>
      <c r="K258" s="2">
        <v>138279</v>
      </c>
      <c r="L258" s="2">
        <v>119884</v>
      </c>
      <c r="M258" s="2">
        <v>122657</v>
      </c>
      <c r="N258" s="2">
        <f>AVERAGE(H258:M258)</f>
        <v>134319.83333333334</v>
      </c>
      <c r="O258" s="2">
        <f>AVERAGE(S258:AS258)</f>
        <v>108803.66666666667</v>
      </c>
      <c r="P258" s="2">
        <f>AVERAGE(AH258:AS258)</f>
        <v>72201.833333333328</v>
      </c>
      <c r="Q258" s="3">
        <f>N258/O258</f>
        <v>1.2345156872776959</v>
      </c>
      <c r="R258" s="3">
        <f>N258/P258</f>
        <v>1.8603382647255036</v>
      </c>
      <c r="S258" s="2">
        <v>279449</v>
      </c>
      <c r="T258" s="2">
        <v>190524</v>
      </c>
      <c r="U258" s="2">
        <v>188407</v>
      </c>
      <c r="V258" s="2">
        <v>248204</v>
      </c>
      <c r="W258" s="2">
        <v>103135</v>
      </c>
      <c r="X258" s="2">
        <v>162064</v>
      </c>
      <c r="Y258" s="2">
        <v>175537</v>
      </c>
      <c r="Z258" s="2">
        <v>104058</v>
      </c>
      <c r="AA258" s="2">
        <v>113903</v>
      </c>
      <c r="AB258" s="2">
        <v>190236</v>
      </c>
      <c r="AC258" s="2">
        <v>120817</v>
      </c>
      <c r="AD258" s="2">
        <v>119021</v>
      </c>
      <c r="AE258" s="2">
        <v>75722</v>
      </c>
      <c r="AF258" s="2">
        <v>100</v>
      </c>
      <c r="AG258" s="2">
        <v>100</v>
      </c>
      <c r="AH258" s="2">
        <v>94649</v>
      </c>
      <c r="AI258" s="2">
        <v>93482</v>
      </c>
      <c r="AJ258" s="2">
        <v>60840</v>
      </c>
      <c r="AK258" s="2">
        <v>110048</v>
      </c>
      <c r="AL258" s="2">
        <v>65168</v>
      </c>
      <c r="AM258" s="2">
        <v>51036</v>
      </c>
      <c r="AN258" s="2">
        <v>80709</v>
      </c>
      <c r="AO258" s="2">
        <v>62020</v>
      </c>
      <c r="AP258" s="2">
        <v>57117</v>
      </c>
      <c r="AQ258" s="2">
        <v>90306</v>
      </c>
      <c r="AR258" s="2">
        <v>45942</v>
      </c>
      <c r="AS258" s="2">
        <v>55105</v>
      </c>
    </row>
    <row r="259" spans="1:45" x14ac:dyDescent="0.2">
      <c r="A259" s="1" t="s">
        <v>284</v>
      </c>
      <c r="B259" s="1" t="s">
        <v>285</v>
      </c>
      <c r="C259" s="1">
        <v>216.172</v>
      </c>
      <c r="D259" s="1" t="s">
        <v>42</v>
      </c>
      <c r="E259" s="1">
        <v>1.23</v>
      </c>
      <c r="F259" s="1">
        <v>11.3</v>
      </c>
      <c r="G259" s="1">
        <v>2.1999999999999999E-2</v>
      </c>
      <c r="H259" s="2">
        <v>51534</v>
      </c>
      <c r="I259" s="2">
        <v>90836</v>
      </c>
      <c r="J259" s="2">
        <v>86043</v>
      </c>
      <c r="K259" s="2">
        <v>93520</v>
      </c>
      <c r="L259" s="2">
        <v>90318</v>
      </c>
      <c r="M259" s="2">
        <v>108499</v>
      </c>
      <c r="N259" s="2">
        <f>AVERAGE(H259:M259)</f>
        <v>86791.666666666672</v>
      </c>
      <c r="O259" s="2">
        <f>AVERAGE(S259:AS259)</f>
        <v>79477.148148148146</v>
      </c>
      <c r="P259" s="2">
        <f>AVERAGE(AH259:AS259)</f>
        <v>79460.833333333328</v>
      </c>
      <c r="Q259" s="3">
        <f>N259/O259</f>
        <v>1.0920329766347934</v>
      </c>
      <c r="R259" s="3">
        <f>N259/P259</f>
        <v>1.0922571916982162</v>
      </c>
      <c r="S259" s="2">
        <v>66971</v>
      </c>
      <c r="T259" s="2">
        <v>76329</v>
      </c>
      <c r="U259" s="2">
        <v>79905</v>
      </c>
      <c r="V259" s="2">
        <v>62981</v>
      </c>
      <c r="W259" s="2">
        <v>81380</v>
      </c>
      <c r="X259" s="2">
        <v>80462</v>
      </c>
      <c r="Y259" s="2">
        <v>73890</v>
      </c>
      <c r="Z259" s="2">
        <v>75757</v>
      </c>
      <c r="AA259" s="2">
        <v>85670</v>
      </c>
      <c r="AB259" s="2">
        <v>71601</v>
      </c>
      <c r="AC259" s="2">
        <v>76539</v>
      </c>
      <c r="AD259" s="2">
        <v>81698</v>
      </c>
      <c r="AE259" s="2">
        <v>93658</v>
      </c>
      <c r="AF259" s="2">
        <v>95575</v>
      </c>
      <c r="AG259" s="2">
        <v>89937</v>
      </c>
      <c r="AH259" s="2">
        <v>66404</v>
      </c>
      <c r="AI259" s="2">
        <v>75490</v>
      </c>
      <c r="AJ259" s="2">
        <v>84654</v>
      </c>
      <c r="AK259" s="2">
        <v>64409</v>
      </c>
      <c r="AL259" s="2">
        <v>81978</v>
      </c>
      <c r="AM259" s="2">
        <v>89931</v>
      </c>
      <c r="AN259" s="2">
        <v>75415</v>
      </c>
      <c r="AO259" s="2">
        <v>83739</v>
      </c>
      <c r="AP259" s="2">
        <v>93236</v>
      </c>
      <c r="AQ259" s="2">
        <v>73214</v>
      </c>
      <c r="AR259" s="2">
        <v>79485</v>
      </c>
      <c r="AS259" s="2">
        <v>85575</v>
      </c>
    </row>
    <row r="260" spans="1:45" x14ac:dyDescent="0.2">
      <c r="A260" s="1" t="s">
        <v>448</v>
      </c>
      <c r="B260" s="1" t="s">
        <v>154</v>
      </c>
      <c r="C260" s="1">
        <v>267.09710000000001</v>
      </c>
      <c r="D260" s="1" t="s">
        <v>383</v>
      </c>
      <c r="E260" s="1">
        <v>0.6</v>
      </c>
      <c r="F260" s="1">
        <v>4.8899999999999997</v>
      </c>
      <c r="G260" s="1">
        <v>0.26</v>
      </c>
      <c r="H260" s="2">
        <v>18079</v>
      </c>
      <c r="I260" s="2">
        <v>14441</v>
      </c>
      <c r="J260" s="2">
        <v>13464</v>
      </c>
      <c r="K260" s="2">
        <v>18236</v>
      </c>
      <c r="L260" s="2">
        <v>27259</v>
      </c>
      <c r="M260" s="2">
        <v>22774</v>
      </c>
      <c r="N260" s="2">
        <f>AVERAGE(H260:M260)</f>
        <v>19042.166666666668</v>
      </c>
      <c r="O260" s="2">
        <f>AVERAGE(S260:AS260)</f>
        <v>18309.518518518518</v>
      </c>
      <c r="P260" s="2">
        <f>AVERAGE(AH260:AS260)</f>
        <v>100</v>
      </c>
      <c r="Q260" s="3">
        <f>N260/O260</f>
        <v>1.0400146048301127</v>
      </c>
      <c r="R260" s="3">
        <f>N260/P260</f>
        <v>190.42166666666668</v>
      </c>
      <c r="S260" s="2">
        <v>92841</v>
      </c>
      <c r="T260" s="2">
        <v>51060</v>
      </c>
      <c r="U260" s="2">
        <v>40315</v>
      </c>
      <c r="V260" s="2">
        <v>67865</v>
      </c>
      <c r="W260" s="2">
        <v>27167</v>
      </c>
      <c r="X260" s="2">
        <v>55181</v>
      </c>
      <c r="Y260" s="2">
        <v>24293</v>
      </c>
      <c r="Z260" s="2">
        <v>21492</v>
      </c>
      <c r="AA260" s="2">
        <v>43469</v>
      </c>
      <c r="AB260" s="2">
        <v>23461</v>
      </c>
      <c r="AC260" s="2">
        <v>24991</v>
      </c>
      <c r="AD260" s="2">
        <v>20722</v>
      </c>
      <c r="AE260" s="2">
        <v>100</v>
      </c>
      <c r="AF260" s="2">
        <v>100</v>
      </c>
      <c r="AG260" s="2">
        <v>100</v>
      </c>
      <c r="AH260" s="2">
        <v>100</v>
      </c>
      <c r="AI260" s="2">
        <v>100</v>
      </c>
      <c r="AJ260" s="2">
        <v>100</v>
      </c>
      <c r="AK260" s="2">
        <v>100</v>
      </c>
      <c r="AL260" s="2">
        <v>100</v>
      </c>
      <c r="AM260" s="2">
        <v>100</v>
      </c>
      <c r="AN260" s="2">
        <v>100</v>
      </c>
      <c r="AO260" s="2">
        <v>100</v>
      </c>
      <c r="AP260" s="2">
        <v>100</v>
      </c>
      <c r="AQ260" s="2">
        <v>100</v>
      </c>
      <c r="AR260" s="2">
        <v>100</v>
      </c>
      <c r="AS260" s="2">
        <v>100</v>
      </c>
    </row>
    <row r="261" spans="1:45" x14ac:dyDescent="0.2">
      <c r="A261" s="1" t="s">
        <v>40</v>
      </c>
      <c r="B261" s="1" t="s">
        <v>41</v>
      </c>
      <c r="C261" s="1">
        <v>188.14070000000001</v>
      </c>
      <c r="D261" s="1" t="s">
        <v>42</v>
      </c>
      <c r="E261" s="1">
        <v>1.54</v>
      </c>
      <c r="F261" s="1">
        <v>9.73</v>
      </c>
      <c r="G261" s="1">
        <v>2.1999999999999999E-2</v>
      </c>
      <c r="H261" s="2">
        <v>30830</v>
      </c>
      <c r="I261" s="2">
        <v>48062</v>
      </c>
      <c r="J261" s="2">
        <v>49033</v>
      </c>
      <c r="K261" s="2">
        <v>48413</v>
      </c>
      <c r="L261" s="2">
        <v>56713</v>
      </c>
      <c r="M261" s="2">
        <v>54527</v>
      </c>
      <c r="N261" s="2">
        <f>AVERAGE(H261:M261)</f>
        <v>47929.666666666664</v>
      </c>
      <c r="O261" s="2">
        <f>AVERAGE(S261:AS261)</f>
        <v>46900.518518518518</v>
      </c>
      <c r="P261" s="2">
        <f>AVERAGE(AH261:AS261)</f>
        <v>46759</v>
      </c>
      <c r="Q261" s="3">
        <f>N261/O261</f>
        <v>1.0219432147160972</v>
      </c>
      <c r="R261" s="3">
        <f>N261/P261</f>
        <v>1.025036178418415</v>
      </c>
      <c r="S261" s="2">
        <v>38277</v>
      </c>
      <c r="T261" s="2">
        <v>45605</v>
      </c>
      <c r="U261" s="2">
        <v>48090</v>
      </c>
      <c r="V261" s="2">
        <v>40970</v>
      </c>
      <c r="W261" s="2">
        <v>49779</v>
      </c>
      <c r="X261" s="2">
        <v>46048</v>
      </c>
      <c r="Y261" s="2">
        <v>41991</v>
      </c>
      <c r="Z261" s="2">
        <v>49511</v>
      </c>
      <c r="AA261" s="2">
        <v>50508</v>
      </c>
      <c r="AB261" s="2">
        <v>41040</v>
      </c>
      <c r="AC261" s="2">
        <v>42499</v>
      </c>
      <c r="AD261" s="2">
        <v>50073</v>
      </c>
      <c r="AE261" s="2">
        <v>52529</v>
      </c>
      <c r="AF261" s="2">
        <v>54596</v>
      </c>
      <c r="AG261" s="2">
        <v>53690</v>
      </c>
      <c r="AH261" s="2">
        <v>41613</v>
      </c>
      <c r="AI261" s="2">
        <v>41605</v>
      </c>
      <c r="AJ261" s="2">
        <v>49089</v>
      </c>
      <c r="AK261" s="2">
        <v>41939</v>
      </c>
      <c r="AL261" s="2">
        <v>47387</v>
      </c>
      <c r="AM261" s="2">
        <v>50259</v>
      </c>
      <c r="AN261" s="2">
        <v>44948</v>
      </c>
      <c r="AO261" s="2">
        <v>54491</v>
      </c>
      <c r="AP261" s="2">
        <v>51755</v>
      </c>
      <c r="AQ261" s="2">
        <v>40732</v>
      </c>
      <c r="AR261" s="2">
        <v>48266</v>
      </c>
      <c r="AS261" s="2">
        <v>49024</v>
      </c>
    </row>
    <row r="263" spans="1:45" x14ac:dyDescent="0.2">
      <c r="A263" s="1" t="s">
        <v>153</v>
      </c>
      <c r="B263" s="1" t="s">
        <v>154</v>
      </c>
      <c r="C263" s="1">
        <v>267.09660000000002</v>
      </c>
      <c r="D263" s="1" t="s">
        <v>42</v>
      </c>
      <c r="E263" s="1">
        <v>1.1200000000000001</v>
      </c>
      <c r="F263" s="1">
        <v>5.15</v>
      </c>
      <c r="G263" s="1">
        <v>8.7999999999999995E-2</v>
      </c>
      <c r="H263" s="2">
        <v>3065</v>
      </c>
      <c r="I263" s="2">
        <v>5840</v>
      </c>
      <c r="J263" s="2">
        <v>4549</v>
      </c>
      <c r="K263" s="2">
        <v>4825</v>
      </c>
      <c r="L263" s="2">
        <v>3382</v>
      </c>
      <c r="M263" s="2">
        <v>3467</v>
      </c>
      <c r="N263" s="2">
        <f>AVERAGE(H263:M263)</f>
        <v>4188</v>
      </c>
      <c r="O263" s="2">
        <f>AVERAGE(S263:AD263)</f>
        <v>5006.166666666667</v>
      </c>
      <c r="P263" s="2">
        <f>AVERAGE(AH263:AS263)</f>
        <v>100</v>
      </c>
      <c r="Q263" s="3">
        <f>N263/O263</f>
        <v>0.83656823251323364</v>
      </c>
      <c r="R263" s="3">
        <f>N263/P263</f>
        <v>41.88</v>
      </c>
      <c r="S263" s="2">
        <v>5352</v>
      </c>
      <c r="T263" s="2">
        <v>4590</v>
      </c>
      <c r="U263" s="2">
        <v>5338</v>
      </c>
      <c r="V263" s="2">
        <v>5179</v>
      </c>
      <c r="W263" s="2">
        <v>5190</v>
      </c>
      <c r="X263" s="2">
        <v>5575</v>
      </c>
      <c r="Y263" s="2">
        <v>4529</v>
      </c>
      <c r="Z263" s="2">
        <v>4861</v>
      </c>
      <c r="AA263" s="2">
        <v>4900</v>
      </c>
      <c r="AB263" s="2">
        <v>5084</v>
      </c>
      <c r="AC263" s="2">
        <v>4188</v>
      </c>
      <c r="AD263" s="2">
        <v>5288</v>
      </c>
      <c r="AE263" s="2">
        <v>100</v>
      </c>
      <c r="AF263" s="2">
        <v>100</v>
      </c>
      <c r="AG263" s="2">
        <v>100</v>
      </c>
      <c r="AH263" s="2">
        <v>100</v>
      </c>
      <c r="AI263" s="2">
        <v>100</v>
      </c>
      <c r="AJ263" s="2">
        <v>100</v>
      </c>
      <c r="AK263" s="2">
        <v>100</v>
      </c>
      <c r="AL263" s="2">
        <v>100</v>
      </c>
      <c r="AM263" s="2">
        <v>100</v>
      </c>
      <c r="AN263" s="2">
        <v>100</v>
      </c>
      <c r="AO263" s="2">
        <v>100</v>
      </c>
      <c r="AP263" s="2">
        <v>100</v>
      </c>
      <c r="AQ263" s="2">
        <v>100</v>
      </c>
      <c r="AR263" s="2">
        <v>100</v>
      </c>
      <c r="AS263" s="2">
        <v>100</v>
      </c>
    </row>
    <row r="264" spans="1:45" x14ac:dyDescent="0.2">
      <c r="A264" s="1" t="s">
        <v>394</v>
      </c>
      <c r="B264" s="1" t="s">
        <v>395</v>
      </c>
      <c r="C264" s="1">
        <v>334.05759999999998</v>
      </c>
      <c r="D264" s="1" t="s">
        <v>383</v>
      </c>
      <c r="E264" s="1">
        <v>3.76</v>
      </c>
      <c r="F264" s="1">
        <v>2.38</v>
      </c>
      <c r="G264" s="1">
        <v>0.16500000000000001</v>
      </c>
      <c r="H264" s="2">
        <v>2704</v>
      </c>
      <c r="I264" s="2">
        <v>1924</v>
      </c>
      <c r="J264" s="2">
        <v>2736</v>
      </c>
      <c r="K264" s="2">
        <v>1709</v>
      </c>
      <c r="L264" s="2">
        <v>2434</v>
      </c>
      <c r="M264" s="2">
        <v>1912</v>
      </c>
      <c r="N264" s="2">
        <f>AVERAGE(H264:M264)</f>
        <v>2236.5</v>
      </c>
      <c r="O264" s="2">
        <f>AVERAGE(S264:AS264)</f>
        <v>5172.7777777777774</v>
      </c>
      <c r="P264" s="2">
        <f>AVERAGE(AH264:AS264)</f>
        <v>100</v>
      </c>
      <c r="Q264" s="3">
        <f>N264/O264</f>
        <v>0.43235957469659547</v>
      </c>
      <c r="R264" s="3">
        <f>N264/P264</f>
        <v>22.364999999999998</v>
      </c>
      <c r="S264" s="2">
        <v>9382</v>
      </c>
      <c r="T264" s="2">
        <v>8218</v>
      </c>
      <c r="U264" s="2">
        <v>7836</v>
      </c>
      <c r="V264" s="2">
        <v>6632</v>
      </c>
      <c r="W264" s="2">
        <v>7255</v>
      </c>
      <c r="X264" s="2">
        <v>8080</v>
      </c>
      <c r="Y264" s="2">
        <v>6470</v>
      </c>
      <c r="Z264" s="2">
        <v>4313</v>
      </c>
      <c r="AA264" s="2">
        <v>55668</v>
      </c>
      <c r="AB264" s="2">
        <v>6841</v>
      </c>
      <c r="AC264" s="2">
        <v>8416</v>
      </c>
      <c r="AD264" s="2">
        <v>9054</v>
      </c>
      <c r="AE264" s="2">
        <v>100</v>
      </c>
      <c r="AF264" s="2">
        <v>100</v>
      </c>
      <c r="AG264" s="2">
        <v>100</v>
      </c>
      <c r="AH264" s="2">
        <v>100</v>
      </c>
      <c r="AI264" s="2">
        <v>100</v>
      </c>
      <c r="AJ264" s="2">
        <v>100</v>
      </c>
      <c r="AK264" s="2">
        <v>100</v>
      </c>
      <c r="AL264" s="2">
        <v>100</v>
      </c>
      <c r="AM264" s="2">
        <v>100</v>
      </c>
      <c r="AN264" s="2">
        <v>100</v>
      </c>
      <c r="AO264" s="2">
        <v>100</v>
      </c>
      <c r="AP264" s="2">
        <v>100</v>
      </c>
      <c r="AQ264" s="2">
        <v>100</v>
      </c>
      <c r="AR264" s="2">
        <v>100</v>
      </c>
      <c r="AS264" s="2">
        <v>100</v>
      </c>
    </row>
    <row r="265" spans="1:45" x14ac:dyDescent="0.2">
      <c r="A265" s="1" t="s">
        <v>207</v>
      </c>
      <c r="B265" s="1" t="s">
        <v>160</v>
      </c>
      <c r="C265" s="1">
        <v>169.9973</v>
      </c>
      <c r="D265" s="1" t="s">
        <v>42</v>
      </c>
      <c r="E265" s="1">
        <v>2.23</v>
      </c>
      <c r="F265" s="1">
        <v>1.71</v>
      </c>
      <c r="G265" s="1">
        <v>0.11899999999999999</v>
      </c>
      <c r="H265" s="2">
        <v>5032</v>
      </c>
      <c r="I265" s="2">
        <v>100</v>
      </c>
      <c r="J265" s="2">
        <v>100</v>
      </c>
      <c r="K265" s="2">
        <v>100</v>
      </c>
      <c r="L265" s="2">
        <v>100</v>
      </c>
      <c r="M265" s="2">
        <v>100</v>
      </c>
      <c r="N265" s="2">
        <f>AVERAGE(H265:M265)</f>
        <v>922</v>
      </c>
      <c r="O265" s="2">
        <f>AVERAGE(S265:AS265)</f>
        <v>1339.7777777777778</v>
      </c>
      <c r="P265" s="2">
        <f>AVERAGE(AH265:AS265)</f>
        <v>100</v>
      </c>
      <c r="Q265" s="3">
        <f>N265/O265</f>
        <v>0.68817382650522474</v>
      </c>
      <c r="R265" s="3">
        <f>N265/P265</f>
        <v>9.2200000000000006</v>
      </c>
      <c r="S265" s="2">
        <v>4536</v>
      </c>
      <c r="T265" s="2">
        <v>4073</v>
      </c>
      <c r="U265" s="2">
        <v>4071</v>
      </c>
      <c r="V265" s="2">
        <v>2316</v>
      </c>
      <c r="W265" s="2">
        <v>1599</v>
      </c>
      <c r="X265" s="2">
        <v>1787</v>
      </c>
      <c r="Y265" s="2">
        <v>3670</v>
      </c>
      <c r="Z265" s="2">
        <v>2630</v>
      </c>
      <c r="AA265" s="2">
        <v>3412</v>
      </c>
      <c r="AB265" s="2">
        <v>2366</v>
      </c>
      <c r="AC265" s="2">
        <v>2143</v>
      </c>
      <c r="AD265" s="2">
        <v>2071</v>
      </c>
      <c r="AE265" s="2">
        <v>100</v>
      </c>
      <c r="AF265" s="2">
        <v>100</v>
      </c>
      <c r="AG265" s="2">
        <v>100</v>
      </c>
      <c r="AH265" s="2">
        <v>100</v>
      </c>
      <c r="AI265" s="2">
        <v>100</v>
      </c>
      <c r="AJ265" s="2">
        <v>100</v>
      </c>
      <c r="AK265" s="2">
        <v>100</v>
      </c>
      <c r="AL265" s="2">
        <v>100</v>
      </c>
      <c r="AM265" s="2">
        <v>100</v>
      </c>
      <c r="AN265" s="2">
        <v>100</v>
      </c>
      <c r="AO265" s="2">
        <v>100</v>
      </c>
      <c r="AP265" s="2">
        <v>100</v>
      </c>
      <c r="AQ265" s="2">
        <v>100</v>
      </c>
      <c r="AR265" s="2">
        <v>100</v>
      </c>
      <c r="AS265" s="2">
        <v>100</v>
      </c>
    </row>
    <row r="266" spans="1:45" x14ac:dyDescent="0.2">
      <c r="A266" s="1" t="s">
        <v>344</v>
      </c>
      <c r="B266" s="1" t="s">
        <v>345</v>
      </c>
      <c r="C266" s="1">
        <v>322.05549999999999</v>
      </c>
      <c r="D266" s="1" t="s">
        <v>42</v>
      </c>
      <c r="E266" s="1">
        <v>1.31</v>
      </c>
      <c r="F266" s="1">
        <v>4.88</v>
      </c>
      <c r="G266" s="1">
        <v>0.03</v>
      </c>
      <c r="H266" s="2">
        <v>2668</v>
      </c>
      <c r="I266" s="2">
        <v>100</v>
      </c>
      <c r="J266" s="2">
        <v>100</v>
      </c>
      <c r="K266" s="2">
        <v>100</v>
      </c>
      <c r="L266" s="2">
        <v>100</v>
      </c>
      <c r="M266" s="2">
        <v>100</v>
      </c>
      <c r="N266" s="2">
        <f>AVERAGE(H266:M266)</f>
        <v>528</v>
      </c>
      <c r="O266" s="2">
        <f>AVERAGE(S266:AS266)</f>
        <v>3415.037037037037</v>
      </c>
      <c r="P266" s="2">
        <f>AVERAGE(AH266:AS266)</f>
        <v>100</v>
      </c>
      <c r="Q266" s="3">
        <f>N266/O266</f>
        <v>0.15461032904583216</v>
      </c>
      <c r="R266" s="3">
        <f>N266/P266</f>
        <v>5.28</v>
      </c>
      <c r="S266" s="2">
        <v>9719</v>
      </c>
      <c r="T266" s="2">
        <v>9143</v>
      </c>
      <c r="U266" s="2">
        <v>9847</v>
      </c>
      <c r="V266" s="2">
        <v>7662</v>
      </c>
      <c r="W266" s="2">
        <v>6334</v>
      </c>
      <c r="X266" s="2">
        <v>6671</v>
      </c>
      <c r="Y266" s="2">
        <v>7471</v>
      </c>
      <c r="Z266" s="2">
        <v>6604</v>
      </c>
      <c r="AA266" s="2">
        <v>12856</v>
      </c>
      <c r="AB266" s="2">
        <v>4093</v>
      </c>
      <c r="AC266" s="2">
        <v>4801</v>
      </c>
      <c r="AD266" s="2">
        <v>5505</v>
      </c>
      <c r="AE266" s="2">
        <v>100</v>
      </c>
      <c r="AF266" s="2">
        <v>100</v>
      </c>
      <c r="AG266" s="2">
        <v>100</v>
      </c>
      <c r="AH266" s="2">
        <v>100</v>
      </c>
      <c r="AI266" s="2">
        <v>100</v>
      </c>
      <c r="AJ266" s="2">
        <v>100</v>
      </c>
      <c r="AK266" s="2">
        <v>100</v>
      </c>
      <c r="AL266" s="2">
        <v>100</v>
      </c>
      <c r="AM266" s="2">
        <v>100</v>
      </c>
      <c r="AN266" s="2">
        <v>100</v>
      </c>
      <c r="AO266" s="2">
        <v>100</v>
      </c>
      <c r="AP266" s="2">
        <v>100</v>
      </c>
      <c r="AQ266" s="2">
        <v>100</v>
      </c>
      <c r="AR266" s="2">
        <v>100</v>
      </c>
      <c r="AS266" s="2">
        <v>100</v>
      </c>
    </row>
    <row r="267" spans="1:45" x14ac:dyDescent="0.2">
      <c r="A267" s="1" t="s">
        <v>121</v>
      </c>
      <c r="B267" s="1" t="s">
        <v>122</v>
      </c>
      <c r="C267" s="1">
        <v>188.10470000000001</v>
      </c>
      <c r="D267" s="1" t="s">
        <v>42</v>
      </c>
      <c r="E267" s="1">
        <v>0.63</v>
      </c>
      <c r="F267" s="1">
        <v>8.86</v>
      </c>
      <c r="G267" s="1">
        <v>0.35299999999999998</v>
      </c>
      <c r="H267" s="2">
        <v>254103</v>
      </c>
      <c r="I267" s="2">
        <v>352805</v>
      </c>
      <c r="J267" s="2">
        <v>359287</v>
      </c>
      <c r="K267" s="2">
        <v>365124</v>
      </c>
      <c r="L267" s="2">
        <v>401742</v>
      </c>
      <c r="M267" s="2">
        <v>413438</v>
      </c>
      <c r="N267" s="2">
        <f>AVERAGE(H267:M267)</f>
        <v>357749.83333333331</v>
      </c>
      <c r="O267" s="2">
        <f>AVERAGE(S267:AS267)</f>
        <v>421289.55555555556</v>
      </c>
      <c r="P267" s="2">
        <f>AVERAGE(AH267:AS267)</f>
        <v>342867.41666666669</v>
      </c>
      <c r="Q267" s="3">
        <f>N267/O267</f>
        <v>0.84917802640886209</v>
      </c>
      <c r="R267" s="3">
        <f>N267/P267</f>
        <v>1.0434057479458168</v>
      </c>
      <c r="S267" s="2">
        <v>355366</v>
      </c>
      <c r="T267" s="2">
        <v>387090</v>
      </c>
      <c r="U267" s="2">
        <v>373204</v>
      </c>
      <c r="V267" s="2">
        <v>332928</v>
      </c>
      <c r="W267" s="2">
        <v>412283</v>
      </c>
      <c r="X267" s="2">
        <v>409078</v>
      </c>
      <c r="Y267" s="2">
        <v>341398</v>
      </c>
      <c r="Z267" s="2">
        <v>356460</v>
      </c>
      <c r="AA267" s="2">
        <v>411040</v>
      </c>
      <c r="AB267" s="2">
        <v>352077</v>
      </c>
      <c r="AC267" s="2">
        <v>382018</v>
      </c>
      <c r="AD267" s="2">
        <v>373279</v>
      </c>
      <c r="AE267" s="2">
        <v>998842</v>
      </c>
      <c r="AF267" s="2">
        <v>993787</v>
      </c>
      <c r="AG267" s="2">
        <v>781559</v>
      </c>
      <c r="AH267" s="2">
        <v>850619</v>
      </c>
      <c r="AI267" s="2">
        <v>58146</v>
      </c>
      <c r="AJ267" s="2">
        <v>65505</v>
      </c>
      <c r="AK267" s="2">
        <v>910019</v>
      </c>
      <c r="AL267" s="2">
        <v>64495</v>
      </c>
      <c r="AM267" s="2">
        <v>21716</v>
      </c>
      <c r="AN267" s="2">
        <v>1064726</v>
      </c>
      <c r="AO267" s="2">
        <v>24400</v>
      </c>
      <c r="AP267" s="2">
        <v>963580</v>
      </c>
      <c r="AQ267" s="2">
        <v>60308</v>
      </c>
      <c r="AR267" s="2">
        <v>11497</v>
      </c>
      <c r="AS267" s="2">
        <v>19398</v>
      </c>
    </row>
    <row r="268" spans="1:45" x14ac:dyDescent="0.2">
      <c r="A268" s="1" t="s">
        <v>105</v>
      </c>
      <c r="B268" s="1" t="s">
        <v>106</v>
      </c>
      <c r="C268" s="1">
        <v>338.06180000000001</v>
      </c>
      <c r="D268" s="1" t="s">
        <v>42</v>
      </c>
      <c r="E268" s="1">
        <v>1.43</v>
      </c>
      <c r="F268" s="1">
        <v>3.82</v>
      </c>
      <c r="G268" s="1">
        <v>7.6999999999999999E-2</v>
      </c>
      <c r="H268" s="2">
        <v>100</v>
      </c>
      <c r="I268" s="2">
        <v>100</v>
      </c>
      <c r="J268" s="2">
        <v>100</v>
      </c>
      <c r="K268" s="2">
        <v>100</v>
      </c>
      <c r="L268" s="2">
        <v>100</v>
      </c>
      <c r="M268" s="2">
        <v>100</v>
      </c>
      <c r="N268" s="2">
        <f>AVERAGE(H268:M268)</f>
        <v>100</v>
      </c>
      <c r="O268" s="2">
        <f>AVERAGE(S268:AS268)</f>
        <v>1077.7777777777778</v>
      </c>
      <c r="P268" s="2">
        <f>AVERAGE(AH268:AS268)</f>
        <v>100</v>
      </c>
      <c r="Q268" s="3">
        <f>N268/O268</f>
        <v>9.2783505154639165E-2</v>
      </c>
      <c r="R268" s="3">
        <f>N268/P268</f>
        <v>1</v>
      </c>
      <c r="S268" s="2">
        <v>100</v>
      </c>
      <c r="T268" s="2">
        <v>3683</v>
      </c>
      <c r="U268" s="2">
        <v>2909</v>
      </c>
      <c r="V268" s="2">
        <v>1197</v>
      </c>
      <c r="W268" s="2">
        <v>1459</v>
      </c>
      <c r="X268" s="2">
        <v>1810</v>
      </c>
      <c r="Y268" s="2">
        <v>2224</v>
      </c>
      <c r="Z268" s="2">
        <v>1536</v>
      </c>
      <c r="AA268" s="2">
        <v>5830</v>
      </c>
      <c r="AB268" s="2">
        <v>1962</v>
      </c>
      <c r="AC268" s="2">
        <v>2347</v>
      </c>
      <c r="AD268" s="2">
        <v>2543</v>
      </c>
      <c r="AE268" s="2">
        <v>100</v>
      </c>
      <c r="AF268" s="2">
        <v>100</v>
      </c>
      <c r="AG268" s="2">
        <v>100</v>
      </c>
      <c r="AH268" s="2">
        <v>100</v>
      </c>
      <c r="AI268" s="2">
        <v>100</v>
      </c>
      <c r="AJ268" s="2">
        <v>100</v>
      </c>
      <c r="AK268" s="2">
        <v>100</v>
      </c>
      <c r="AL268" s="2">
        <v>100</v>
      </c>
      <c r="AM268" s="2">
        <v>100</v>
      </c>
      <c r="AN268" s="2">
        <v>100</v>
      </c>
      <c r="AO268" s="2">
        <v>100</v>
      </c>
      <c r="AP268" s="2">
        <v>100</v>
      </c>
      <c r="AQ268" s="2">
        <v>100</v>
      </c>
      <c r="AR268" s="2">
        <v>100</v>
      </c>
      <c r="AS268" s="2">
        <v>100</v>
      </c>
    </row>
    <row r="269" spans="1:45" x14ac:dyDescent="0.2">
      <c r="A269" s="1" t="s">
        <v>171</v>
      </c>
      <c r="B269" s="1" t="s">
        <v>172</v>
      </c>
      <c r="C269" s="1">
        <v>141.01949999999999</v>
      </c>
      <c r="D269" s="1" t="s">
        <v>42</v>
      </c>
      <c r="E269" s="1">
        <v>4.74</v>
      </c>
      <c r="F269" s="1">
        <v>1.52</v>
      </c>
      <c r="G269" s="1">
        <v>9.9000000000000005E-2</v>
      </c>
      <c r="H269" s="2">
        <v>100</v>
      </c>
      <c r="I269" s="2">
        <v>100</v>
      </c>
      <c r="J269" s="2">
        <v>100</v>
      </c>
      <c r="K269" s="2">
        <v>100</v>
      </c>
      <c r="L269" s="2">
        <v>100</v>
      </c>
      <c r="M269" s="2">
        <v>100</v>
      </c>
      <c r="N269" s="2">
        <f>AVERAGE(H269:M269)</f>
        <v>100</v>
      </c>
      <c r="O269" s="2">
        <f>AVERAGE(S269:AS269)</f>
        <v>1082.2222222222222</v>
      </c>
      <c r="P269" s="2">
        <f>AVERAGE(AH269:AS269)</f>
        <v>100</v>
      </c>
      <c r="Q269" s="3">
        <f>N269/O269</f>
        <v>9.2402464065708428E-2</v>
      </c>
      <c r="R269" s="3">
        <f>N269/P269</f>
        <v>1</v>
      </c>
      <c r="S269" s="2">
        <v>5339</v>
      </c>
      <c r="T269" s="2">
        <v>3752</v>
      </c>
      <c r="U269" s="2">
        <v>3512</v>
      </c>
      <c r="V269" s="2">
        <v>1882</v>
      </c>
      <c r="W269" s="2">
        <v>1401</v>
      </c>
      <c r="X269" s="2">
        <v>100</v>
      </c>
      <c r="Y269" s="2">
        <v>1660</v>
      </c>
      <c r="Z269" s="2">
        <v>2475</v>
      </c>
      <c r="AA269" s="2">
        <v>1373</v>
      </c>
      <c r="AB269" s="2">
        <v>2793</v>
      </c>
      <c r="AC269" s="2">
        <v>1839</v>
      </c>
      <c r="AD269" s="2">
        <v>1594</v>
      </c>
      <c r="AE269" s="2">
        <v>100</v>
      </c>
      <c r="AF269" s="2">
        <v>100</v>
      </c>
      <c r="AG269" s="2">
        <v>100</v>
      </c>
      <c r="AH269" s="2">
        <v>100</v>
      </c>
      <c r="AI269" s="2">
        <v>100</v>
      </c>
      <c r="AJ269" s="2">
        <v>100</v>
      </c>
      <c r="AK269" s="2">
        <v>100</v>
      </c>
      <c r="AL269" s="2">
        <v>100</v>
      </c>
      <c r="AM269" s="2">
        <v>100</v>
      </c>
      <c r="AN269" s="2">
        <v>100</v>
      </c>
      <c r="AO269" s="2">
        <v>100</v>
      </c>
      <c r="AP269" s="2">
        <v>100</v>
      </c>
      <c r="AQ269" s="2">
        <v>100</v>
      </c>
      <c r="AR269" s="2">
        <v>100</v>
      </c>
      <c r="AS269" s="2">
        <v>100</v>
      </c>
    </row>
    <row r="270" spans="1:45" x14ac:dyDescent="0.2">
      <c r="A270" s="1" t="s">
        <v>286</v>
      </c>
      <c r="B270" s="1" t="s">
        <v>172</v>
      </c>
      <c r="C270" s="1">
        <v>141.01949999999999</v>
      </c>
      <c r="D270" s="1" t="s">
        <v>42</v>
      </c>
      <c r="E270" s="1">
        <v>4.74</v>
      </c>
      <c r="F270" s="1">
        <v>1.52</v>
      </c>
      <c r="G270" s="1">
        <v>9.9000000000000005E-2</v>
      </c>
      <c r="H270" s="2">
        <v>100</v>
      </c>
      <c r="I270" s="2">
        <v>100</v>
      </c>
      <c r="J270" s="2">
        <v>100</v>
      </c>
      <c r="K270" s="2">
        <v>100</v>
      </c>
      <c r="L270" s="2">
        <v>100</v>
      </c>
      <c r="M270" s="2">
        <v>100</v>
      </c>
      <c r="N270" s="2">
        <f>AVERAGE(H270:M270)</f>
        <v>100</v>
      </c>
      <c r="O270" s="2">
        <f>AVERAGE(S270:AS270)</f>
        <v>1085.4444444444443</v>
      </c>
      <c r="P270" s="2">
        <f>AVERAGE(AH270:AS270)</f>
        <v>100</v>
      </c>
      <c r="Q270" s="3">
        <f>N270/O270</f>
        <v>9.212816050772854E-2</v>
      </c>
      <c r="R270" s="3">
        <f>N270/P270</f>
        <v>1</v>
      </c>
      <c r="S270" s="2">
        <v>5375</v>
      </c>
      <c r="T270" s="2">
        <v>3752</v>
      </c>
      <c r="U270" s="2">
        <v>3529</v>
      </c>
      <c r="V270" s="2">
        <v>1882</v>
      </c>
      <c r="W270" s="2">
        <v>1401</v>
      </c>
      <c r="X270" s="2">
        <v>100</v>
      </c>
      <c r="Y270" s="2">
        <v>1694</v>
      </c>
      <c r="Z270" s="2">
        <v>2475</v>
      </c>
      <c r="AA270" s="2">
        <v>1373</v>
      </c>
      <c r="AB270" s="2">
        <v>2793</v>
      </c>
      <c r="AC270" s="2">
        <v>1839</v>
      </c>
      <c r="AD270" s="2">
        <v>1594</v>
      </c>
      <c r="AE270" s="2">
        <v>100</v>
      </c>
      <c r="AF270" s="2">
        <v>100</v>
      </c>
      <c r="AG270" s="2">
        <v>100</v>
      </c>
      <c r="AH270" s="2">
        <v>100</v>
      </c>
      <c r="AI270" s="2">
        <v>100</v>
      </c>
      <c r="AJ270" s="2">
        <v>100</v>
      </c>
      <c r="AK270" s="2">
        <v>100</v>
      </c>
      <c r="AL270" s="2">
        <v>100</v>
      </c>
      <c r="AM270" s="2">
        <v>100</v>
      </c>
      <c r="AN270" s="2">
        <v>100</v>
      </c>
      <c r="AO270" s="2">
        <v>100</v>
      </c>
      <c r="AP270" s="2">
        <v>100</v>
      </c>
      <c r="AQ270" s="2">
        <v>100</v>
      </c>
      <c r="AR270" s="2">
        <v>100</v>
      </c>
      <c r="AS270" s="2">
        <v>100</v>
      </c>
    </row>
    <row r="271" spans="1:45" x14ac:dyDescent="0.2">
      <c r="A271" s="1" t="s">
        <v>488</v>
      </c>
      <c r="B271" s="1" t="s">
        <v>489</v>
      </c>
      <c r="C271" s="1">
        <v>387.02260000000001</v>
      </c>
      <c r="D271" s="1" t="s">
        <v>383</v>
      </c>
      <c r="E271" s="1">
        <v>4.53</v>
      </c>
      <c r="F271" s="1">
        <v>4.01</v>
      </c>
      <c r="G271" s="1">
        <v>2.3E-2</v>
      </c>
      <c r="H271" s="2">
        <v>100</v>
      </c>
      <c r="I271" s="2">
        <v>100</v>
      </c>
      <c r="J271" s="2">
        <v>100</v>
      </c>
      <c r="K271" s="2">
        <v>100</v>
      </c>
      <c r="L271" s="2">
        <v>100</v>
      </c>
      <c r="M271" s="2">
        <v>100</v>
      </c>
      <c r="N271" s="2">
        <f>AVERAGE(H271:M271)</f>
        <v>100</v>
      </c>
      <c r="O271" s="2">
        <f>AVERAGE(S271:AS271)</f>
        <v>1214.0740740740741</v>
      </c>
      <c r="P271" s="2">
        <f>AVERAGE(AH271:AS271)</f>
        <v>100</v>
      </c>
      <c r="Q271" s="3">
        <f>N271/O271</f>
        <v>8.2367297132397793E-2</v>
      </c>
      <c r="R271" s="3">
        <f>N271/P271</f>
        <v>1</v>
      </c>
      <c r="S271" s="2">
        <v>3794</v>
      </c>
      <c r="T271" s="2">
        <v>3723</v>
      </c>
      <c r="U271" s="2">
        <v>3471</v>
      </c>
      <c r="V271" s="2">
        <v>1825</v>
      </c>
      <c r="W271" s="2">
        <v>100</v>
      </c>
      <c r="X271" s="2">
        <v>3692</v>
      </c>
      <c r="Y271" s="2">
        <v>3602</v>
      </c>
      <c r="Z271" s="2">
        <v>2822</v>
      </c>
      <c r="AA271" s="2">
        <v>5529</v>
      </c>
      <c r="AB271" s="2">
        <v>100</v>
      </c>
      <c r="AC271" s="2">
        <v>2522</v>
      </c>
      <c r="AD271" s="2">
        <v>100</v>
      </c>
      <c r="AE271" s="2">
        <v>100</v>
      </c>
      <c r="AF271" s="2">
        <v>100</v>
      </c>
      <c r="AG271" s="2">
        <v>100</v>
      </c>
      <c r="AH271" s="2">
        <v>100</v>
      </c>
      <c r="AI271" s="2">
        <v>100</v>
      </c>
      <c r="AJ271" s="2">
        <v>100</v>
      </c>
      <c r="AK271" s="2">
        <v>100</v>
      </c>
      <c r="AL271" s="2">
        <v>100</v>
      </c>
      <c r="AM271" s="2">
        <v>100</v>
      </c>
      <c r="AN271" s="2">
        <v>100</v>
      </c>
      <c r="AO271" s="2">
        <v>100</v>
      </c>
      <c r="AP271" s="2">
        <v>100</v>
      </c>
      <c r="AQ271" s="2">
        <v>100</v>
      </c>
      <c r="AR271" s="2">
        <v>100</v>
      </c>
      <c r="AS271" s="2">
        <v>100</v>
      </c>
    </row>
    <row r="272" spans="1:45" x14ac:dyDescent="0.2">
      <c r="A272" s="1" t="s">
        <v>169</v>
      </c>
      <c r="B272" s="1" t="s">
        <v>170</v>
      </c>
      <c r="C272" s="1">
        <v>200.00890000000001</v>
      </c>
      <c r="D272" s="1" t="s">
        <v>42</v>
      </c>
      <c r="E272" s="1">
        <v>2.0699999999999998</v>
      </c>
      <c r="F272" s="1">
        <v>1.71</v>
      </c>
      <c r="G272" s="1">
        <v>9.9000000000000005E-2</v>
      </c>
      <c r="H272" s="2">
        <v>100</v>
      </c>
      <c r="I272" s="2">
        <v>100</v>
      </c>
      <c r="J272" s="2">
        <v>100</v>
      </c>
      <c r="K272" s="2">
        <v>100</v>
      </c>
      <c r="L272" s="2">
        <v>100</v>
      </c>
      <c r="M272" s="2">
        <v>100</v>
      </c>
      <c r="N272" s="2">
        <f>AVERAGE(H272:M272)</f>
        <v>100</v>
      </c>
      <c r="O272" s="2">
        <f>AVERAGE(S272:AS272)</f>
        <v>1328.148148148148</v>
      </c>
      <c r="P272" s="2">
        <f>AVERAGE(AH272:AS272)</f>
        <v>100</v>
      </c>
      <c r="Q272" s="3">
        <f>N272/O272</f>
        <v>7.5292805354155057E-2</v>
      </c>
      <c r="R272" s="3">
        <f>N272/P272</f>
        <v>1</v>
      </c>
      <c r="S272" s="2">
        <v>2737</v>
      </c>
      <c r="T272" s="2">
        <v>3363</v>
      </c>
      <c r="U272" s="2">
        <v>4051</v>
      </c>
      <c r="V272" s="2">
        <v>1971</v>
      </c>
      <c r="W272" s="2">
        <v>1919</v>
      </c>
      <c r="X272" s="2">
        <v>1509</v>
      </c>
      <c r="Y272" s="2">
        <v>2471</v>
      </c>
      <c r="Z272" s="2">
        <v>3213</v>
      </c>
      <c r="AA272" s="2">
        <v>2222</v>
      </c>
      <c r="AB272" s="2">
        <v>3845</v>
      </c>
      <c r="AC272" s="2">
        <v>3746</v>
      </c>
      <c r="AD272" s="2">
        <v>3313</v>
      </c>
      <c r="AE272" s="2">
        <v>100</v>
      </c>
      <c r="AF272" s="2">
        <v>100</v>
      </c>
      <c r="AG272" s="2">
        <v>100</v>
      </c>
      <c r="AH272" s="2">
        <v>100</v>
      </c>
      <c r="AI272" s="2">
        <v>100</v>
      </c>
      <c r="AJ272" s="2">
        <v>100</v>
      </c>
      <c r="AK272" s="2">
        <v>100</v>
      </c>
      <c r="AL272" s="2">
        <v>100</v>
      </c>
      <c r="AM272" s="2">
        <v>100</v>
      </c>
      <c r="AN272" s="2">
        <v>100</v>
      </c>
      <c r="AO272" s="2">
        <v>100</v>
      </c>
      <c r="AP272" s="2">
        <v>100</v>
      </c>
      <c r="AQ272" s="2">
        <v>100</v>
      </c>
      <c r="AR272" s="2">
        <v>100</v>
      </c>
      <c r="AS272" s="2">
        <v>100</v>
      </c>
    </row>
    <row r="273" spans="1:45" x14ac:dyDescent="0.2">
      <c r="A273" s="1" t="s">
        <v>159</v>
      </c>
      <c r="B273" s="1" t="s">
        <v>160</v>
      </c>
      <c r="C273" s="1">
        <v>169.9973</v>
      </c>
      <c r="D273" s="1" t="s">
        <v>42</v>
      </c>
      <c r="E273" s="1">
        <v>2.15</v>
      </c>
      <c r="F273" s="1">
        <v>1.71</v>
      </c>
      <c r="G273" s="1">
        <v>0.11899999999999999</v>
      </c>
      <c r="H273" s="2">
        <v>100</v>
      </c>
      <c r="I273" s="2">
        <v>100</v>
      </c>
      <c r="J273" s="2">
        <v>100</v>
      </c>
      <c r="K273" s="2">
        <v>100</v>
      </c>
      <c r="L273" s="2">
        <v>100</v>
      </c>
      <c r="M273" s="2">
        <v>100</v>
      </c>
      <c r="N273" s="2">
        <f>AVERAGE(H273:M273)</f>
        <v>100</v>
      </c>
      <c r="O273" s="2">
        <f>AVERAGE(S273:AS273)</f>
        <v>1369.6296296296296</v>
      </c>
      <c r="P273" s="2">
        <f>AVERAGE(AH273:AS273)</f>
        <v>100</v>
      </c>
      <c r="Q273" s="3">
        <f>N273/O273</f>
        <v>7.3012439156300707E-2</v>
      </c>
      <c r="R273" s="3">
        <f>N273/P273</f>
        <v>1</v>
      </c>
      <c r="S273" s="2">
        <v>4646</v>
      </c>
      <c r="T273" s="2">
        <v>4267</v>
      </c>
      <c r="U273" s="2">
        <v>4116</v>
      </c>
      <c r="V273" s="2">
        <v>2361</v>
      </c>
      <c r="W273" s="2">
        <v>1609</v>
      </c>
      <c r="X273" s="2">
        <v>1821</v>
      </c>
      <c r="Y273" s="2">
        <v>3789</v>
      </c>
      <c r="Z273" s="2">
        <v>2700</v>
      </c>
      <c r="AA273" s="2">
        <v>3532</v>
      </c>
      <c r="AB273" s="2">
        <v>2393</v>
      </c>
      <c r="AC273" s="2">
        <v>2143</v>
      </c>
      <c r="AD273" s="2">
        <v>2103</v>
      </c>
      <c r="AE273" s="2">
        <v>100</v>
      </c>
      <c r="AF273" s="2">
        <v>100</v>
      </c>
      <c r="AG273" s="2">
        <v>100</v>
      </c>
      <c r="AH273" s="2">
        <v>100</v>
      </c>
      <c r="AI273" s="2">
        <v>100</v>
      </c>
      <c r="AJ273" s="2">
        <v>100</v>
      </c>
      <c r="AK273" s="2">
        <v>100</v>
      </c>
      <c r="AL273" s="2">
        <v>100</v>
      </c>
      <c r="AM273" s="2">
        <v>100</v>
      </c>
      <c r="AN273" s="2">
        <v>100</v>
      </c>
      <c r="AO273" s="2">
        <v>100</v>
      </c>
      <c r="AP273" s="2">
        <v>100</v>
      </c>
      <c r="AQ273" s="2">
        <v>100</v>
      </c>
      <c r="AR273" s="2">
        <v>100</v>
      </c>
      <c r="AS273" s="2">
        <v>100</v>
      </c>
    </row>
    <row r="274" spans="1:45" x14ac:dyDescent="0.2">
      <c r="A274" s="1" t="s">
        <v>148</v>
      </c>
      <c r="B274" s="1" t="s">
        <v>149</v>
      </c>
      <c r="C274" s="1">
        <v>307.0566</v>
      </c>
      <c r="D274" s="1" t="s">
        <v>42</v>
      </c>
      <c r="E274" s="1">
        <v>4.76</v>
      </c>
      <c r="F274" s="1">
        <v>2.37</v>
      </c>
      <c r="G274" s="1">
        <v>3.9E-2</v>
      </c>
      <c r="H274" s="2">
        <v>100</v>
      </c>
      <c r="I274" s="2">
        <v>100</v>
      </c>
      <c r="J274" s="2">
        <v>100</v>
      </c>
      <c r="K274" s="2">
        <v>100</v>
      </c>
      <c r="L274" s="2">
        <v>100</v>
      </c>
      <c r="M274" s="2">
        <v>100</v>
      </c>
      <c r="N274" s="2">
        <f>AVERAGE(H274:M274)</f>
        <v>100</v>
      </c>
      <c r="O274" s="2">
        <f>AVERAGE(S274:AS274)</f>
        <v>2329.5555555555557</v>
      </c>
      <c r="P274" s="2">
        <f>AVERAGE(AH274:AS274)</f>
        <v>100</v>
      </c>
      <c r="Q274" s="3">
        <f>N274/O274</f>
        <v>4.2926643136506723E-2</v>
      </c>
      <c r="R274" s="3">
        <f>N274/P274</f>
        <v>1</v>
      </c>
      <c r="S274" s="2">
        <v>4984</v>
      </c>
      <c r="T274" s="2">
        <v>5629</v>
      </c>
      <c r="U274" s="2">
        <v>4920</v>
      </c>
      <c r="V274" s="2">
        <v>5459</v>
      </c>
      <c r="W274" s="2">
        <v>4347</v>
      </c>
      <c r="X274" s="2">
        <v>4331</v>
      </c>
      <c r="Y274" s="2">
        <v>5251</v>
      </c>
      <c r="Z274" s="2">
        <v>4553</v>
      </c>
      <c r="AA274" s="2">
        <v>5888</v>
      </c>
      <c r="AB274" s="2">
        <v>4437</v>
      </c>
      <c r="AC274" s="2">
        <v>5569</v>
      </c>
      <c r="AD274" s="2">
        <v>6030</v>
      </c>
      <c r="AE274" s="2">
        <v>100</v>
      </c>
      <c r="AF274" s="2">
        <v>100</v>
      </c>
      <c r="AG274" s="2">
        <v>100</v>
      </c>
      <c r="AH274" s="2">
        <v>100</v>
      </c>
      <c r="AI274" s="2">
        <v>100</v>
      </c>
      <c r="AJ274" s="2">
        <v>100</v>
      </c>
      <c r="AK274" s="2">
        <v>100</v>
      </c>
      <c r="AL274" s="2">
        <v>100</v>
      </c>
      <c r="AM274" s="2">
        <v>100</v>
      </c>
      <c r="AN274" s="2">
        <v>100</v>
      </c>
      <c r="AO274" s="2">
        <v>100</v>
      </c>
      <c r="AP274" s="2">
        <v>100</v>
      </c>
      <c r="AQ274" s="2">
        <v>100</v>
      </c>
      <c r="AR274" s="2">
        <v>100</v>
      </c>
      <c r="AS274" s="2">
        <v>100</v>
      </c>
    </row>
    <row r="275" spans="1:45" x14ac:dyDescent="0.2">
      <c r="A275" s="1" t="s">
        <v>193</v>
      </c>
      <c r="B275" s="1" t="s">
        <v>194</v>
      </c>
      <c r="C275" s="1">
        <v>259.04579999999999</v>
      </c>
      <c r="D275" s="1" t="s">
        <v>42</v>
      </c>
      <c r="E275" s="1">
        <v>1.58</v>
      </c>
      <c r="F275" s="1">
        <v>1.67</v>
      </c>
      <c r="G275" s="1">
        <v>4.8000000000000001E-2</v>
      </c>
      <c r="H275" s="2">
        <v>100</v>
      </c>
      <c r="I275" s="2">
        <v>100</v>
      </c>
      <c r="J275" s="2">
        <v>100</v>
      </c>
      <c r="K275" s="2">
        <v>100</v>
      </c>
      <c r="L275" s="2">
        <v>100</v>
      </c>
      <c r="M275" s="2">
        <v>100</v>
      </c>
      <c r="N275" s="2">
        <f>AVERAGE(H275:M275)</f>
        <v>100</v>
      </c>
      <c r="O275" s="2">
        <f>AVERAGE(S275:AS275)</f>
        <v>4003.6296296296296</v>
      </c>
      <c r="P275" s="2">
        <f>AVERAGE(AH275:AS275)</f>
        <v>100</v>
      </c>
      <c r="Q275" s="3">
        <f>N275/O275</f>
        <v>2.4977335380858112E-2</v>
      </c>
      <c r="R275" s="3">
        <f>N275/P275</f>
        <v>1</v>
      </c>
      <c r="S275" s="2">
        <v>12330</v>
      </c>
      <c r="T275" s="2">
        <v>16507</v>
      </c>
      <c r="U275" s="2">
        <v>11957</v>
      </c>
      <c r="V275" s="2">
        <v>4951</v>
      </c>
      <c r="W275" s="2">
        <v>4579</v>
      </c>
      <c r="X275" s="2">
        <v>2027</v>
      </c>
      <c r="Y275" s="2">
        <v>6859</v>
      </c>
      <c r="Z275" s="2">
        <v>8967</v>
      </c>
      <c r="AA275" s="2">
        <v>4875</v>
      </c>
      <c r="AB275" s="2">
        <v>11832</v>
      </c>
      <c r="AC275" s="2">
        <v>13015</v>
      </c>
      <c r="AD275" s="2">
        <v>8699</v>
      </c>
      <c r="AE275" s="2">
        <v>100</v>
      </c>
      <c r="AF275" s="2">
        <v>100</v>
      </c>
      <c r="AG275" s="2">
        <v>100</v>
      </c>
      <c r="AH275" s="2">
        <v>100</v>
      </c>
      <c r="AI275" s="2">
        <v>100</v>
      </c>
      <c r="AJ275" s="2">
        <v>100</v>
      </c>
      <c r="AK275" s="2">
        <v>100</v>
      </c>
      <c r="AL275" s="2">
        <v>100</v>
      </c>
      <c r="AM275" s="2">
        <v>100</v>
      </c>
      <c r="AN275" s="2">
        <v>100</v>
      </c>
      <c r="AO275" s="2">
        <v>100</v>
      </c>
      <c r="AP275" s="2">
        <v>100</v>
      </c>
      <c r="AQ275" s="2">
        <v>100</v>
      </c>
      <c r="AR275" s="2">
        <v>100</v>
      </c>
      <c r="AS275" s="2">
        <v>100</v>
      </c>
    </row>
    <row r="276" spans="1:45" x14ac:dyDescent="0.2">
      <c r="A276" s="1" t="s">
        <v>308</v>
      </c>
      <c r="B276" s="1" t="s">
        <v>309</v>
      </c>
      <c r="C276" s="1">
        <v>185.0087</v>
      </c>
      <c r="D276" s="1" t="s">
        <v>42</v>
      </c>
      <c r="E276" s="1">
        <v>2.08</v>
      </c>
      <c r="F276" s="1">
        <v>1.64</v>
      </c>
      <c r="G276" s="1">
        <v>5.2999999999999999E-2</v>
      </c>
      <c r="H276" s="2">
        <v>100</v>
      </c>
      <c r="I276" s="2">
        <v>100</v>
      </c>
      <c r="J276" s="2">
        <v>100</v>
      </c>
      <c r="K276" s="2">
        <v>100</v>
      </c>
      <c r="L276" s="2">
        <v>100</v>
      </c>
      <c r="M276" s="2">
        <v>100</v>
      </c>
      <c r="N276" s="2">
        <f>AVERAGE(H276:M276)</f>
        <v>100</v>
      </c>
      <c r="O276" s="2">
        <f>AVERAGE(S276:AS276)</f>
        <v>4454.1481481481478</v>
      </c>
      <c r="P276" s="2">
        <f>AVERAGE(AH276:AS276)</f>
        <v>100</v>
      </c>
      <c r="Q276" s="3">
        <f>N276/O276</f>
        <v>2.2450982022584026E-2</v>
      </c>
      <c r="R276" s="3">
        <f>N276/P276</f>
        <v>1</v>
      </c>
      <c r="S276" s="2">
        <v>16872</v>
      </c>
      <c r="T276" s="2">
        <v>15919</v>
      </c>
      <c r="U276" s="2">
        <v>18762</v>
      </c>
      <c r="V276" s="2">
        <v>10008</v>
      </c>
      <c r="W276" s="2">
        <v>8007</v>
      </c>
      <c r="X276" s="2">
        <v>3828</v>
      </c>
      <c r="Y276" s="2">
        <v>6386</v>
      </c>
      <c r="Z276" s="2">
        <v>7067</v>
      </c>
      <c r="AA276" s="2">
        <v>3600</v>
      </c>
      <c r="AB276" s="2">
        <v>10180</v>
      </c>
      <c r="AC276" s="2">
        <v>9897</v>
      </c>
      <c r="AD276" s="2">
        <v>8236</v>
      </c>
      <c r="AE276" s="2">
        <v>100</v>
      </c>
      <c r="AF276" s="2">
        <v>100</v>
      </c>
      <c r="AG276" s="2">
        <v>100</v>
      </c>
      <c r="AH276" s="2">
        <v>100</v>
      </c>
      <c r="AI276" s="2">
        <v>100</v>
      </c>
      <c r="AJ276" s="2">
        <v>100</v>
      </c>
      <c r="AK276" s="2">
        <v>100</v>
      </c>
      <c r="AL276" s="2">
        <v>100</v>
      </c>
      <c r="AM276" s="2">
        <v>100</v>
      </c>
      <c r="AN276" s="2">
        <v>100</v>
      </c>
      <c r="AO276" s="2">
        <v>100</v>
      </c>
      <c r="AP276" s="2">
        <v>100</v>
      </c>
      <c r="AQ276" s="2">
        <v>100</v>
      </c>
      <c r="AR276" s="2">
        <v>100</v>
      </c>
      <c r="AS276" s="2">
        <v>100</v>
      </c>
    </row>
    <row r="277" spans="1:45" x14ac:dyDescent="0.2">
      <c r="A277" s="1" t="s">
        <v>96</v>
      </c>
      <c r="B277" s="1" t="s">
        <v>97</v>
      </c>
      <c r="C277" s="1">
        <v>258.01249999999999</v>
      </c>
      <c r="D277" s="1" t="s">
        <v>42</v>
      </c>
      <c r="E277" s="1">
        <v>1.7</v>
      </c>
      <c r="F277" s="1">
        <v>1.54</v>
      </c>
      <c r="G277" s="1">
        <v>0.03</v>
      </c>
      <c r="H277" s="2">
        <v>100</v>
      </c>
      <c r="I277" s="2">
        <v>100</v>
      </c>
      <c r="J277" s="2">
        <v>100</v>
      </c>
      <c r="K277" s="2">
        <v>100</v>
      </c>
      <c r="L277" s="2">
        <v>100</v>
      </c>
      <c r="M277" s="2">
        <v>100</v>
      </c>
      <c r="N277" s="2">
        <f>AVERAGE(H277:M277)</f>
        <v>100</v>
      </c>
      <c r="O277" s="2">
        <f>AVERAGE(S277:AS277)</f>
        <v>5138</v>
      </c>
      <c r="P277" s="2">
        <f>AVERAGE(AH277:AS277)</f>
        <v>100</v>
      </c>
      <c r="Q277" s="3">
        <f>N277/O277</f>
        <v>1.9462826002335541E-2</v>
      </c>
      <c r="R277" s="3">
        <f>N277/P277</f>
        <v>1</v>
      </c>
      <c r="S277" s="2">
        <v>12223</v>
      </c>
      <c r="T277" s="2">
        <v>9621</v>
      </c>
      <c r="U277" s="2">
        <v>9921</v>
      </c>
      <c r="V277" s="2">
        <v>8351</v>
      </c>
      <c r="W277" s="2">
        <v>8960</v>
      </c>
      <c r="X277" s="2">
        <v>100</v>
      </c>
      <c r="Y277" s="2">
        <v>11139</v>
      </c>
      <c r="Z277" s="2">
        <v>13066</v>
      </c>
      <c r="AA277" s="2">
        <v>10404</v>
      </c>
      <c r="AB277" s="2">
        <v>16791</v>
      </c>
      <c r="AC277" s="2">
        <v>18511</v>
      </c>
      <c r="AD277" s="2">
        <v>18139</v>
      </c>
      <c r="AE277" s="2">
        <v>100</v>
      </c>
      <c r="AF277" s="2">
        <v>100</v>
      </c>
      <c r="AG277" s="2">
        <v>100</v>
      </c>
      <c r="AH277" s="2">
        <v>100</v>
      </c>
      <c r="AI277" s="2">
        <v>100</v>
      </c>
      <c r="AJ277" s="2">
        <v>100</v>
      </c>
      <c r="AK277" s="2">
        <v>100</v>
      </c>
      <c r="AL277" s="2">
        <v>100</v>
      </c>
      <c r="AM277" s="2">
        <v>100</v>
      </c>
      <c r="AN277" s="2">
        <v>100</v>
      </c>
      <c r="AO277" s="2">
        <v>100</v>
      </c>
      <c r="AP277" s="2">
        <v>100</v>
      </c>
      <c r="AQ277" s="2">
        <v>100</v>
      </c>
      <c r="AR277" s="2">
        <v>100</v>
      </c>
      <c r="AS277" s="2">
        <v>100</v>
      </c>
    </row>
    <row r="278" spans="1:45" x14ac:dyDescent="0.2">
      <c r="A278" s="1" t="s">
        <v>327</v>
      </c>
      <c r="B278" s="1" t="s">
        <v>328</v>
      </c>
      <c r="C278" s="1">
        <v>290.0401</v>
      </c>
      <c r="D278" s="1" t="s">
        <v>42</v>
      </c>
      <c r="E278" s="1">
        <v>0.59</v>
      </c>
      <c r="F278" s="1">
        <v>1.71</v>
      </c>
      <c r="G278" s="1">
        <v>8.2000000000000003E-2</v>
      </c>
      <c r="H278" s="2">
        <v>100</v>
      </c>
      <c r="I278" s="2">
        <v>100</v>
      </c>
      <c r="J278" s="2">
        <v>100</v>
      </c>
      <c r="K278" s="2">
        <v>100</v>
      </c>
      <c r="L278" s="2">
        <v>100</v>
      </c>
      <c r="M278" s="2">
        <v>100</v>
      </c>
      <c r="N278" s="2">
        <f>AVERAGE(H278:M278)</f>
        <v>100</v>
      </c>
      <c r="O278" s="2">
        <f>AVERAGE(S278:AS278)</f>
        <v>14359.222222222223</v>
      </c>
      <c r="P278" s="2">
        <f>AVERAGE(AH278:AS278)</f>
        <v>100</v>
      </c>
      <c r="Q278" s="3">
        <f>N278/O278</f>
        <v>6.9641654995241152E-3</v>
      </c>
      <c r="R278" s="3">
        <f>N278/P278</f>
        <v>1</v>
      </c>
      <c r="S278" s="2">
        <v>28947</v>
      </c>
      <c r="T278" s="2">
        <v>44090</v>
      </c>
      <c r="U278" s="2">
        <v>36625</v>
      </c>
      <c r="V278" s="2">
        <v>18132</v>
      </c>
      <c r="W278" s="2">
        <v>15486</v>
      </c>
      <c r="X278" s="2">
        <v>9267</v>
      </c>
      <c r="Y278" s="2">
        <v>41194</v>
      </c>
      <c r="Z278" s="2">
        <v>44443</v>
      </c>
      <c r="AA278" s="2">
        <v>28564</v>
      </c>
      <c r="AB278" s="2">
        <v>41795</v>
      </c>
      <c r="AC278" s="2">
        <v>44487</v>
      </c>
      <c r="AD278" s="2">
        <v>33169</v>
      </c>
      <c r="AE278" s="2">
        <v>100</v>
      </c>
      <c r="AF278" s="2">
        <v>100</v>
      </c>
      <c r="AG278" s="2">
        <v>100</v>
      </c>
      <c r="AH278" s="2">
        <v>100</v>
      </c>
      <c r="AI278" s="2">
        <v>100</v>
      </c>
      <c r="AJ278" s="2">
        <v>100</v>
      </c>
      <c r="AK278" s="2">
        <v>100</v>
      </c>
      <c r="AL278" s="2">
        <v>100</v>
      </c>
      <c r="AM278" s="2">
        <v>100</v>
      </c>
      <c r="AN278" s="2">
        <v>100</v>
      </c>
      <c r="AO278" s="2">
        <v>100</v>
      </c>
      <c r="AP278" s="2">
        <v>100</v>
      </c>
      <c r="AQ278" s="2">
        <v>100</v>
      </c>
      <c r="AR278" s="2">
        <v>100</v>
      </c>
      <c r="AS278" s="2">
        <v>100</v>
      </c>
    </row>
    <row r="279" spans="1:45" x14ac:dyDescent="0.2">
      <c r="A279" s="1" t="s">
        <v>94</v>
      </c>
      <c r="B279" s="1" t="s">
        <v>95</v>
      </c>
      <c r="C279" s="1">
        <v>276.02640000000002</v>
      </c>
      <c r="D279" s="1" t="s">
        <v>42</v>
      </c>
      <c r="E279" s="1">
        <v>3.15</v>
      </c>
      <c r="F279" s="1">
        <v>1.6</v>
      </c>
      <c r="G279" s="1">
        <v>6.5000000000000002E-2</v>
      </c>
      <c r="H279" s="2">
        <v>100</v>
      </c>
      <c r="I279" s="2">
        <v>100</v>
      </c>
      <c r="J279" s="2">
        <v>100</v>
      </c>
      <c r="K279" s="2">
        <v>100</v>
      </c>
      <c r="L279" s="2">
        <v>100</v>
      </c>
      <c r="M279" s="2">
        <v>100</v>
      </c>
      <c r="N279" s="2">
        <f>AVERAGE(H279:M279)</f>
        <v>100</v>
      </c>
      <c r="O279" s="2">
        <f>AVERAGE(S279:AS279)</f>
        <v>19168.185185185186</v>
      </c>
      <c r="P279" s="2">
        <f>AVERAGE(AH279:AS279)</f>
        <v>100</v>
      </c>
      <c r="Q279" s="3">
        <f>N279/O279</f>
        <v>5.2169779785562883E-3</v>
      </c>
      <c r="R279" s="3">
        <f>N279/P279</f>
        <v>1</v>
      </c>
      <c r="S279" s="2">
        <v>39728</v>
      </c>
      <c r="T279" s="2">
        <v>56195</v>
      </c>
      <c r="U279" s="2">
        <v>56183</v>
      </c>
      <c r="V279" s="2">
        <v>40760</v>
      </c>
      <c r="W279" s="2">
        <v>43565</v>
      </c>
      <c r="X279" s="2">
        <v>3187</v>
      </c>
      <c r="Y279" s="2">
        <v>50608</v>
      </c>
      <c r="Z279" s="2">
        <v>60539</v>
      </c>
      <c r="AA279" s="2">
        <v>19057</v>
      </c>
      <c r="AB279" s="2">
        <v>53198</v>
      </c>
      <c r="AC279" s="2">
        <v>48936</v>
      </c>
      <c r="AD279" s="2">
        <v>44085</v>
      </c>
      <c r="AE279" s="2">
        <v>100</v>
      </c>
      <c r="AF279" s="2">
        <v>100</v>
      </c>
      <c r="AG279" s="2">
        <v>100</v>
      </c>
      <c r="AH279" s="2">
        <v>100</v>
      </c>
      <c r="AI279" s="2">
        <v>100</v>
      </c>
      <c r="AJ279" s="2">
        <v>100</v>
      </c>
      <c r="AK279" s="2">
        <v>100</v>
      </c>
      <c r="AL279" s="2">
        <v>100</v>
      </c>
      <c r="AM279" s="2">
        <v>100</v>
      </c>
      <c r="AN279" s="2">
        <v>100</v>
      </c>
      <c r="AO279" s="2">
        <v>100</v>
      </c>
      <c r="AP279" s="2">
        <v>100</v>
      </c>
      <c r="AQ279" s="2">
        <v>100</v>
      </c>
      <c r="AR279" s="2">
        <v>100</v>
      </c>
      <c r="AS279" s="2">
        <v>100</v>
      </c>
    </row>
    <row r="280" spans="1:45" x14ac:dyDescent="0.2">
      <c r="A280" s="1" t="s">
        <v>177</v>
      </c>
      <c r="B280" s="1" t="s">
        <v>178</v>
      </c>
      <c r="C280" s="1">
        <v>339.99700000000001</v>
      </c>
      <c r="D280" s="1" t="s">
        <v>42</v>
      </c>
      <c r="E280" s="1">
        <v>0.87</v>
      </c>
      <c r="F280" s="1">
        <v>1.52</v>
      </c>
      <c r="G280" s="1">
        <v>3.1E-2</v>
      </c>
      <c r="H280" s="2">
        <v>100</v>
      </c>
      <c r="I280" s="2">
        <v>100</v>
      </c>
      <c r="J280" s="2">
        <v>100</v>
      </c>
      <c r="K280" s="2">
        <v>100</v>
      </c>
      <c r="L280" s="2">
        <v>100</v>
      </c>
      <c r="M280" s="2">
        <v>100</v>
      </c>
      <c r="N280" s="2">
        <f>AVERAGE(H280:M280)</f>
        <v>100</v>
      </c>
      <c r="O280" s="2">
        <f>AVERAGE(S280:AS280)</f>
        <v>26446.555555555555</v>
      </c>
      <c r="P280" s="2">
        <f>AVERAGE(AH280:AS280)</f>
        <v>100</v>
      </c>
      <c r="Q280" s="3">
        <f>N280/O280</f>
        <v>3.7812107436801263E-3</v>
      </c>
      <c r="R280" s="3">
        <f>N280/P280</f>
        <v>1</v>
      </c>
      <c r="S280" s="2">
        <v>42566</v>
      </c>
      <c r="T280" s="2">
        <v>43486</v>
      </c>
      <c r="U280" s="2">
        <v>51986</v>
      </c>
      <c r="V280" s="2">
        <v>54410</v>
      </c>
      <c r="W280" s="2">
        <v>55002</v>
      </c>
      <c r="X280" s="2">
        <v>100</v>
      </c>
      <c r="Y280" s="2">
        <v>72983</v>
      </c>
      <c r="Z280" s="2">
        <v>89929</v>
      </c>
      <c r="AA280" s="2">
        <v>48475</v>
      </c>
      <c r="AB280" s="2">
        <v>80582</v>
      </c>
      <c r="AC280" s="2">
        <v>94200</v>
      </c>
      <c r="AD280" s="2">
        <v>78838</v>
      </c>
      <c r="AE280" s="2">
        <v>100</v>
      </c>
      <c r="AF280" s="2">
        <v>100</v>
      </c>
      <c r="AG280" s="2">
        <v>100</v>
      </c>
      <c r="AH280" s="2">
        <v>100</v>
      </c>
      <c r="AI280" s="2">
        <v>100</v>
      </c>
      <c r="AJ280" s="2">
        <v>100</v>
      </c>
      <c r="AK280" s="2">
        <v>100</v>
      </c>
      <c r="AL280" s="2">
        <v>100</v>
      </c>
      <c r="AM280" s="2">
        <v>100</v>
      </c>
      <c r="AN280" s="2">
        <v>100</v>
      </c>
      <c r="AO280" s="2">
        <v>100</v>
      </c>
      <c r="AP280" s="2">
        <v>100</v>
      </c>
      <c r="AQ280" s="2">
        <v>100</v>
      </c>
      <c r="AR280" s="2">
        <v>100</v>
      </c>
      <c r="AS280" s="2">
        <v>100</v>
      </c>
    </row>
    <row r="281" spans="1:45" x14ac:dyDescent="0.2">
      <c r="A281" s="1" t="s">
        <v>499</v>
      </c>
      <c r="B281" s="1" t="s">
        <v>500</v>
      </c>
      <c r="C281" s="1">
        <v>109.01990000000001</v>
      </c>
      <c r="D281" s="1" t="s">
        <v>383</v>
      </c>
      <c r="E281" s="1">
        <v>1.55</v>
      </c>
      <c r="F281" s="1">
        <v>1.54</v>
      </c>
      <c r="G281" s="1">
        <v>5.1999999999999998E-2</v>
      </c>
      <c r="H281" s="2">
        <v>100</v>
      </c>
      <c r="I281" s="2">
        <v>100</v>
      </c>
      <c r="J281" s="2">
        <v>100</v>
      </c>
      <c r="K281" s="2">
        <v>100</v>
      </c>
      <c r="L281" s="2">
        <v>100</v>
      </c>
      <c r="M281" s="2">
        <v>100</v>
      </c>
      <c r="N281" s="2">
        <f>AVERAGE(H281:M281)</f>
        <v>100</v>
      </c>
      <c r="O281" s="2">
        <f>AVERAGE(S281:AS281)</f>
        <v>28723.740740740741</v>
      </c>
      <c r="P281" s="2">
        <f>AVERAGE(AH281:AS281)</f>
        <v>100</v>
      </c>
      <c r="Q281" s="3">
        <f>N281/O281</f>
        <v>3.481440697525985E-3</v>
      </c>
      <c r="R281" s="3">
        <f>N281/P281</f>
        <v>1</v>
      </c>
      <c r="S281" s="2">
        <v>55621</v>
      </c>
      <c r="T281" s="2">
        <v>71827</v>
      </c>
      <c r="U281" s="2">
        <v>70195</v>
      </c>
      <c r="V281" s="2">
        <v>37295</v>
      </c>
      <c r="W281" s="2">
        <v>40686</v>
      </c>
      <c r="X281" s="2">
        <v>19232</v>
      </c>
      <c r="Y281" s="2">
        <v>54152</v>
      </c>
      <c r="Z281" s="2">
        <v>84064</v>
      </c>
      <c r="AA281" s="2">
        <v>32485</v>
      </c>
      <c r="AB281" s="2">
        <v>104158</v>
      </c>
      <c r="AC281" s="2">
        <v>128699</v>
      </c>
      <c r="AD281" s="2">
        <v>75627</v>
      </c>
      <c r="AE281" s="2">
        <v>100</v>
      </c>
      <c r="AF281" s="2">
        <v>100</v>
      </c>
      <c r="AG281" s="2">
        <v>100</v>
      </c>
      <c r="AH281" s="2">
        <v>100</v>
      </c>
      <c r="AI281" s="2">
        <v>100</v>
      </c>
      <c r="AJ281" s="2">
        <v>100</v>
      </c>
      <c r="AK281" s="2">
        <v>100</v>
      </c>
      <c r="AL281" s="2">
        <v>100</v>
      </c>
      <c r="AM281" s="2">
        <v>100</v>
      </c>
      <c r="AN281" s="2">
        <v>100</v>
      </c>
      <c r="AO281" s="2">
        <v>100</v>
      </c>
      <c r="AP281" s="2">
        <v>100</v>
      </c>
      <c r="AQ281" s="2">
        <v>100</v>
      </c>
      <c r="AR281" s="2">
        <v>100</v>
      </c>
      <c r="AS281" s="2">
        <v>100</v>
      </c>
    </row>
    <row r="282" spans="1:45" x14ac:dyDescent="0.2">
      <c r="A282" s="1" t="s">
        <v>167</v>
      </c>
      <c r="B282" s="1" t="s">
        <v>168</v>
      </c>
      <c r="C282" s="1">
        <v>230.0196</v>
      </c>
      <c r="D282" s="1" t="s">
        <v>42</v>
      </c>
      <c r="E282" s="1">
        <v>2.76</v>
      </c>
      <c r="F282" s="1">
        <v>1.7</v>
      </c>
      <c r="G282" s="1">
        <v>0.14399999999999999</v>
      </c>
      <c r="H282" s="2">
        <v>100</v>
      </c>
      <c r="I282" s="2">
        <v>100</v>
      </c>
      <c r="J282" s="2">
        <v>100</v>
      </c>
      <c r="K282" s="2">
        <v>100</v>
      </c>
      <c r="L282" s="2">
        <v>100</v>
      </c>
      <c r="M282" s="2">
        <v>100</v>
      </c>
      <c r="N282" s="2">
        <f>AVERAGE(H282:M282)</f>
        <v>100</v>
      </c>
      <c r="O282" s="2">
        <f>AVERAGE(S282:AS282)</f>
        <v>37633.518518518518</v>
      </c>
      <c r="P282" s="2">
        <f>AVERAGE(AH282:AS282)</f>
        <v>100</v>
      </c>
      <c r="Q282" s="3">
        <f>N282/O282</f>
        <v>2.6572057021666067E-3</v>
      </c>
      <c r="R282" s="3">
        <f>N282/P282</f>
        <v>1</v>
      </c>
      <c r="S282" s="2">
        <v>70130</v>
      </c>
      <c r="T282" s="2">
        <v>98139</v>
      </c>
      <c r="U282" s="2">
        <v>90599</v>
      </c>
      <c r="V282" s="2">
        <v>63819</v>
      </c>
      <c r="W282" s="2">
        <v>73201</v>
      </c>
      <c r="X282" s="2">
        <v>41982</v>
      </c>
      <c r="Y282" s="2">
        <v>82084</v>
      </c>
      <c r="Z282" s="2">
        <v>86886</v>
      </c>
      <c r="AA282" s="2">
        <v>115936</v>
      </c>
      <c r="AB282" s="2">
        <v>95023</v>
      </c>
      <c r="AC282" s="2">
        <v>99041</v>
      </c>
      <c r="AD282" s="2">
        <v>97765</v>
      </c>
      <c r="AE282" s="2">
        <v>100</v>
      </c>
      <c r="AF282" s="2">
        <v>100</v>
      </c>
      <c r="AG282" s="2">
        <v>100</v>
      </c>
      <c r="AH282" s="2">
        <v>100</v>
      </c>
      <c r="AI282" s="2">
        <v>100</v>
      </c>
      <c r="AJ282" s="2">
        <v>100</v>
      </c>
      <c r="AK282" s="2">
        <v>100</v>
      </c>
      <c r="AL282" s="2">
        <v>100</v>
      </c>
      <c r="AM282" s="2">
        <v>100</v>
      </c>
      <c r="AN282" s="2">
        <v>100</v>
      </c>
      <c r="AO282" s="2">
        <v>100</v>
      </c>
      <c r="AP282" s="2">
        <v>100</v>
      </c>
      <c r="AQ282" s="2">
        <v>100</v>
      </c>
      <c r="AR282" s="2">
        <v>100</v>
      </c>
      <c r="AS282" s="2">
        <v>100</v>
      </c>
    </row>
    <row r="283" spans="1:45" x14ac:dyDescent="0.2">
      <c r="A283" s="1" t="s">
        <v>322</v>
      </c>
      <c r="B283" s="1" t="s">
        <v>168</v>
      </c>
      <c r="C283" s="1">
        <v>230.0196</v>
      </c>
      <c r="D283" s="1" t="s">
        <v>42</v>
      </c>
      <c r="E283" s="1">
        <v>2.76</v>
      </c>
      <c r="F283" s="1">
        <v>1.7</v>
      </c>
      <c r="G283" s="1">
        <v>0.14399999999999999</v>
      </c>
      <c r="H283" s="2">
        <v>100</v>
      </c>
      <c r="I283" s="2">
        <v>100</v>
      </c>
      <c r="J283" s="2">
        <v>100</v>
      </c>
      <c r="K283" s="2">
        <v>100</v>
      </c>
      <c r="L283" s="2">
        <v>100</v>
      </c>
      <c r="M283" s="2">
        <v>100</v>
      </c>
      <c r="N283" s="2">
        <f>AVERAGE(H283:M283)</f>
        <v>100</v>
      </c>
      <c r="O283" s="2">
        <f>AVERAGE(S283:AS283)</f>
        <v>39307.222222222219</v>
      </c>
      <c r="P283" s="2">
        <f>AVERAGE(AH283:AS283)</f>
        <v>100</v>
      </c>
      <c r="Q283" s="3">
        <f>N283/O283</f>
        <v>2.5440617358981248E-3</v>
      </c>
      <c r="R283" s="3">
        <f>N283/P283</f>
        <v>1</v>
      </c>
      <c r="S283" s="2">
        <v>78121</v>
      </c>
      <c r="T283" s="2">
        <v>104165</v>
      </c>
      <c r="U283" s="2">
        <v>95280</v>
      </c>
      <c r="V283" s="2">
        <v>66051</v>
      </c>
      <c r="W283" s="2">
        <v>74927</v>
      </c>
      <c r="X283" s="2">
        <v>43478</v>
      </c>
      <c r="Y283" s="2">
        <v>85706</v>
      </c>
      <c r="Z283" s="2">
        <v>89615</v>
      </c>
      <c r="AA283" s="2">
        <v>119568</v>
      </c>
      <c r="AB283" s="2">
        <v>98847</v>
      </c>
      <c r="AC283" s="2">
        <v>103541</v>
      </c>
      <c r="AD283" s="2">
        <v>100496</v>
      </c>
      <c r="AE283" s="2">
        <v>100</v>
      </c>
      <c r="AF283" s="2">
        <v>100</v>
      </c>
      <c r="AG283" s="2">
        <v>100</v>
      </c>
      <c r="AH283" s="2">
        <v>100</v>
      </c>
      <c r="AI283" s="2">
        <v>100</v>
      </c>
      <c r="AJ283" s="2">
        <v>100</v>
      </c>
      <c r="AK283" s="2">
        <v>100</v>
      </c>
      <c r="AL283" s="2">
        <v>100</v>
      </c>
      <c r="AM283" s="2">
        <v>100</v>
      </c>
      <c r="AN283" s="2">
        <v>100</v>
      </c>
      <c r="AO283" s="2">
        <v>100</v>
      </c>
      <c r="AP283" s="2">
        <v>100</v>
      </c>
      <c r="AQ283" s="2">
        <v>100</v>
      </c>
      <c r="AR283" s="2">
        <v>100</v>
      </c>
      <c r="AS283" s="2">
        <v>100</v>
      </c>
    </row>
    <row r="284" spans="1:45" x14ac:dyDescent="0.2">
      <c r="A284" s="1" t="s">
        <v>380</v>
      </c>
      <c r="B284" s="1" t="s">
        <v>168</v>
      </c>
      <c r="C284" s="1">
        <v>230.0196</v>
      </c>
      <c r="D284" s="1" t="s">
        <v>42</v>
      </c>
      <c r="E284" s="1">
        <v>2.75</v>
      </c>
      <c r="F284" s="1">
        <v>1.7</v>
      </c>
      <c r="G284" s="1">
        <v>0.14399999999999999</v>
      </c>
      <c r="H284" s="2">
        <v>100</v>
      </c>
      <c r="I284" s="2">
        <v>100</v>
      </c>
      <c r="J284" s="2">
        <v>100</v>
      </c>
      <c r="K284" s="2">
        <v>100</v>
      </c>
      <c r="L284" s="2">
        <v>100</v>
      </c>
      <c r="M284" s="2">
        <v>100</v>
      </c>
      <c r="N284" s="2">
        <f>AVERAGE(H284:M284)</f>
        <v>100</v>
      </c>
      <c r="O284" s="2">
        <f>AVERAGE(S284:AS284)</f>
        <v>39829.481481481482</v>
      </c>
      <c r="P284" s="2">
        <f>AVERAGE(AH284:AS284)</f>
        <v>100</v>
      </c>
      <c r="Q284" s="3">
        <f>N284/O284</f>
        <v>2.510703034045133E-3</v>
      </c>
      <c r="R284" s="3">
        <f>N284/P284</f>
        <v>1</v>
      </c>
      <c r="S284" s="2">
        <v>79429</v>
      </c>
      <c r="T284" s="2">
        <v>105962</v>
      </c>
      <c r="U284" s="2">
        <v>96561</v>
      </c>
      <c r="V284" s="2">
        <v>66566</v>
      </c>
      <c r="W284" s="2">
        <v>75562</v>
      </c>
      <c r="X284" s="2">
        <v>43966</v>
      </c>
      <c r="Y284" s="2">
        <v>87568</v>
      </c>
      <c r="Z284" s="2">
        <v>90514</v>
      </c>
      <c r="AA284" s="2">
        <v>120756</v>
      </c>
      <c r="AB284" s="2">
        <v>99740</v>
      </c>
      <c r="AC284" s="2">
        <v>105873</v>
      </c>
      <c r="AD284" s="2">
        <v>101399</v>
      </c>
      <c r="AE284" s="2">
        <v>100</v>
      </c>
      <c r="AF284" s="2">
        <v>100</v>
      </c>
      <c r="AG284" s="2">
        <v>100</v>
      </c>
      <c r="AH284" s="2">
        <v>100</v>
      </c>
      <c r="AI284" s="2">
        <v>100</v>
      </c>
      <c r="AJ284" s="2">
        <v>100</v>
      </c>
      <c r="AK284" s="2">
        <v>100</v>
      </c>
      <c r="AL284" s="2">
        <v>100</v>
      </c>
      <c r="AM284" s="2">
        <v>100</v>
      </c>
      <c r="AN284" s="2">
        <v>100</v>
      </c>
      <c r="AO284" s="2">
        <v>100</v>
      </c>
      <c r="AP284" s="2">
        <v>100</v>
      </c>
      <c r="AQ284" s="2">
        <v>100</v>
      </c>
      <c r="AR284" s="2">
        <v>100</v>
      </c>
      <c r="AS284" s="2">
        <v>100</v>
      </c>
    </row>
    <row r="285" spans="1:45" x14ac:dyDescent="0.2">
      <c r="A285" s="1" t="s">
        <v>323</v>
      </c>
      <c r="B285" s="1" t="s">
        <v>168</v>
      </c>
      <c r="C285" s="1">
        <v>230.0196</v>
      </c>
      <c r="D285" s="1" t="s">
        <v>42</v>
      </c>
      <c r="E285" s="1">
        <v>2.73</v>
      </c>
      <c r="F285" s="1">
        <v>1.7</v>
      </c>
      <c r="G285" s="1">
        <v>0.14399999999999999</v>
      </c>
      <c r="H285" s="2">
        <v>100</v>
      </c>
      <c r="I285" s="2">
        <v>100</v>
      </c>
      <c r="J285" s="2">
        <v>100</v>
      </c>
      <c r="K285" s="2">
        <v>100</v>
      </c>
      <c r="L285" s="2">
        <v>100</v>
      </c>
      <c r="M285" s="2">
        <v>100</v>
      </c>
      <c r="N285" s="2">
        <f>AVERAGE(H285:M285)</f>
        <v>100</v>
      </c>
      <c r="O285" s="2">
        <f>AVERAGE(S285:AS285)</f>
        <v>39992.185185185182</v>
      </c>
      <c r="P285" s="2">
        <f>AVERAGE(AH285:AS285)</f>
        <v>100</v>
      </c>
      <c r="Q285" s="3">
        <f>N285/O285</f>
        <v>2.5004885213685268E-3</v>
      </c>
      <c r="R285" s="3">
        <f>N285/P285</f>
        <v>1</v>
      </c>
      <c r="S285" s="2">
        <v>79524</v>
      </c>
      <c r="T285" s="2">
        <v>105995</v>
      </c>
      <c r="U285" s="2">
        <v>96882</v>
      </c>
      <c r="V285" s="2">
        <v>66592</v>
      </c>
      <c r="W285" s="2">
        <v>76047</v>
      </c>
      <c r="X285" s="2">
        <v>44488</v>
      </c>
      <c r="Y285" s="2">
        <v>87577</v>
      </c>
      <c r="Z285" s="2">
        <v>90583</v>
      </c>
      <c r="AA285" s="2">
        <v>122481</v>
      </c>
      <c r="AB285" s="2">
        <v>99874</v>
      </c>
      <c r="AC285" s="2">
        <v>105912</v>
      </c>
      <c r="AD285" s="2">
        <v>102334</v>
      </c>
      <c r="AE285" s="2">
        <v>100</v>
      </c>
      <c r="AF285" s="2">
        <v>100</v>
      </c>
      <c r="AG285" s="2">
        <v>100</v>
      </c>
      <c r="AH285" s="2">
        <v>100</v>
      </c>
      <c r="AI285" s="2">
        <v>100</v>
      </c>
      <c r="AJ285" s="2">
        <v>100</v>
      </c>
      <c r="AK285" s="2">
        <v>100</v>
      </c>
      <c r="AL285" s="2">
        <v>100</v>
      </c>
      <c r="AM285" s="2">
        <v>100</v>
      </c>
      <c r="AN285" s="2">
        <v>100</v>
      </c>
      <c r="AO285" s="2">
        <v>100</v>
      </c>
      <c r="AP285" s="2">
        <v>100</v>
      </c>
      <c r="AQ285" s="2">
        <v>100</v>
      </c>
      <c r="AR285" s="2">
        <v>100</v>
      </c>
      <c r="AS285" s="2">
        <v>100</v>
      </c>
    </row>
    <row r="286" spans="1:45" x14ac:dyDescent="0.2">
      <c r="A286" s="1" t="s">
        <v>514</v>
      </c>
      <c r="B286" s="1" t="s">
        <v>515</v>
      </c>
      <c r="C286" s="1">
        <v>211.03659999999999</v>
      </c>
      <c r="D286" s="1" t="s">
        <v>383</v>
      </c>
      <c r="E286" s="1">
        <v>0.56999999999999995</v>
      </c>
      <c r="F286" s="1">
        <v>1.84</v>
      </c>
      <c r="G286" s="1">
        <v>6.7000000000000004E-2</v>
      </c>
      <c r="H286" s="2">
        <v>100</v>
      </c>
      <c r="I286" s="2">
        <v>100</v>
      </c>
      <c r="J286" s="2">
        <v>100</v>
      </c>
      <c r="K286" s="2">
        <v>100</v>
      </c>
      <c r="L286" s="2">
        <v>100</v>
      </c>
      <c r="M286" s="2">
        <v>100</v>
      </c>
      <c r="N286" s="2">
        <f>AVERAGE(H286:M286)</f>
        <v>100</v>
      </c>
      <c r="O286" s="2">
        <f>AVERAGE(S286:AS286)</f>
        <v>52732.925925925927</v>
      </c>
      <c r="P286" s="2">
        <f>AVERAGE(AH286:AS286)</f>
        <v>100</v>
      </c>
      <c r="Q286" s="3">
        <f>N286/O286</f>
        <v>1.8963484055572841E-3</v>
      </c>
      <c r="R286" s="3">
        <f>N286/P286</f>
        <v>1</v>
      </c>
      <c r="S286" s="2">
        <v>243071</v>
      </c>
      <c r="T286" s="2">
        <v>144416</v>
      </c>
      <c r="U286" s="2">
        <v>95223</v>
      </c>
      <c r="V286" s="2">
        <v>178082</v>
      </c>
      <c r="W286" s="2">
        <v>72374</v>
      </c>
      <c r="X286" s="2">
        <v>70817</v>
      </c>
      <c r="Y286" s="2">
        <v>150221</v>
      </c>
      <c r="Z286" s="2">
        <v>84437</v>
      </c>
      <c r="AA286" s="2">
        <v>88205</v>
      </c>
      <c r="AB286" s="2">
        <v>140096</v>
      </c>
      <c r="AC286" s="2">
        <v>84115</v>
      </c>
      <c r="AD286" s="2">
        <v>71232</v>
      </c>
      <c r="AE286" s="2">
        <v>100</v>
      </c>
      <c r="AF286" s="2">
        <v>100</v>
      </c>
      <c r="AG286" s="2">
        <v>100</v>
      </c>
      <c r="AH286" s="2">
        <v>100</v>
      </c>
      <c r="AI286" s="2">
        <v>100</v>
      </c>
      <c r="AJ286" s="2">
        <v>100</v>
      </c>
      <c r="AK286" s="2">
        <v>100</v>
      </c>
      <c r="AL286" s="2">
        <v>100</v>
      </c>
      <c r="AM286" s="2">
        <v>100</v>
      </c>
      <c r="AN286" s="2">
        <v>100</v>
      </c>
      <c r="AO286" s="2">
        <v>100</v>
      </c>
      <c r="AP286" s="2">
        <v>100</v>
      </c>
      <c r="AQ286" s="2">
        <v>100</v>
      </c>
      <c r="AR286" s="2">
        <v>100</v>
      </c>
      <c r="AS286" s="2">
        <v>100</v>
      </c>
    </row>
    <row r="287" spans="1:45" x14ac:dyDescent="0.2">
      <c r="A287" s="1" t="s">
        <v>374</v>
      </c>
      <c r="B287" s="1" t="s">
        <v>375</v>
      </c>
      <c r="C287" s="1">
        <v>117.07940000000001</v>
      </c>
      <c r="D287" s="1" t="s">
        <v>42</v>
      </c>
      <c r="E287" s="1">
        <v>0.92</v>
      </c>
      <c r="F287" s="1">
        <v>2.37</v>
      </c>
      <c r="G287" s="1">
        <v>4.8000000000000001E-2</v>
      </c>
      <c r="H287" s="2">
        <v>100</v>
      </c>
      <c r="I287" s="2">
        <v>100</v>
      </c>
      <c r="J287" s="2">
        <v>100</v>
      </c>
      <c r="K287" s="2">
        <v>100</v>
      </c>
      <c r="L287" s="2">
        <v>100</v>
      </c>
      <c r="M287" s="2">
        <v>100</v>
      </c>
      <c r="N287" s="2">
        <f>AVERAGE(H287:M287)</f>
        <v>100</v>
      </c>
      <c r="O287" s="2">
        <f>AVERAGE(S287:AS287)</f>
        <v>59905.333333333336</v>
      </c>
      <c r="P287" s="2">
        <f>AVERAGE(AH287:AS287)</f>
        <v>100</v>
      </c>
      <c r="Q287" s="3">
        <f>N287/O287</f>
        <v>1.6693004518239889E-3</v>
      </c>
      <c r="R287" s="3">
        <f>N287/P287</f>
        <v>1</v>
      </c>
      <c r="S287" s="2">
        <v>235274</v>
      </c>
      <c r="T287" s="2">
        <v>146198</v>
      </c>
      <c r="U287" s="2">
        <v>117259</v>
      </c>
      <c r="V287" s="2">
        <v>202042</v>
      </c>
      <c r="W287" s="2">
        <v>138765</v>
      </c>
      <c r="X287" s="2">
        <v>163015</v>
      </c>
      <c r="Y287" s="2">
        <v>100325</v>
      </c>
      <c r="Z287" s="2">
        <v>96022</v>
      </c>
      <c r="AA287" s="2">
        <v>107868</v>
      </c>
      <c r="AB287" s="2">
        <v>115694</v>
      </c>
      <c r="AC287" s="2">
        <v>86201</v>
      </c>
      <c r="AD287" s="2">
        <v>107281</v>
      </c>
      <c r="AE287" s="2">
        <v>100</v>
      </c>
      <c r="AF287" s="2">
        <v>100</v>
      </c>
      <c r="AG287" s="2">
        <v>100</v>
      </c>
      <c r="AH287" s="2">
        <v>100</v>
      </c>
      <c r="AI287" s="2">
        <v>100</v>
      </c>
      <c r="AJ287" s="2">
        <v>100</v>
      </c>
      <c r="AK287" s="2">
        <v>100</v>
      </c>
      <c r="AL287" s="2">
        <v>100</v>
      </c>
      <c r="AM287" s="2">
        <v>100</v>
      </c>
      <c r="AN287" s="2">
        <v>100</v>
      </c>
      <c r="AO287" s="2">
        <v>100</v>
      </c>
      <c r="AP287" s="2">
        <v>100</v>
      </c>
      <c r="AQ287" s="2">
        <v>100</v>
      </c>
      <c r="AR287" s="2">
        <v>100</v>
      </c>
      <c r="AS287" s="2">
        <v>100</v>
      </c>
    </row>
    <row r="288" spans="1:45" x14ac:dyDescent="0.2">
      <c r="A288" s="1" t="s">
        <v>144</v>
      </c>
      <c r="B288" s="1" t="s">
        <v>145</v>
      </c>
      <c r="C288" s="1">
        <v>323.05079999999998</v>
      </c>
      <c r="D288" s="1" t="s">
        <v>42</v>
      </c>
      <c r="E288" s="1">
        <v>1.26</v>
      </c>
      <c r="F288" s="1">
        <v>2.37</v>
      </c>
      <c r="G288" s="1">
        <v>5.2999999999999999E-2</v>
      </c>
      <c r="H288" s="2">
        <v>100</v>
      </c>
      <c r="I288" s="2">
        <v>100</v>
      </c>
      <c r="J288" s="2">
        <v>100</v>
      </c>
      <c r="K288" s="2">
        <v>100</v>
      </c>
      <c r="L288" s="2">
        <v>100</v>
      </c>
      <c r="M288" s="2">
        <v>100</v>
      </c>
      <c r="N288" s="2">
        <f>AVERAGE(H288:M288)</f>
        <v>100</v>
      </c>
      <c r="O288" s="2">
        <f>AVERAGE(S288:AS288)</f>
        <v>62533.703703703701</v>
      </c>
      <c r="P288" s="2">
        <f>AVERAGE(AH288:AS288)</f>
        <v>100</v>
      </c>
      <c r="Q288" s="3">
        <f>N288/O288</f>
        <v>1.5991376502152914E-3</v>
      </c>
      <c r="R288" s="3">
        <f>N288/P288</f>
        <v>1</v>
      </c>
      <c r="S288" s="2">
        <v>155772</v>
      </c>
      <c r="T288" s="2">
        <v>139139</v>
      </c>
      <c r="U288" s="2">
        <v>129118</v>
      </c>
      <c r="V288" s="2">
        <v>164663</v>
      </c>
      <c r="W288" s="2">
        <v>131539</v>
      </c>
      <c r="X288" s="2">
        <v>205096</v>
      </c>
      <c r="Y288" s="2">
        <v>154794</v>
      </c>
      <c r="Z288" s="2">
        <v>132948</v>
      </c>
      <c r="AA288" s="2">
        <v>240930</v>
      </c>
      <c r="AB288" s="2">
        <v>63384</v>
      </c>
      <c r="AC288" s="2">
        <v>77702</v>
      </c>
      <c r="AD288" s="2">
        <v>91825</v>
      </c>
      <c r="AE288" s="2">
        <v>100</v>
      </c>
      <c r="AF288" s="2">
        <v>100</v>
      </c>
      <c r="AG288" s="2">
        <v>100</v>
      </c>
      <c r="AH288" s="2">
        <v>100</v>
      </c>
      <c r="AI288" s="2">
        <v>100</v>
      </c>
      <c r="AJ288" s="2">
        <v>100</v>
      </c>
      <c r="AK288" s="2">
        <v>100</v>
      </c>
      <c r="AL288" s="2">
        <v>100</v>
      </c>
      <c r="AM288" s="2">
        <v>100</v>
      </c>
      <c r="AN288" s="2">
        <v>100</v>
      </c>
      <c r="AO288" s="2">
        <v>100</v>
      </c>
      <c r="AP288" s="2">
        <v>100</v>
      </c>
      <c r="AQ288" s="2">
        <v>100</v>
      </c>
      <c r="AR288" s="2">
        <v>100</v>
      </c>
      <c r="AS288" s="2">
        <v>100</v>
      </c>
    </row>
    <row r="289" spans="1:45" x14ac:dyDescent="0.2">
      <c r="A289" s="1" t="s">
        <v>497</v>
      </c>
      <c r="B289" s="1" t="s">
        <v>498</v>
      </c>
      <c r="C289" s="1">
        <v>117.05419999999999</v>
      </c>
      <c r="D289" s="1" t="s">
        <v>383</v>
      </c>
      <c r="E289" s="1">
        <v>0.79</v>
      </c>
      <c r="F289" s="1">
        <v>1.67</v>
      </c>
      <c r="G289" s="1">
        <v>8.5000000000000006E-2</v>
      </c>
      <c r="H289" s="2">
        <v>100</v>
      </c>
      <c r="I289" s="2">
        <v>100</v>
      </c>
      <c r="J289" s="2">
        <v>100</v>
      </c>
      <c r="K289" s="2">
        <v>100</v>
      </c>
      <c r="L289" s="2">
        <v>100</v>
      </c>
      <c r="M289" s="2">
        <v>100</v>
      </c>
      <c r="N289" s="2">
        <f>AVERAGE(H289:M289)</f>
        <v>100</v>
      </c>
      <c r="O289" s="2">
        <f>AVERAGE(S289:AS289)</f>
        <v>201687.25925925927</v>
      </c>
      <c r="P289" s="2">
        <f>AVERAGE(AH289:AS289)</f>
        <v>100</v>
      </c>
      <c r="Q289" s="3">
        <f>N289/O289</f>
        <v>4.9581713970070268E-4</v>
      </c>
      <c r="R289" s="3">
        <f>N289/P289</f>
        <v>1</v>
      </c>
      <c r="S289" s="2">
        <v>1108595</v>
      </c>
      <c r="T289" s="2">
        <v>1677473</v>
      </c>
      <c r="U289" s="2">
        <v>1255358</v>
      </c>
      <c r="V289" s="2">
        <v>277116</v>
      </c>
      <c r="W289" s="2">
        <v>214796</v>
      </c>
      <c r="X289" s="2">
        <v>100376</v>
      </c>
      <c r="Y289" s="2">
        <v>254764</v>
      </c>
      <c r="Z289" s="2">
        <v>233197</v>
      </c>
      <c r="AA289" s="2">
        <v>89030</v>
      </c>
      <c r="AB289" s="2">
        <v>71814</v>
      </c>
      <c r="AC289" s="2">
        <v>75430</v>
      </c>
      <c r="AD289" s="2">
        <v>86107</v>
      </c>
      <c r="AE289" s="2">
        <v>100</v>
      </c>
      <c r="AF289" s="2">
        <v>100</v>
      </c>
      <c r="AG289" s="2">
        <v>100</v>
      </c>
      <c r="AH289" s="2">
        <v>100</v>
      </c>
      <c r="AI289" s="2">
        <v>100</v>
      </c>
      <c r="AJ289" s="2">
        <v>100</v>
      </c>
      <c r="AK289" s="2">
        <v>100</v>
      </c>
      <c r="AL289" s="2">
        <v>100</v>
      </c>
      <c r="AM289" s="2">
        <v>100</v>
      </c>
      <c r="AN289" s="2">
        <v>100</v>
      </c>
      <c r="AO289" s="2">
        <v>100</v>
      </c>
      <c r="AP289" s="2">
        <v>100</v>
      </c>
      <c r="AQ289" s="2">
        <v>100</v>
      </c>
      <c r="AR289" s="2">
        <v>100</v>
      </c>
      <c r="AS289" s="2">
        <v>100</v>
      </c>
    </row>
    <row r="290" spans="1:45" x14ac:dyDescent="0.2">
      <c r="A290" s="1" t="s">
        <v>510</v>
      </c>
      <c r="B290" s="1" t="s">
        <v>511</v>
      </c>
      <c r="C290" s="1">
        <v>663.10860000000002</v>
      </c>
      <c r="D290" s="1" t="s">
        <v>383</v>
      </c>
      <c r="E290" s="1">
        <v>0.14000000000000001</v>
      </c>
      <c r="F290" s="1">
        <v>4.04</v>
      </c>
      <c r="G290" s="1">
        <v>0.05</v>
      </c>
      <c r="H290" s="2">
        <v>100</v>
      </c>
      <c r="I290" s="2">
        <v>100</v>
      </c>
      <c r="J290" s="2">
        <v>100</v>
      </c>
      <c r="K290" s="2">
        <v>100</v>
      </c>
      <c r="L290" s="2">
        <v>100</v>
      </c>
      <c r="M290" s="2">
        <v>100</v>
      </c>
      <c r="N290" s="2">
        <f>AVERAGE(H290:M290)</f>
        <v>100</v>
      </c>
      <c r="O290" s="2">
        <f>AVERAGE(S290:AS290)</f>
        <v>445268.03703703702</v>
      </c>
      <c r="P290" s="2">
        <f>AVERAGE(AH290:AS290)</f>
        <v>100</v>
      </c>
      <c r="Q290" s="3">
        <f>N290/O290</f>
        <v>2.2458382745241173E-4</v>
      </c>
      <c r="R290" s="3">
        <f>N290/P290</f>
        <v>1</v>
      </c>
      <c r="S290" s="2">
        <v>1049413</v>
      </c>
      <c r="T290" s="2">
        <v>1065770</v>
      </c>
      <c r="U290" s="2">
        <v>964155</v>
      </c>
      <c r="V290" s="2">
        <v>1055894</v>
      </c>
      <c r="W290" s="2">
        <v>906780</v>
      </c>
      <c r="X290" s="2">
        <v>1557597</v>
      </c>
      <c r="Y290" s="2">
        <v>750871</v>
      </c>
      <c r="Z290" s="2">
        <v>852022</v>
      </c>
      <c r="AA290" s="2">
        <v>1234955</v>
      </c>
      <c r="AB290" s="2">
        <v>709383</v>
      </c>
      <c r="AC290" s="2">
        <v>960964</v>
      </c>
      <c r="AD290" s="2">
        <v>912933</v>
      </c>
      <c r="AE290" s="2">
        <v>100</v>
      </c>
      <c r="AF290" s="2">
        <v>100</v>
      </c>
      <c r="AG290" s="2">
        <v>100</v>
      </c>
      <c r="AH290" s="2">
        <v>100</v>
      </c>
      <c r="AI290" s="2">
        <v>100</v>
      </c>
      <c r="AJ290" s="2">
        <v>100</v>
      </c>
      <c r="AK290" s="2">
        <v>100</v>
      </c>
      <c r="AL290" s="2">
        <v>100</v>
      </c>
      <c r="AM290" s="2">
        <v>100</v>
      </c>
      <c r="AN290" s="2">
        <v>100</v>
      </c>
      <c r="AO290" s="2">
        <v>100</v>
      </c>
      <c r="AP290" s="2">
        <v>100</v>
      </c>
      <c r="AQ290" s="2">
        <v>100</v>
      </c>
      <c r="AR290" s="2">
        <v>100</v>
      </c>
      <c r="AS290" s="2">
        <v>100</v>
      </c>
    </row>
  </sheetData>
  <sortState ref="A2:BF273">
    <sortCondition descending="1" ref="R2:R2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73"/>
  <sheetViews>
    <sheetView topLeftCell="A277" workbookViewId="0">
      <selection sqref="A1:XFD1048576"/>
    </sheetView>
  </sheetViews>
  <sheetFormatPr defaultRowHeight="15" x14ac:dyDescent="0.25"/>
  <sheetData>
    <row r="1" spans="1:19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 s="1" customFormat="1" ht="12.75" x14ac:dyDescent="0.2">
      <c r="A2" s="1" t="s">
        <v>153</v>
      </c>
      <c r="B2" s="1" t="s">
        <v>154</v>
      </c>
      <c r="C2" s="1">
        <v>267.09660000000002</v>
      </c>
      <c r="D2" s="1" t="s">
        <v>42</v>
      </c>
      <c r="E2" s="1">
        <v>1.1200000000000001</v>
      </c>
      <c r="F2" s="1">
        <v>5.15</v>
      </c>
      <c r="G2" s="1">
        <v>8.7999999999999995E-2</v>
      </c>
      <c r="H2" s="2">
        <v>5352</v>
      </c>
      <c r="I2" s="2">
        <v>4590</v>
      </c>
      <c r="J2" s="2">
        <v>5338</v>
      </c>
      <c r="K2" s="2">
        <v>5179</v>
      </c>
      <c r="L2" s="2">
        <v>5190</v>
      </c>
      <c r="M2" s="2">
        <v>5575</v>
      </c>
      <c r="N2" s="2">
        <v>4529</v>
      </c>
      <c r="O2" s="2">
        <v>4861</v>
      </c>
      <c r="P2" s="2">
        <v>4900</v>
      </c>
      <c r="Q2" s="2">
        <v>5084</v>
      </c>
      <c r="R2" s="2">
        <v>4188</v>
      </c>
      <c r="S2" s="2">
        <v>5288</v>
      </c>
    </row>
    <row r="3" spans="1:19" s="1" customFormat="1" ht="12.75" x14ac:dyDescent="0.2">
      <c r="A3" s="1" t="s">
        <v>394</v>
      </c>
      <c r="B3" s="1" t="s">
        <v>395</v>
      </c>
      <c r="C3" s="1">
        <v>334.05759999999998</v>
      </c>
      <c r="D3" s="1" t="s">
        <v>383</v>
      </c>
      <c r="E3" s="1">
        <v>3.76</v>
      </c>
      <c r="F3" s="1">
        <v>2.38</v>
      </c>
      <c r="G3" s="1">
        <v>0.16500000000000001</v>
      </c>
      <c r="H3" s="2">
        <v>9382</v>
      </c>
      <c r="I3" s="2">
        <v>8218</v>
      </c>
      <c r="J3" s="2">
        <v>7836</v>
      </c>
      <c r="K3" s="2">
        <v>6632</v>
      </c>
      <c r="L3" s="2">
        <v>7255</v>
      </c>
      <c r="M3" s="2">
        <v>8080</v>
      </c>
      <c r="N3" s="2">
        <v>6470</v>
      </c>
      <c r="O3" s="2">
        <v>4313</v>
      </c>
      <c r="P3" s="2">
        <v>55668</v>
      </c>
      <c r="Q3" s="2">
        <v>6841</v>
      </c>
      <c r="R3" s="2">
        <v>8416</v>
      </c>
      <c r="S3" s="2">
        <v>9054</v>
      </c>
    </row>
    <row r="4" spans="1:19" s="1" customFormat="1" ht="12.75" x14ac:dyDescent="0.2">
      <c r="A4" s="1" t="s">
        <v>207</v>
      </c>
      <c r="B4" s="1" t="s">
        <v>160</v>
      </c>
      <c r="C4" s="1">
        <v>169.9973</v>
      </c>
      <c r="D4" s="1" t="s">
        <v>42</v>
      </c>
      <c r="E4" s="1">
        <v>2.23</v>
      </c>
      <c r="F4" s="1">
        <v>1.71</v>
      </c>
      <c r="G4" s="1">
        <v>0.11899999999999999</v>
      </c>
      <c r="H4" s="2">
        <v>4536</v>
      </c>
      <c r="I4" s="2">
        <v>4073</v>
      </c>
      <c r="J4" s="2">
        <v>4071</v>
      </c>
      <c r="K4" s="2">
        <v>2316</v>
      </c>
      <c r="L4" s="2">
        <v>1599</v>
      </c>
      <c r="M4" s="2">
        <v>1787</v>
      </c>
      <c r="N4" s="2">
        <v>3670</v>
      </c>
      <c r="O4" s="2">
        <v>2630</v>
      </c>
      <c r="P4" s="2">
        <v>3412</v>
      </c>
      <c r="Q4" s="2">
        <v>2366</v>
      </c>
      <c r="R4" s="2">
        <v>2143</v>
      </c>
      <c r="S4" s="2">
        <v>2071</v>
      </c>
    </row>
    <row r="5" spans="1:19" s="1" customFormat="1" ht="12.75" x14ac:dyDescent="0.2">
      <c r="A5" s="1" t="s">
        <v>344</v>
      </c>
      <c r="B5" s="1" t="s">
        <v>345</v>
      </c>
      <c r="C5" s="1">
        <v>322.05549999999999</v>
      </c>
      <c r="D5" s="1" t="s">
        <v>42</v>
      </c>
      <c r="E5" s="1">
        <v>1.31</v>
      </c>
      <c r="F5" s="1">
        <v>4.88</v>
      </c>
      <c r="G5" s="1">
        <v>0.03</v>
      </c>
      <c r="H5" s="2">
        <v>9719</v>
      </c>
      <c r="I5" s="2">
        <v>9143</v>
      </c>
      <c r="J5" s="2">
        <v>9847</v>
      </c>
      <c r="K5" s="2">
        <v>7662</v>
      </c>
      <c r="L5" s="2">
        <v>6334</v>
      </c>
      <c r="M5" s="2">
        <v>6671</v>
      </c>
      <c r="N5" s="2">
        <v>7471</v>
      </c>
      <c r="O5" s="2">
        <v>6604</v>
      </c>
      <c r="P5" s="2">
        <v>12856</v>
      </c>
      <c r="Q5" s="2">
        <v>4093</v>
      </c>
      <c r="R5" s="2">
        <v>4801</v>
      </c>
      <c r="S5" s="2">
        <v>5505</v>
      </c>
    </row>
    <row r="6" spans="1:19" s="1" customFormat="1" ht="12.75" x14ac:dyDescent="0.2">
      <c r="A6" s="1" t="s">
        <v>121</v>
      </c>
      <c r="B6" s="1" t="s">
        <v>122</v>
      </c>
      <c r="C6" s="1">
        <v>188.10470000000001</v>
      </c>
      <c r="D6" s="1" t="s">
        <v>42</v>
      </c>
      <c r="E6" s="1">
        <v>0.63</v>
      </c>
      <c r="F6" s="1">
        <v>8.86</v>
      </c>
      <c r="G6" s="1">
        <v>0.35299999999999998</v>
      </c>
      <c r="H6" s="2">
        <v>355366</v>
      </c>
      <c r="I6" s="2">
        <v>387090</v>
      </c>
      <c r="J6" s="2">
        <v>373204</v>
      </c>
      <c r="K6" s="2">
        <v>332928</v>
      </c>
      <c r="L6" s="2">
        <v>412283</v>
      </c>
      <c r="M6" s="2">
        <v>409078</v>
      </c>
      <c r="N6" s="2">
        <v>341398</v>
      </c>
      <c r="O6" s="2">
        <v>356460</v>
      </c>
      <c r="P6" s="2">
        <v>411040</v>
      </c>
      <c r="Q6" s="2">
        <v>352077</v>
      </c>
      <c r="R6" s="2">
        <v>382018</v>
      </c>
      <c r="S6" s="2">
        <v>373279</v>
      </c>
    </row>
    <row r="7" spans="1:19" s="1" customFormat="1" ht="12.75" x14ac:dyDescent="0.2">
      <c r="A7" s="1" t="s">
        <v>105</v>
      </c>
      <c r="B7" s="1" t="s">
        <v>106</v>
      </c>
      <c r="C7" s="1">
        <v>338.06180000000001</v>
      </c>
      <c r="D7" s="1" t="s">
        <v>42</v>
      </c>
      <c r="E7" s="1">
        <v>1.43</v>
      </c>
      <c r="F7" s="1">
        <v>3.82</v>
      </c>
      <c r="G7" s="1">
        <v>7.6999999999999999E-2</v>
      </c>
      <c r="H7" s="2">
        <v>100</v>
      </c>
      <c r="I7" s="2">
        <v>3683</v>
      </c>
      <c r="J7" s="2">
        <v>2909</v>
      </c>
      <c r="K7" s="2">
        <v>1197</v>
      </c>
      <c r="L7" s="2">
        <v>1459</v>
      </c>
      <c r="M7" s="2">
        <v>1810</v>
      </c>
      <c r="N7" s="2">
        <v>2224</v>
      </c>
      <c r="O7" s="2">
        <v>1536</v>
      </c>
      <c r="P7" s="2">
        <v>5830</v>
      </c>
      <c r="Q7" s="2">
        <v>1962</v>
      </c>
      <c r="R7" s="2">
        <v>2347</v>
      </c>
      <c r="S7" s="2">
        <v>2543</v>
      </c>
    </row>
    <row r="8" spans="1:19" s="1" customFormat="1" ht="12.75" x14ac:dyDescent="0.2">
      <c r="A8" s="1" t="s">
        <v>171</v>
      </c>
      <c r="B8" s="1" t="s">
        <v>172</v>
      </c>
      <c r="C8" s="1">
        <v>141.01949999999999</v>
      </c>
      <c r="D8" s="1" t="s">
        <v>42</v>
      </c>
      <c r="E8" s="1">
        <v>4.74</v>
      </c>
      <c r="F8" s="1">
        <v>1.52</v>
      </c>
      <c r="G8" s="1">
        <v>9.9000000000000005E-2</v>
      </c>
      <c r="H8" s="2">
        <v>5339</v>
      </c>
      <c r="I8" s="2">
        <v>3752</v>
      </c>
      <c r="J8" s="2">
        <v>3512</v>
      </c>
      <c r="K8" s="2">
        <v>1882</v>
      </c>
      <c r="L8" s="2">
        <v>1401</v>
      </c>
      <c r="M8" s="2">
        <v>100</v>
      </c>
      <c r="N8" s="2">
        <v>1660</v>
      </c>
      <c r="O8" s="2">
        <v>2475</v>
      </c>
      <c r="P8" s="2">
        <v>1373</v>
      </c>
      <c r="Q8" s="2">
        <v>2793</v>
      </c>
      <c r="R8" s="2">
        <v>1839</v>
      </c>
      <c r="S8" s="2">
        <v>1594</v>
      </c>
    </row>
    <row r="9" spans="1:19" s="1" customFormat="1" ht="12.75" x14ac:dyDescent="0.2">
      <c r="A9" s="1" t="s">
        <v>286</v>
      </c>
      <c r="B9" s="1" t="s">
        <v>172</v>
      </c>
      <c r="C9" s="1">
        <v>141.01949999999999</v>
      </c>
      <c r="D9" s="1" t="s">
        <v>42</v>
      </c>
      <c r="E9" s="1">
        <v>4.74</v>
      </c>
      <c r="F9" s="1">
        <v>1.52</v>
      </c>
      <c r="G9" s="1">
        <v>9.9000000000000005E-2</v>
      </c>
      <c r="H9" s="2">
        <v>5375</v>
      </c>
      <c r="I9" s="2">
        <v>3752</v>
      </c>
      <c r="J9" s="2">
        <v>3529</v>
      </c>
      <c r="K9" s="2">
        <v>1882</v>
      </c>
      <c r="L9" s="2">
        <v>1401</v>
      </c>
      <c r="M9" s="2">
        <v>100</v>
      </c>
      <c r="N9" s="2">
        <v>1694</v>
      </c>
      <c r="O9" s="2">
        <v>2475</v>
      </c>
      <c r="P9" s="2">
        <v>1373</v>
      </c>
      <c r="Q9" s="2">
        <v>2793</v>
      </c>
      <c r="R9" s="2">
        <v>1839</v>
      </c>
      <c r="S9" s="2">
        <v>1594</v>
      </c>
    </row>
    <row r="10" spans="1:19" s="1" customFormat="1" ht="12.75" x14ac:dyDescent="0.2">
      <c r="A10" s="1" t="s">
        <v>488</v>
      </c>
      <c r="B10" s="1" t="s">
        <v>489</v>
      </c>
      <c r="C10" s="1">
        <v>387.02260000000001</v>
      </c>
      <c r="D10" s="1" t="s">
        <v>383</v>
      </c>
      <c r="E10" s="1">
        <v>4.53</v>
      </c>
      <c r="F10" s="1">
        <v>4.01</v>
      </c>
      <c r="G10" s="1">
        <v>2.3E-2</v>
      </c>
      <c r="H10" s="2">
        <v>3794</v>
      </c>
      <c r="I10" s="2">
        <v>3723</v>
      </c>
      <c r="J10" s="2">
        <v>3471</v>
      </c>
      <c r="K10" s="2">
        <v>1825</v>
      </c>
      <c r="L10" s="2">
        <v>100</v>
      </c>
      <c r="M10" s="2">
        <v>3692</v>
      </c>
      <c r="N10" s="2">
        <v>3602</v>
      </c>
      <c r="O10" s="2">
        <v>2822</v>
      </c>
      <c r="P10" s="2">
        <v>5529</v>
      </c>
      <c r="Q10" s="2">
        <v>100</v>
      </c>
      <c r="R10" s="2">
        <v>2522</v>
      </c>
      <c r="S10" s="2">
        <v>100</v>
      </c>
    </row>
    <row r="11" spans="1:19" s="1" customFormat="1" ht="12.75" x14ac:dyDescent="0.2">
      <c r="A11" s="1" t="s">
        <v>169</v>
      </c>
      <c r="B11" s="1" t="s">
        <v>170</v>
      </c>
      <c r="C11" s="1">
        <v>200.00890000000001</v>
      </c>
      <c r="D11" s="1" t="s">
        <v>42</v>
      </c>
      <c r="E11" s="1">
        <v>2.0699999999999998</v>
      </c>
      <c r="F11" s="1">
        <v>1.71</v>
      </c>
      <c r="G11" s="1">
        <v>9.9000000000000005E-2</v>
      </c>
      <c r="H11" s="2">
        <v>2737</v>
      </c>
      <c r="I11" s="2">
        <v>3363</v>
      </c>
      <c r="J11" s="2">
        <v>4051</v>
      </c>
      <c r="K11" s="2">
        <v>1971</v>
      </c>
      <c r="L11" s="2">
        <v>1919</v>
      </c>
      <c r="M11" s="2">
        <v>1509</v>
      </c>
      <c r="N11" s="2">
        <v>2471</v>
      </c>
      <c r="O11" s="2">
        <v>3213</v>
      </c>
      <c r="P11" s="2">
        <v>2222</v>
      </c>
      <c r="Q11" s="2">
        <v>3845</v>
      </c>
      <c r="R11" s="2">
        <v>3746</v>
      </c>
      <c r="S11" s="2">
        <v>3313</v>
      </c>
    </row>
    <row r="12" spans="1:19" s="1" customFormat="1" ht="12.75" x14ac:dyDescent="0.2">
      <c r="A12" s="1" t="s">
        <v>159</v>
      </c>
      <c r="B12" s="1" t="s">
        <v>160</v>
      </c>
      <c r="C12" s="1">
        <v>169.9973</v>
      </c>
      <c r="D12" s="1" t="s">
        <v>42</v>
      </c>
      <c r="E12" s="1">
        <v>2.15</v>
      </c>
      <c r="F12" s="1">
        <v>1.71</v>
      </c>
      <c r="G12" s="1">
        <v>0.11899999999999999</v>
      </c>
      <c r="H12" s="2">
        <v>4646</v>
      </c>
      <c r="I12" s="2">
        <v>4267</v>
      </c>
      <c r="J12" s="2">
        <v>4116</v>
      </c>
      <c r="K12" s="2">
        <v>2361</v>
      </c>
      <c r="L12" s="2">
        <v>1609</v>
      </c>
      <c r="M12" s="2">
        <v>1821</v>
      </c>
      <c r="N12" s="2">
        <v>3789</v>
      </c>
      <c r="O12" s="2">
        <v>2700</v>
      </c>
      <c r="P12" s="2">
        <v>3532</v>
      </c>
      <c r="Q12" s="2">
        <v>2393</v>
      </c>
      <c r="R12" s="2">
        <v>2143</v>
      </c>
      <c r="S12" s="2">
        <v>2103</v>
      </c>
    </row>
    <row r="13" spans="1:19" s="1" customFormat="1" ht="12.75" x14ac:dyDescent="0.2">
      <c r="A13" s="1" t="s">
        <v>148</v>
      </c>
      <c r="B13" s="1" t="s">
        <v>149</v>
      </c>
      <c r="C13" s="1">
        <v>307.0566</v>
      </c>
      <c r="D13" s="1" t="s">
        <v>42</v>
      </c>
      <c r="E13" s="1">
        <v>4.76</v>
      </c>
      <c r="F13" s="1">
        <v>2.37</v>
      </c>
      <c r="G13" s="1">
        <v>3.9E-2</v>
      </c>
      <c r="H13" s="2">
        <v>4984</v>
      </c>
      <c r="I13" s="2">
        <v>5629</v>
      </c>
      <c r="J13" s="2">
        <v>4920</v>
      </c>
      <c r="K13" s="2">
        <v>5459</v>
      </c>
      <c r="L13" s="2">
        <v>4347</v>
      </c>
      <c r="M13" s="2">
        <v>4331</v>
      </c>
      <c r="N13" s="2">
        <v>5251</v>
      </c>
      <c r="O13" s="2">
        <v>4553</v>
      </c>
      <c r="P13" s="2">
        <v>5888</v>
      </c>
      <c r="Q13" s="2">
        <v>4437</v>
      </c>
      <c r="R13" s="2">
        <v>5569</v>
      </c>
      <c r="S13" s="2">
        <v>6030</v>
      </c>
    </row>
    <row r="14" spans="1:19" s="1" customFormat="1" ht="12.75" x14ac:dyDescent="0.2">
      <c r="A14" s="1" t="s">
        <v>193</v>
      </c>
      <c r="B14" s="1" t="s">
        <v>194</v>
      </c>
      <c r="C14" s="1">
        <v>259.04579999999999</v>
      </c>
      <c r="D14" s="1" t="s">
        <v>42</v>
      </c>
      <c r="E14" s="1">
        <v>1.58</v>
      </c>
      <c r="F14" s="1">
        <v>1.67</v>
      </c>
      <c r="G14" s="1">
        <v>4.8000000000000001E-2</v>
      </c>
      <c r="H14" s="2">
        <v>12330</v>
      </c>
      <c r="I14" s="2">
        <v>16507</v>
      </c>
      <c r="J14" s="2">
        <v>11957</v>
      </c>
      <c r="K14" s="2">
        <v>4951</v>
      </c>
      <c r="L14" s="2">
        <v>4579</v>
      </c>
      <c r="M14" s="2">
        <v>2027</v>
      </c>
      <c r="N14" s="2">
        <v>6859</v>
      </c>
      <c r="O14" s="2">
        <v>8967</v>
      </c>
      <c r="P14" s="2">
        <v>4875</v>
      </c>
      <c r="Q14" s="2">
        <v>11832</v>
      </c>
      <c r="R14" s="2">
        <v>13015</v>
      </c>
      <c r="S14" s="2">
        <v>8699</v>
      </c>
    </row>
    <row r="15" spans="1:19" s="1" customFormat="1" ht="12.75" x14ac:dyDescent="0.2">
      <c r="A15" s="1" t="s">
        <v>308</v>
      </c>
      <c r="B15" s="1" t="s">
        <v>309</v>
      </c>
      <c r="C15" s="1">
        <v>185.0087</v>
      </c>
      <c r="D15" s="1" t="s">
        <v>42</v>
      </c>
      <c r="E15" s="1">
        <v>2.08</v>
      </c>
      <c r="F15" s="1">
        <v>1.64</v>
      </c>
      <c r="G15" s="1">
        <v>5.2999999999999999E-2</v>
      </c>
      <c r="H15" s="2">
        <v>16872</v>
      </c>
      <c r="I15" s="2">
        <v>15919</v>
      </c>
      <c r="J15" s="2">
        <v>18762</v>
      </c>
      <c r="K15" s="2">
        <v>10008</v>
      </c>
      <c r="L15" s="2">
        <v>8007</v>
      </c>
      <c r="M15" s="2">
        <v>3828</v>
      </c>
      <c r="N15" s="2">
        <v>6386</v>
      </c>
      <c r="O15" s="2">
        <v>7067</v>
      </c>
      <c r="P15" s="2">
        <v>3600</v>
      </c>
      <c r="Q15" s="2">
        <v>10180</v>
      </c>
      <c r="R15" s="2">
        <v>9897</v>
      </c>
      <c r="S15" s="2">
        <v>8236</v>
      </c>
    </row>
    <row r="16" spans="1:19" s="1" customFormat="1" ht="12.75" x14ac:dyDescent="0.2">
      <c r="A16" s="1" t="s">
        <v>96</v>
      </c>
      <c r="B16" s="1" t="s">
        <v>97</v>
      </c>
      <c r="C16" s="1">
        <v>258.01249999999999</v>
      </c>
      <c r="D16" s="1" t="s">
        <v>42</v>
      </c>
      <c r="E16" s="1">
        <v>1.7</v>
      </c>
      <c r="F16" s="1">
        <v>1.54</v>
      </c>
      <c r="G16" s="1">
        <v>0.03</v>
      </c>
      <c r="H16" s="2">
        <v>12223</v>
      </c>
      <c r="I16" s="2">
        <v>9621</v>
      </c>
      <c r="J16" s="2">
        <v>9921</v>
      </c>
      <c r="K16" s="2">
        <v>8351</v>
      </c>
      <c r="L16" s="2">
        <v>8960</v>
      </c>
      <c r="M16" s="2">
        <v>100</v>
      </c>
      <c r="N16" s="2">
        <v>11139</v>
      </c>
      <c r="O16" s="2">
        <v>13066</v>
      </c>
      <c r="P16" s="2">
        <v>10404</v>
      </c>
      <c r="Q16" s="2">
        <v>16791</v>
      </c>
      <c r="R16" s="2">
        <v>18511</v>
      </c>
      <c r="S16" s="2">
        <v>18139</v>
      </c>
    </row>
    <row r="17" spans="1:19" s="1" customFormat="1" ht="12.75" x14ac:dyDescent="0.2">
      <c r="A17" s="1" t="s">
        <v>327</v>
      </c>
      <c r="B17" s="1" t="s">
        <v>328</v>
      </c>
      <c r="C17" s="1">
        <v>290.0401</v>
      </c>
      <c r="D17" s="1" t="s">
        <v>42</v>
      </c>
      <c r="E17" s="1">
        <v>0.59</v>
      </c>
      <c r="F17" s="1">
        <v>1.71</v>
      </c>
      <c r="G17" s="1">
        <v>8.2000000000000003E-2</v>
      </c>
      <c r="H17" s="2">
        <v>28947</v>
      </c>
      <c r="I17" s="2">
        <v>44090</v>
      </c>
      <c r="J17" s="2">
        <v>36625</v>
      </c>
      <c r="K17" s="2">
        <v>18132</v>
      </c>
      <c r="L17" s="2">
        <v>15486</v>
      </c>
      <c r="M17" s="2">
        <v>9267</v>
      </c>
      <c r="N17" s="2">
        <v>41194</v>
      </c>
      <c r="O17" s="2">
        <v>44443</v>
      </c>
      <c r="P17" s="2">
        <v>28564</v>
      </c>
      <c r="Q17" s="2">
        <v>41795</v>
      </c>
      <c r="R17" s="2">
        <v>44487</v>
      </c>
      <c r="S17" s="2">
        <v>33169</v>
      </c>
    </row>
    <row r="18" spans="1:19" s="1" customFormat="1" ht="12.75" x14ac:dyDescent="0.2">
      <c r="A18" s="1" t="s">
        <v>94</v>
      </c>
      <c r="B18" s="1" t="s">
        <v>95</v>
      </c>
      <c r="C18" s="1">
        <v>276.02640000000002</v>
      </c>
      <c r="D18" s="1" t="s">
        <v>42</v>
      </c>
      <c r="E18" s="1">
        <v>3.15</v>
      </c>
      <c r="F18" s="1">
        <v>1.6</v>
      </c>
      <c r="G18" s="1">
        <v>6.5000000000000002E-2</v>
      </c>
      <c r="H18" s="2">
        <v>39728</v>
      </c>
      <c r="I18" s="2">
        <v>56195</v>
      </c>
      <c r="J18" s="2">
        <v>56183</v>
      </c>
      <c r="K18" s="2">
        <v>40760</v>
      </c>
      <c r="L18" s="2">
        <v>43565</v>
      </c>
      <c r="M18" s="2">
        <v>3187</v>
      </c>
      <c r="N18" s="2">
        <v>50608</v>
      </c>
      <c r="O18" s="2">
        <v>60539</v>
      </c>
      <c r="P18" s="2">
        <v>19057</v>
      </c>
      <c r="Q18" s="2">
        <v>53198</v>
      </c>
      <c r="R18" s="2">
        <v>48936</v>
      </c>
      <c r="S18" s="2">
        <v>44085</v>
      </c>
    </row>
    <row r="19" spans="1:19" s="1" customFormat="1" ht="12.75" x14ac:dyDescent="0.2">
      <c r="A19" s="1" t="s">
        <v>177</v>
      </c>
      <c r="B19" s="1" t="s">
        <v>178</v>
      </c>
      <c r="C19" s="1">
        <v>339.99700000000001</v>
      </c>
      <c r="D19" s="1" t="s">
        <v>42</v>
      </c>
      <c r="E19" s="1">
        <v>0.87</v>
      </c>
      <c r="F19" s="1">
        <v>1.52</v>
      </c>
      <c r="G19" s="1">
        <v>3.1E-2</v>
      </c>
      <c r="H19" s="2">
        <v>42566</v>
      </c>
      <c r="I19" s="2">
        <v>43486</v>
      </c>
      <c r="J19" s="2">
        <v>51986</v>
      </c>
      <c r="K19" s="2">
        <v>54410</v>
      </c>
      <c r="L19" s="2">
        <v>55002</v>
      </c>
      <c r="M19" s="2">
        <v>100</v>
      </c>
      <c r="N19" s="2">
        <v>72983</v>
      </c>
      <c r="O19" s="2">
        <v>89929</v>
      </c>
      <c r="P19" s="2">
        <v>48475</v>
      </c>
      <c r="Q19" s="2">
        <v>80582</v>
      </c>
      <c r="R19" s="2">
        <v>94200</v>
      </c>
      <c r="S19" s="2">
        <v>78838</v>
      </c>
    </row>
    <row r="20" spans="1:19" s="1" customFormat="1" ht="12.75" x14ac:dyDescent="0.2">
      <c r="A20" s="1" t="s">
        <v>499</v>
      </c>
      <c r="B20" s="1" t="s">
        <v>500</v>
      </c>
      <c r="C20" s="1">
        <v>109.01990000000001</v>
      </c>
      <c r="D20" s="1" t="s">
        <v>383</v>
      </c>
      <c r="E20" s="1">
        <v>1.55</v>
      </c>
      <c r="F20" s="1">
        <v>1.54</v>
      </c>
      <c r="G20" s="1">
        <v>5.1999999999999998E-2</v>
      </c>
      <c r="H20" s="2">
        <v>55621</v>
      </c>
      <c r="I20" s="2">
        <v>71827</v>
      </c>
      <c r="J20" s="2">
        <v>70195</v>
      </c>
      <c r="K20" s="2">
        <v>37295</v>
      </c>
      <c r="L20" s="2">
        <v>40686</v>
      </c>
      <c r="M20" s="2">
        <v>19232</v>
      </c>
      <c r="N20" s="2">
        <v>54152</v>
      </c>
      <c r="O20" s="2">
        <v>84064</v>
      </c>
      <c r="P20" s="2">
        <v>32485</v>
      </c>
      <c r="Q20" s="2">
        <v>104158</v>
      </c>
      <c r="R20" s="2">
        <v>128699</v>
      </c>
      <c r="S20" s="2">
        <v>75627</v>
      </c>
    </row>
    <row r="21" spans="1:19" s="1" customFormat="1" ht="12.75" x14ac:dyDescent="0.2">
      <c r="A21" s="1" t="s">
        <v>167</v>
      </c>
      <c r="B21" s="1" t="s">
        <v>168</v>
      </c>
      <c r="C21" s="1">
        <v>230.0196</v>
      </c>
      <c r="D21" s="1" t="s">
        <v>42</v>
      </c>
      <c r="E21" s="1">
        <v>2.76</v>
      </c>
      <c r="F21" s="1">
        <v>1.7</v>
      </c>
      <c r="G21" s="1">
        <v>0.14399999999999999</v>
      </c>
      <c r="H21" s="2">
        <v>70130</v>
      </c>
      <c r="I21" s="2">
        <v>98139</v>
      </c>
      <c r="J21" s="2">
        <v>90599</v>
      </c>
      <c r="K21" s="2">
        <v>63819</v>
      </c>
      <c r="L21" s="2">
        <v>73201</v>
      </c>
      <c r="M21" s="2">
        <v>41982</v>
      </c>
      <c r="N21" s="2">
        <v>82084</v>
      </c>
      <c r="O21" s="2">
        <v>86886</v>
      </c>
      <c r="P21" s="2">
        <v>115936</v>
      </c>
      <c r="Q21" s="2">
        <v>95023</v>
      </c>
      <c r="R21" s="2">
        <v>99041</v>
      </c>
      <c r="S21" s="2">
        <v>97765</v>
      </c>
    </row>
    <row r="22" spans="1:19" s="1" customFormat="1" ht="12.75" x14ac:dyDescent="0.2">
      <c r="A22" s="1" t="s">
        <v>322</v>
      </c>
      <c r="B22" s="1" t="s">
        <v>168</v>
      </c>
      <c r="C22" s="1">
        <v>230.0196</v>
      </c>
      <c r="D22" s="1" t="s">
        <v>42</v>
      </c>
      <c r="E22" s="1">
        <v>2.76</v>
      </c>
      <c r="F22" s="1">
        <v>1.7</v>
      </c>
      <c r="G22" s="1">
        <v>0.14399999999999999</v>
      </c>
      <c r="H22" s="2">
        <v>78121</v>
      </c>
      <c r="I22" s="2">
        <v>104165</v>
      </c>
      <c r="J22" s="2">
        <v>95280</v>
      </c>
      <c r="K22" s="2">
        <v>66051</v>
      </c>
      <c r="L22" s="2">
        <v>74927</v>
      </c>
      <c r="M22" s="2">
        <v>43478</v>
      </c>
      <c r="N22" s="2">
        <v>85706</v>
      </c>
      <c r="O22" s="2">
        <v>89615</v>
      </c>
      <c r="P22" s="2">
        <v>119568</v>
      </c>
      <c r="Q22" s="2">
        <v>98847</v>
      </c>
      <c r="R22" s="2">
        <v>103541</v>
      </c>
      <c r="S22" s="2">
        <v>100496</v>
      </c>
    </row>
    <row r="23" spans="1:19" s="1" customFormat="1" ht="12.75" x14ac:dyDescent="0.2">
      <c r="A23" s="1" t="s">
        <v>380</v>
      </c>
      <c r="B23" s="1" t="s">
        <v>168</v>
      </c>
      <c r="C23" s="1">
        <v>230.0196</v>
      </c>
      <c r="D23" s="1" t="s">
        <v>42</v>
      </c>
      <c r="E23" s="1">
        <v>2.75</v>
      </c>
      <c r="F23" s="1">
        <v>1.7</v>
      </c>
      <c r="G23" s="1">
        <v>0.14399999999999999</v>
      </c>
      <c r="H23" s="2">
        <v>79429</v>
      </c>
      <c r="I23" s="2">
        <v>105962</v>
      </c>
      <c r="J23" s="2">
        <v>96561</v>
      </c>
      <c r="K23" s="2">
        <v>66566</v>
      </c>
      <c r="L23" s="2">
        <v>75562</v>
      </c>
      <c r="M23" s="2">
        <v>43966</v>
      </c>
      <c r="N23" s="2">
        <v>87568</v>
      </c>
      <c r="O23" s="2">
        <v>90514</v>
      </c>
      <c r="P23" s="2">
        <v>120756</v>
      </c>
      <c r="Q23" s="2">
        <v>99740</v>
      </c>
      <c r="R23" s="2">
        <v>105873</v>
      </c>
      <c r="S23" s="2">
        <v>101399</v>
      </c>
    </row>
    <row r="24" spans="1:19" s="1" customFormat="1" ht="12.75" x14ac:dyDescent="0.2">
      <c r="A24" s="1" t="s">
        <v>323</v>
      </c>
      <c r="B24" s="1" t="s">
        <v>168</v>
      </c>
      <c r="C24" s="1">
        <v>230.0196</v>
      </c>
      <c r="D24" s="1" t="s">
        <v>42</v>
      </c>
      <c r="E24" s="1">
        <v>2.73</v>
      </c>
      <c r="F24" s="1">
        <v>1.7</v>
      </c>
      <c r="G24" s="1">
        <v>0.14399999999999999</v>
      </c>
      <c r="H24" s="2">
        <v>79524</v>
      </c>
      <c r="I24" s="2">
        <v>105995</v>
      </c>
      <c r="J24" s="2">
        <v>96882</v>
      </c>
      <c r="K24" s="2">
        <v>66592</v>
      </c>
      <c r="L24" s="2">
        <v>76047</v>
      </c>
      <c r="M24" s="2">
        <v>44488</v>
      </c>
      <c r="N24" s="2">
        <v>87577</v>
      </c>
      <c r="O24" s="2">
        <v>90583</v>
      </c>
      <c r="P24" s="2">
        <v>122481</v>
      </c>
      <c r="Q24" s="2">
        <v>99874</v>
      </c>
      <c r="R24" s="2">
        <v>105912</v>
      </c>
      <c r="S24" s="2">
        <v>102334</v>
      </c>
    </row>
    <row r="25" spans="1:19" s="1" customFormat="1" ht="12.75" x14ac:dyDescent="0.2">
      <c r="A25" s="1" t="s">
        <v>514</v>
      </c>
      <c r="B25" s="1" t="s">
        <v>515</v>
      </c>
      <c r="C25" s="1">
        <v>211.03659999999999</v>
      </c>
      <c r="D25" s="1" t="s">
        <v>383</v>
      </c>
      <c r="E25" s="1">
        <v>0.56999999999999995</v>
      </c>
      <c r="F25" s="1">
        <v>1.84</v>
      </c>
      <c r="G25" s="1">
        <v>6.7000000000000004E-2</v>
      </c>
      <c r="H25" s="2">
        <v>243071</v>
      </c>
      <c r="I25" s="2">
        <v>144416</v>
      </c>
      <c r="J25" s="2">
        <v>95223</v>
      </c>
      <c r="K25" s="2">
        <v>178082</v>
      </c>
      <c r="L25" s="2">
        <v>72374</v>
      </c>
      <c r="M25" s="2">
        <v>70817</v>
      </c>
      <c r="N25" s="2">
        <v>150221</v>
      </c>
      <c r="O25" s="2">
        <v>84437</v>
      </c>
      <c r="P25" s="2">
        <v>88205</v>
      </c>
      <c r="Q25" s="2">
        <v>140096</v>
      </c>
      <c r="R25" s="2">
        <v>84115</v>
      </c>
      <c r="S25" s="2">
        <v>71232</v>
      </c>
    </row>
    <row r="26" spans="1:19" s="1" customFormat="1" ht="12.75" x14ac:dyDescent="0.2">
      <c r="A26" s="1" t="s">
        <v>374</v>
      </c>
      <c r="B26" s="1" t="s">
        <v>375</v>
      </c>
      <c r="C26" s="1">
        <v>117.07940000000001</v>
      </c>
      <c r="D26" s="1" t="s">
        <v>42</v>
      </c>
      <c r="E26" s="1">
        <v>0.92</v>
      </c>
      <c r="F26" s="1">
        <v>2.37</v>
      </c>
      <c r="G26" s="1">
        <v>4.8000000000000001E-2</v>
      </c>
      <c r="H26" s="2">
        <v>235274</v>
      </c>
      <c r="I26" s="2">
        <v>146198</v>
      </c>
      <c r="J26" s="2">
        <v>117259</v>
      </c>
      <c r="K26" s="2">
        <v>202042</v>
      </c>
      <c r="L26" s="2">
        <v>138765</v>
      </c>
      <c r="M26" s="2">
        <v>163015</v>
      </c>
      <c r="N26" s="2">
        <v>100325</v>
      </c>
      <c r="O26" s="2">
        <v>96022</v>
      </c>
      <c r="P26" s="2">
        <v>107868</v>
      </c>
      <c r="Q26" s="2">
        <v>115694</v>
      </c>
      <c r="R26" s="2">
        <v>86201</v>
      </c>
      <c r="S26" s="2">
        <v>107281</v>
      </c>
    </row>
    <row r="27" spans="1:19" s="1" customFormat="1" ht="12.75" x14ac:dyDescent="0.2">
      <c r="A27" s="1" t="s">
        <v>144</v>
      </c>
      <c r="B27" s="1" t="s">
        <v>145</v>
      </c>
      <c r="C27" s="1">
        <v>323.05079999999998</v>
      </c>
      <c r="D27" s="1" t="s">
        <v>42</v>
      </c>
      <c r="E27" s="1">
        <v>1.26</v>
      </c>
      <c r="F27" s="1">
        <v>2.37</v>
      </c>
      <c r="G27" s="1">
        <v>5.2999999999999999E-2</v>
      </c>
      <c r="H27" s="2">
        <v>155772</v>
      </c>
      <c r="I27" s="2">
        <v>139139</v>
      </c>
      <c r="J27" s="2">
        <v>129118</v>
      </c>
      <c r="K27" s="2">
        <v>164663</v>
      </c>
      <c r="L27" s="2">
        <v>131539</v>
      </c>
      <c r="M27" s="2">
        <v>205096</v>
      </c>
      <c r="N27" s="2">
        <v>154794</v>
      </c>
      <c r="O27" s="2">
        <v>132948</v>
      </c>
      <c r="P27" s="2">
        <v>240930</v>
      </c>
      <c r="Q27" s="2">
        <v>63384</v>
      </c>
      <c r="R27" s="2">
        <v>77702</v>
      </c>
      <c r="S27" s="2">
        <v>91825</v>
      </c>
    </row>
    <row r="28" spans="1:19" s="1" customFormat="1" ht="12.75" x14ac:dyDescent="0.2">
      <c r="A28" s="1" t="s">
        <v>497</v>
      </c>
      <c r="B28" s="1" t="s">
        <v>498</v>
      </c>
      <c r="C28" s="1">
        <v>117.05419999999999</v>
      </c>
      <c r="D28" s="1" t="s">
        <v>383</v>
      </c>
      <c r="E28" s="1">
        <v>0.79</v>
      </c>
      <c r="F28" s="1">
        <v>1.67</v>
      </c>
      <c r="G28" s="1">
        <v>8.5000000000000006E-2</v>
      </c>
      <c r="H28" s="2">
        <v>1108595</v>
      </c>
      <c r="I28" s="2">
        <v>1677473</v>
      </c>
      <c r="J28" s="2">
        <v>1255358</v>
      </c>
      <c r="K28" s="2">
        <v>277116</v>
      </c>
      <c r="L28" s="2">
        <v>214796</v>
      </c>
      <c r="M28" s="2">
        <v>100376</v>
      </c>
      <c r="N28" s="2">
        <v>254764</v>
      </c>
      <c r="O28" s="2">
        <v>233197</v>
      </c>
      <c r="P28" s="2">
        <v>89030</v>
      </c>
      <c r="Q28" s="2">
        <v>71814</v>
      </c>
      <c r="R28" s="2">
        <v>75430</v>
      </c>
      <c r="S28" s="2">
        <v>86107</v>
      </c>
    </row>
    <row r="29" spans="1:19" s="1" customFormat="1" ht="12.75" x14ac:dyDescent="0.2">
      <c r="A29" s="1" t="s">
        <v>510</v>
      </c>
      <c r="B29" s="1" t="s">
        <v>511</v>
      </c>
      <c r="C29" s="1">
        <v>663.10860000000002</v>
      </c>
      <c r="D29" s="1" t="s">
        <v>383</v>
      </c>
      <c r="E29" s="1">
        <v>0.14000000000000001</v>
      </c>
      <c r="F29" s="1">
        <v>4.04</v>
      </c>
      <c r="G29" s="1">
        <v>0.05</v>
      </c>
      <c r="H29" s="2">
        <v>1049413</v>
      </c>
      <c r="I29" s="2">
        <v>1065770</v>
      </c>
      <c r="J29" s="2">
        <v>964155</v>
      </c>
      <c r="K29" s="2">
        <v>1055894</v>
      </c>
      <c r="L29" s="2">
        <v>906780</v>
      </c>
      <c r="M29" s="2">
        <v>1557597</v>
      </c>
      <c r="N29" s="2">
        <v>750871</v>
      </c>
      <c r="O29" s="2">
        <v>852022</v>
      </c>
      <c r="P29" s="2">
        <v>1234955</v>
      </c>
      <c r="Q29" s="2">
        <v>709383</v>
      </c>
      <c r="R29" s="2">
        <v>960964</v>
      </c>
      <c r="S29" s="2">
        <v>912933</v>
      </c>
    </row>
    <row r="30" spans="1:19" s="1" customFormat="1" ht="12.75" x14ac:dyDescent="0.2">
      <c r="A30" s="1" t="s">
        <v>299</v>
      </c>
      <c r="B30" s="1" t="s">
        <v>300</v>
      </c>
      <c r="C30" s="1">
        <v>256.23970000000003</v>
      </c>
      <c r="D30" s="1" t="s">
        <v>42</v>
      </c>
      <c r="E30" s="1">
        <v>0.8</v>
      </c>
      <c r="F30" s="1">
        <v>19.559999999999999</v>
      </c>
      <c r="G30" s="1">
        <v>0.12</v>
      </c>
      <c r="H30" s="2">
        <v>16665</v>
      </c>
      <c r="I30" s="2">
        <v>24228</v>
      </c>
      <c r="J30" s="2">
        <v>22614</v>
      </c>
      <c r="K30" s="2">
        <v>14550</v>
      </c>
      <c r="L30" s="2">
        <v>19509</v>
      </c>
      <c r="M30" s="2">
        <v>20542</v>
      </c>
      <c r="N30" s="2">
        <v>23238</v>
      </c>
      <c r="O30" s="2">
        <v>23077</v>
      </c>
      <c r="P30" s="2">
        <v>26819</v>
      </c>
      <c r="Q30" s="2">
        <v>23694</v>
      </c>
      <c r="R30" s="2">
        <v>20660</v>
      </c>
      <c r="S30" s="2">
        <v>22826</v>
      </c>
    </row>
    <row r="31" spans="1:19" s="1" customFormat="1" ht="12.75" x14ac:dyDescent="0.2">
      <c r="A31" s="1" t="s">
        <v>372</v>
      </c>
      <c r="B31" s="1" t="s">
        <v>373</v>
      </c>
      <c r="C31" s="1">
        <v>324.03539999999998</v>
      </c>
      <c r="D31" s="1" t="s">
        <v>42</v>
      </c>
      <c r="E31" s="1">
        <v>1.25</v>
      </c>
      <c r="F31" s="1">
        <v>3.82</v>
      </c>
      <c r="G31" s="1">
        <v>0.182</v>
      </c>
      <c r="H31" s="2">
        <v>13821</v>
      </c>
      <c r="I31" s="2">
        <v>542660</v>
      </c>
      <c r="J31" s="2">
        <v>721551</v>
      </c>
      <c r="K31" s="2">
        <v>562111</v>
      </c>
      <c r="L31" s="2">
        <v>365176</v>
      </c>
      <c r="M31" s="2">
        <v>728824</v>
      </c>
      <c r="N31" s="2">
        <v>540437</v>
      </c>
      <c r="O31" s="2">
        <v>333488</v>
      </c>
      <c r="P31" s="2">
        <v>985239</v>
      </c>
      <c r="Q31" s="2">
        <v>421953</v>
      </c>
      <c r="R31" s="2">
        <v>441312</v>
      </c>
      <c r="S31" s="2">
        <v>601712</v>
      </c>
    </row>
    <row r="32" spans="1:19" s="1" customFormat="1" ht="12.75" x14ac:dyDescent="0.2">
      <c r="A32" s="1" t="s">
        <v>100</v>
      </c>
      <c r="B32" s="1" t="s">
        <v>101</v>
      </c>
      <c r="C32" s="1">
        <v>302.20850000000002</v>
      </c>
      <c r="D32" s="1" t="s">
        <v>42</v>
      </c>
      <c r="E32" s="1">
        <v>0.72</v>
      </c>
      <c r="F32" s="1">
        <v>11.22</v>
      </c>
      <c r="G32" s="1">
        <v>2.1999999999999999E-2</v>
      </c>
      <c r="H32" s="2">
        <v>7267</v>
      </c>
      <c r="I32" s="2">
        <v>11034</v>
      </c>
      <c r="J32" s="2">
        <v>10078</v>
      </c>
      <c r="K32" s="2">
        <v>9727</v>
      </c>
      <c r="L32" s="2">
        <v>8788</v>
      </c>
      <c r="M32" s="2">
        <v>8810</v>
      </c>
      <c r="N32" s="2">
        <v>8677</v>
      </c>
      <c r="O32" s="2">
        <v>8306</v>
      </c>
      <c r="P32" s="2">
        <v>8408</v>
      </c>
      <c r="Q32" s="2">
        <v>7301</v>
      </c>
      <c r="R32" s="2">
        <v>7694</v>
      </c>
      <c r="S32" s="2">
        <v>8614</v>
      </c>
    </row>
    <row r="33" spans="1:19" s="1" customFormat="1" ht="12.75" x14ac:dyDescent="0.2">
      <c r="A33" s="1" t="s">
        <v>356</v>
      </c>
      <c r="B33" s="1" t="s">
        <v>357</v>
      </c>
      <c r="C33" s="1">
        <v>216.136</v>
      </c>
      <c r="D33" s="1" t="s">
        <v>42</v>
      </c>
      <c r="E33" s="1">
        <v>1.62</v>
      </c>
      <c r="F33" s="1">
        <v>10.36</v>
      </c>
      <c r="G33" s="1">
        <v>2.1000000000000001E-2</v>
      </c>
      <c r="H33" s="2">
        <v>571918</v>
      </c>
      <c r="I33" s="2">
        <v>644291</v>
      </c>
      <c r="J33" s="2">
        <v>654050</v>
      </c>
      <c r="K33" s="2">
        <v>588864</v>
      </c>
      <c r="L33" s="2">
        <v>654940</v>
      </c>
      <c r="M33" s="2">
        <v>653824</v>
      </c>
      <c r="N33" s="2">
        <v>621714</v>
      </c>
      <c r="O33" s="2">
        <v>648677</v>
      </c>
      <c r="P33" s="2">
        <v>681125</v>
      </c>
      <c r="Q33" s="2">
        <v>630918</v>
      </c>
      <c r="R33" s="2">
        <v>648131</v>
      </c>
      <c r="S33" s="2">
        <v>684446</v>
      </c>
    </row>
    <row r="34" spans="1:19" s="1" customFormat="1" ht="12.75" x14ac:dyDescent="0.2">
      <c r="A34" s="1" t="s">
        <v>98</v>
      </c>
      <c r="B34" s="1" t="s">
        <v>99</v>
      </c>
      <c r="C34" s="1">
        <v>160.1097</v>
      </c>
      <c r="D34" s="1" t="s">
        <v>42</v>
      </c>
      <c r="E34" s="1">
        <v>2.04</v>
      </c>
      <c r="F34" s="1">
        <v>8.0399999999999991</v>
      </c>
      <c r="G34" s="1">
        <v>2.3E-2</v>
      </c>
      <c r="H34" s="2">
        <v>15509</v>
      </c>
      <c r="I34" s="2">
        <v>15196</v>
      </c>
      <c r="J34" s="2">
        <v>19730</v>
      </c>
      <c r="K34" s="2">
        <v>15195</v>
      </c>
      <c r="L34" s="2">
        <v>17892</v>
      </c>
      <c r="M34" s="2">
        <v>17786</v>
      </c>
      <c r="N34" s="2">
        <v>16600</v>
      </c>
      <c r="O34" s="2">
        <v>16973</v>
      </c>
      <c r="P34" s="2">
        <v>20098</v>
      </c>
      <c r="Q34" s="2">
        <v>15691</v>
      </c>
      <c r="R34" s="2">
        <v>18451</v>
      </c>
      <c r="S34" s="2">
        <v>18173</v>
      </c>
    </row>
    <row r="35" spans="1:19" s="1" customFormat="1" ht="12.75" x14ac:dyDescent="0.2">
      <c r="A35" s="1" t="s">
        <v>155</v>
      </c>
      <c r="B35" s="1" t="s">
        <v>156</v>
      </c>
      <c r="C35" s="1">
        <v>347.06139999999999</v>
      </c>
      <c r="D35" s="1" t="s">
        <v>42</v>
      </c>
      <c r="E35" s="1">
        <v>2.36</v>
      </c>
      <c r="F35" s="1">
        <v>3.86</v>
      </c>
      <c r="G35" s="1">
        <v>0.15</v>
      </c>
      <c r="H35" s="2">
        <v>5343</v>
      </c>
      <c r="I35" s="2">
        <v>146336</v>
      </c>
      <c r="J35" s="2">
        <v>216156</v>
      </c>
      <c r="K35" s="2">
        <v>204604</v>
      </c>
      <c r="L35" s="2">
        <v>130980</v>
      </c>
      <c r="M35" s="2">
        <v>186048</v>
      </c>
      <c r="N35" s="2">
        <v>343938</v>
      </c>
      <c r="O35" s="2">
        <v>204353</v>
      </c>
      <c r="P35" s="2">
        <v>534163</v>
      </c>
      <c r="Q35" s="2">
        <v>101889</v>
      </c>
      <c r="R35" s="2">
        <v>109177</v>
      </c>
      <c r="S35" s="2">
        <v>151530</v>
      </c>
    </row>
    <row r="36" spans="1:19" s="1" customFormat="1" ht="12.75" x14ac:dyDescent="0.2">
      <c r="A36" s="1" t="s">
        <v>435</v>
      </c>
      <c r="B36" s="1" t="s">
        <v>156</v>
      </c>
      <c r="C36" s="1">
        <v>347.06310000000002</v>
      </c>
      <c r="D36" s="1" t="s">
        <v>383</v>
      </c>
      <c r="E36" s="1">
        <v>1.37</v>
      </c>
      <c r="F36" s="1">
        <v>4.01</v>
      </c>
      <c r="G36" s="1">
        <v>0.13300000000000001</v>
      </c>
      <c r="H36" s="2">
        <v>724976</v>
      </c>
      <c r="I36" s="2">
        <v>360656</v>
      </c>
      <c r="J36" s="2">
        <v>495996</v>
      </c>
      <c r="K36" s="2">
        <v>606297</v>
      </c>
      <c r="L36" s="2">
        <v>313132</v>
      </c>
      <c r="M36" s="2">
        <v>490456</v>
      </c>
      <c r="N36" s="2">
        <v>714665</v>
      </c>
      <c r="O36" s="2">
        <v>481004</v>
      </c>
      <c r="P36" s="2">
        <v>1280543</v>
      </c>
      <c r="Q36" s="2">
        <v>229458</v>
      </c>
      <c r="R36" s="2">
        <v>252776</v>
      </c>
      <c r="S36" s="2">
        <v>334860</v>
      </c>
    </row>
    <row r="37" spans="1:19" s="1" customFormat="1" ht="12.75" x14ac:dyDescent="0.2">
      <c r="A37" s="1" t="s">
        <v>104</v>
      </c>
      <c r="B37" s="1" t="s">
        <v>60</v>
      </c>
      <c r="C37" s="1">
        <v>146.05770000000001</v>
      </c>
      <c r="D37" s="1" t="s">
        <v>42</v>
      </c>
      <c r="E37" s="1">
        <v>0.68</v>
      </c>
      <c r="F37" s="1">
        <v>6.39</v>
      </c>
      <c r="G37" s="1">
        <v>3.9E-2</v>
      </c>
      <c r="H37" s="2">
        <v>38151</v>
      </c>
      <c r="I37" s="2">
        <v>38685</v>
      </c>
      <c r="J37" s="2">
        <v>40026</v>
      </c>
      <c r="K37" s="2">
        <v>29741</v>
      </c>
      <c r="L37" s="2">
        <v>37882</v>
      </c>
      <c r="M37" s="2">
        <v>41112</v>
      </c>
      <c r="N37" s="2">
        <v>35185</v>
      </c>
      <c r="O37" s="2">
        <v>35881</v>
      </c>
      <c r="P37" s="2">
        <v>40155</v>
      </c>
      <c r="Q37" s="2">
        <v>37112</v>
      </c>
      <c r="R37" s="2">
        <v>33376</v>
      </c>
      <c r="S37" s="2">
        <v>37895</v>
      </c>
    </row>
    <row r="38" spans="1:19" s="1" customFormat="1" ht="12.75" x14ac:dyDescent="0.2">
      <c r="A38" s="1" t="s">
        <v>82</v>
      </c>
      <c r="B38" s="1" t="s">
        <v>83</v>
      </c>
      <c r="C38" s="1">
        <v>138.03149999999999</v>
      </c>
      <c r="D38" s="1" t="s">
        <v>42</v>
      </c>
      <c r="E38" s="1">
        <v>2.36</v>
      </c>
      <c r="F38" s="1">
        <v>7.27</v>
      </c>
      <c r="G38" s="1">
        <v>4.8000000000000001E-2</v>
      </c>
      <c r="H38" s="2">
        <v>1259</v>
      </c>
      <c r="I38" s="2">
        <v>4763</v>
      </c>
      <c r="J38" s="2">
        <v>2173</v>
      </c>
      <c r="K38" s="2">
        <v>2001</v>
      </c>
      <c r="L38" s="2">
        <v>2670</v>
      </c>
      <c r="M38" s="2">
        <v>2839</v>
      </c>
      <c r="N38" s="2">
        <v>1928</v>
      </c>
      <c r="O38" s="2">
        <v>2278</v>
      </c>
      <c r="P38" s="2">
        <v>3945</v>
      </c>
      <c r="Q38" s="2">
        <v>1631</v>
      </c>
      <c r="R38" s="2">
        <v>1586</v>
      </c>
      <c r="S38" s="2">
        <v>3563</v>
      </c>
    </row>
    <row r="39" spans="1:19" s="1" customFormat="1" ht="12.75" x14ac:dyDescent="0.2">
      <c r="A39" s="1" t="s">
        <v>282</v>
      </c>
      <c r="B39" s="1" t="s">
        <v>283</v>
      </c>
      <c r="C39" s="1">
        <v>144.11429999999999</v>
      </c>
      <c r="D39" s="1" t="s">
        <v>42</v>
      </c>
      <c r="E39" s="1">
        <v>1.74</v>
      </c>
      <c r="F39" s="1">
        <v>12.2</v>
      </c>
      <c r="G39" s="1">
        <v>6.6000000000000003E-2</v>
      </c>
      <c r="H39" s="2">
        <v>1359</v>
      </c>
      <c r="I39" s="2">
        <v>1419</v>
      </c>
      <c r="J39" s="2">
        <v>1822</v>
      </c>
      <c r="K39" s="2">
        <v>1561</v>
      </c>
      <c r="L39" s="2">
        <v>2123</v>
      </c>
      <c r="M39" s="2">
        <v>1316</v>
      </c>
      <c r="N39" s="2">
        <v>1839</v>
      </c>
      <c r="O39" s="2">
        <v>1844</v>
      </c>
      <c r="P39" s="2">
        <v>2321</v>
      </c>
      <c r="Q39" s="2">
        <v>2001</v>
      </c>
      <c r="R39" s="2">
        <v>2085</v>
      </c>
      <c r="S39" s="2">
        <v>1625</v>
      </c>
    </row>
    <row r="40" spans="1:19" s="1" customFormat="1" ht="12.75" x14ac:dyDescent="0.2">
      <c r="A40" s="1" t="s">
        <v>384</v>
      </c>
      <c r="B40" s="1" t="s">
        <v>385</v>
      </c>
      <c r="C40" s="1">
        <v>130.11089999999999</v>
      </c>
      <c r="D40" s="1" t="s">
        <v>383</v>
      </c>
      <c r="E40" s="1">
        <v>3.7</v>
      </c>
      <c r="F40" s="1">
        <v>2.33</v>
      </c>
      <c r="G40" s="1">
        <v>0.11700000000000001</v>
      </c>
      <c r="H40" s="2">
        <v>7538</v>
      </c>
      <c r="I40" s="2">
        <v>9571</v>
      </c>
      <c r="J40" s="2">
        <v>9271</v>
      </c>
      <c r="K40" s="2">
        <v>4528</v>
      </c>
      <c r="L40" s="2">
        <v>100</v>
      </c>
      <c r="M40" s="2">
        <v>4751</v>
      </c>
      <c r="N40" s="2">
        <v>2538</v>
      </c>
      <c r="O40" s="2">
        <v>1906</v>
      </c>
      <c r="P40" s="2">
        <v>4508</v>
      </c>
      <c r="Q40" s="2">
        <v>2090</v>
      </c>
      <c r="R40" s="2">
        <v>2494</v>
      </c>
      <c r="S40" s="2">
        <v>2917</v>
      </c>
    </row>
    <row r="41" spans="1:19" s="1" customFormat="1" ht="12.75" x14ac:dyDescent="0.2">
      <c r="A41" s="1" t="s">
        <v>451</v>
      </c>
      <c r="B41" s="1" t="s">
        <v>452</v>
      </c>
      <c r="C41" s="1">
        <v>183.06649999999999</v>
      </c>
      <c r="D41" s="1" t="s">
        <v>383</v>
      </c>
      <c r="E41" s="1">
        <v>4.71</v>
      </c>
      <c r="F41" s="1">
        <v>1.54</v>
      </c>
      <c r="G41" s="1">
        <v>0.12</v>
      </c>
      <c r="H41" s="2">
        <v>7118089</v>
      </c>
      <c r="I41" s="2">
        <v>15478947</v>
      </c>
      <c r="J41" s="2">
        <v>15371135</v>
      </c>
      <c r="K41" s="2">
        <v>1552406</v>
      </c>
      <c r="L41" s="2">
        <v>1121750</v>
      </c>
      <c r="M41" s="2">
        <v>555307</v>
      </c>
      <c r="N41" s="2">
        <v>2527687</v>
      </c>
      <c r="O41" s="2">
        <v>2753164</v>
      </c>
      <c r="P41" s="2">
        <v>950463</v>
      </c>
      <c r="Q41" s="2">
        <v>4510221</v>
      </c>
      <c r="R41" s="2">
        <v>3413319</v>
      </c>
      <c r="S41" s="2">
        <v>2691836</v>
      </c>
    </row>
    <row r="42" spans="1:19" s="1" customFormat="1" ht="12.75" x14ac:dyDescent="0.2">
      <c r="A42" s="1" t="s">
        <v>386</v>
      </c>
      <c r="B42" s="1" t="s">
        <v>387</v>
      </c>
      <c r="C42" s="1">
        <v>145.08529999999999</v>
      </c>
      <c r="D42" s="1" t="s">
        <v>383</v>
      </c>
      <c r="E42" s="1">
        <v>1.9</v>
      </c>
      <c r="F42" s="1">
        <v>4.01</v>
      </c>
      <c r="G42" s="1">
        <v>0.63</v>
      </c>
      <c r="H42" s="2">
        <v>14781</v>
      </c>
      <c r="I42" s="2">
        <v>11653</v>
      </c>
      <c r="J42" s="2">
        <v>11078</v>
      </c>
      <c r="K42" s="2">
        <v>14431</v>
      </c>
      <c r="L42" s="2">
        <v>13473</v>
      </c>
      <c r="M42" s="2">
        <v>28589</v>
      </c>
      <c r="N42" s="2">
        <v>13359</v>
      </c>
      <c r="O42" s="2">
        <v>13046</v>
      </c>
      <c r="P42" s="2">
        <v>24329</v>
      </c>
      <c r="Q42" s="2">
        <v>10348</v>
      </c>
      <c r="R42" s="2">
        <v>14290</v>
      </c>
      <c r="S42" s="2">
        <v>12938</v>
      </c>
    </row>
    <row r="43" spans="1:19" s="1" customFormat="1" ht="12.75" x14ac:dyDescent="0.2">
      <c r="A43" s="1" t="s">
        <v>325</v>
      </c>
      <c r="B43" s="1" t="s">
        <v>83</v>
      </c>
      <c r="C43" s="1">
        <v>138.03139999999999</v>
      </c>
      <c r="D43" s="1" t="s">
        <v>42</v>
      </c>
      <c r="E43" s="1">
        <v>2.11</v>
      </c>
      <c r="F43" s="1">
        <v>7.85</v>
      </c>
      <c r="G43" s="1">
        <v>0.187</v>
      </c>
      <c r="H43" s="2">
        <v>4479</v>
      </c>
      <c r="I43" s="2">
        <v>9118</v>
      </c>
      <c r="J43" s="2">
        <v>9147</v>
      </c>
      <c r="K43" s="2">
        <v>3968</v>
      </c>
      <c r="L43" s="2">
        <v>7498</v>
      </c>
      <c r="M43" s="2">
        <v>9327</v>
      </c>
      <c r="N43" s="2">
        <v>6624</v>
      </c>
      <c r="O43" s="2">
        <v>7442</v>
      </c>
      <c r="P43" s="2">
        <v>8637</v>
      </c>
      <c r="Q43" s="2">
        <v>5985</v>
      </c>
      <c r="R43" s="2">
        <v>8086</v>
      </c>
      <c r="S43" s="2">
        <v>9833</v>
      </c>
    </row>
    <row r="44" spans="1:19" s="1" customFormat="1" ht="12.75" x14ac:dyDescent="0.2">
      <c r="A44" s="1" t="s">
        <v>92</v>
      </c>
      <c r="B44" s="1" t="s">
        <v>93</v>
      </c>
      <c r="C44" s="1">
        <v>160.07380000000001</v>
      </c>
      <c r="D44" s="1" t="s">
        <v>42</v>
      </c>
      <c r="E44" s="1">
        <v>1.1200000000000001</v>
      </c>
      <c r="F44" s="1">
        <v>7.22</v>
      </c>
      <c r="G44" s="1">
        <v>2.3E-2</v>
      </c>
      <c r="H44" s="2">
        <v>87429</v>
      </c>
      <c r="I44" s="2">
        <v>94718</v>
      </c>
      <c r="J44" s="2">
        <v>92357</v>
      </c>
      <c r="K44" s="2">
        <v>85215</v>
      </c>
      <c r="L44" s="2">
        <v>92760</v>
      </c>
      <c r="M44" s="2">
        <v>93978</v>
      </c>
      <c r="N44" s="2">
        <v>86962</v>
      </c>
      <c r="O44" s="2">
        <v>93346</v>
      </c>
      <c r="P44" s="2">
        <v>92654</v>
      </c>
      <c r="Q44" s="2">
        <v>88768</v>
      </c>
      <c r="R44" s="2">
        <v>93270</v>
      </c>
      <c r="S44" s="2">
        <v>97910</v>
      </c>
    </row>
    <row r="45" spans="1:19" s="1" customFormat="1" ht="12.75" x14ac:dyDescent="0.2">
      <c r="A45" s="1" t="s">
        <v>223</v>
      </c>
      <c r="B45" s="1" t="s">
        <v>224</v>
      </c>
      <c r="C45" s="1">
        <v>363.05669999999998</v>
      </c>
      <c r="D45" s="1" t="s">
        <v>42</v>
      </c>
      <c r="E45" s="1">
        <v>1.67</v>
      </c>
      <c r="F45" s="1">
        <v>4.0199999999999996</v>
      </c>
      <c r="G45" s="1">
        <v>0.20200000000000001</v>
      </c>
      <c r="H45" s="2">
        <v>21327</v>
      </c>
      <c r="I45" s="2">
        <v>16843</v>
      </c>
      <c r="J45" s="2">
        <v>26193</v>
      </c>
      <c r="K45" s="2">
        <v>22078</v>
      </c>
      <c r="L45" s="2">
        <v>13627</v>
      </c>
      <c r="M45" s="2">
        <v>21550</v>
      </c>
      <c r="N45" s="2">
        <v>31407</v>
      </c>
      <c r="O45" s="2">
        <v>20504</v>
      </c>
      <c r="P45" s="2">
        <v>70739</v>
      </c>
      <c r="Q45" s="2">
        <v>12342</v>
      </c>
      <c r="R45" s="2">
        <v>13238</v>
      </c>
      <c r="S45" s="2">
        <v>21224</v>
      </c>
    </row>
    <row r="46" spans="1:19" s="1" customFormat="1" ht="12.75" x14ac:dyDescent="0.2">
      <c r="A46" s="1" t="s">
        <v>47</v>
      </c>
      <c r="B46" s="1" t="s">
        <v>48</v>
      </c>
      <c r="C46" s="1">
        <v>202.1207</v>
      </c>
      <c r="D46" s="1" t="s">
        <v>42</v>
      </c>
      <c r="E46" s="1">
        <v>0.75</v>
      </c>
      <c r="F46" s="1">
        <v>9.6300000000000008</v>
      </c>
      <c r="G46" s="1">
        <v>2.1000000000000001E-2</v>
      </c>
      <c r="H46" s="2">
        <v>408850</v>
      </c>
      <c r="I46" s="2">
        <v>449128</v>
      </c>
      <c r="J46" s="2">
        <v>441930</v>
      </c>
      <c r="K46" s="2">
        <v>396583</v>
      </c>
      <c r="L46" s="2">
        <v>449718</v>
      </c>
      <c r="M46" s="2">
        <v>467636</v>
      </c>
      <c r="N46" s="2">
        <v>442372</v>
      </c>
      <c r="O46" s="2">
        <v>418637</v>
      </c>
      <c r="P46" s="2">
        <v>456323</v>
      </c>
      <c r="Q46" s="2">
        <v>424873</v>
      </c>
      <c r="R46" s="2">
        <v>458292</v>
      </c>
      <c r="S46" s="2">
        <v>456602</v>
      </c>
    </row>
    <row r="47" spans="1:19" s="1" customFormat="1" ht="12.75" x14ac:dyDescent="0.2">
      <c r="A47" s="1" t="s">
        <v>326</v>
      </c>
      <c r="B47" s="1" t="s">
        <v>48</v>
      </c>
      <c r="C47" s="1">
        <v>202.1207</v>
      </c>
      <c r="D47" s="1" t="s">
        <v>42</v>
      </c>
      <c r="E47" s="1">
        <v>0.75</v>
      </c>
      <c r="F47" s="1">
        <v>9.6300000000000008</v>
      </c>
      <c r="G47" s="1">
        <v>2.1000000000000001E-2</v>
      </c>
      <c r="H47" s="2">
        <v>408850</v>
      </c>
      <c r="I47" s="2">
        <v>449128</v>
      </c>
      <c r="J47" s="2">
        <v>441930</v>
      </c>
      <c r="K47" s="2">
        <v>396583</v>
      </c>
      <c r="L47" s="2">
        <v>449718</v>
      </c>
      <c r="M47" s="2">
        <v>467636</v>
      </c>
      <c r="N47" s="2">
        <v>442372</v>
      </c>
      <c r="O47" s="2">
        <v>418637</v>
      </c>
      <c r="P47" s="2">
        <v>456323</v>
      </c>
      <c r="Q47" s="2">
        <v>424873</v>
      </c>
      <c r="R47" s="2">
        <v>458292</v>
      </c>
      <c r="S47" s="2">
        <v>456602</v>
      </c>
    </row>
    <row r="48" spans="1:19" s="1" customFormat="1" ht="12.75" x14ac:dyDescent="0.2">
      <c r="A48" s="1" t="s">
        <v>69</v>
      </c>
      <c r="B48" s="1" t="s">
        <v>70</v>
      </c>
      <c r="C48" s="1">
        <v>182.0575</v>
      </c>
      <c r="D48" s="1" t="s">
        <v>42</v>
      </c>
      <c r="E48" s="1">
        <v>0.8</v>
      </c>
      <c r="F48" s="1">
        <v>6.66</v>
      </c>
      <c r="G48" s="1">
        <v>2.3E-2</v>
      </c>
      <c r="H48" s="2">
        <v>28165</v>
      </c>
      <c r="I48" s="2">
        <v>30313</v>
      </c>
      <c r="J48" s="2">
        <v>18536</v>
      </c>
      <c r="K48" s="2">
        <v>17033</v>
      </c>
      <c r="L48" s="2">
        <v>13865</v>
      </c>
      <c r="M48" s="2">
        <v>25217</v>
      </c>
      <c r="N48" s="2">
        <v>9833</v>
      </c>
      <c r="O48" s="2">
        <v>17059</v>
      </c>
      <c r="P48" s="2">
        <v>17648</v>
      </c>
      <c r="Q48" s="2">
        <v>23069</v>
      </c>
      <c r="R48" s="2">
        <v>39087</v>
      </c>
      <c r="S48" s="2">
        <v>27743</v>
      </c>
    </row>
    <row r="49" spans="1:19" s="1" customFormat="1" ht="12.75" x14ac:dyDescent="0.2">
      <c r="A49" s="1" t="s">
        <v>197</v>
      </c>
      <c r="B49" s="1" t="s">
        <v>188</v>
      </c>
      <c r="C49" s="1">
        <v>194.04220000000001</v>
      </c>
      <c r="D49" s="1" t="s">
        <v>42</v>
      </c>
      <c r="E49" s="1">
        <v>2.69</v>
      </c>
      <c r="F49" s="1">
        <v>1.63</v>
      </c>
      <c r="G49" s="1">
        <v>5.1999999999999998E-2</v>
      </c>
      <c r="H49" s="2">
        <v>12409</v>
      </c>
      <c r="I49" s="2">
        <v>9617</v>
      </c>
      <c r="J49" s="2">
        <v>6718</v>
      </c>
      <c r="K49" s="2">
        <v>9682</v>
      </c>
      <c r="L49" s="2">
        <v>7850</v>
      </c>
      <c r="M49" s="2">
        <v>2507</v>
      </c>
      <c r="N49" s="2">
        <v>8322</v>
      </c>
      <c r="O49" s="2">
        <v>10525</v>
      </c>
      <c r="P49" s="2">
        <v>4357</v>
      </c>
      <c r="Q49" s="2">
        <v>9907</v>
      </c>
      <c r="R49" s="2">
        <v>10761</v>
      </c>
      <c r="S49" s="2">
        <v>7339</v>
      </c>
    </row>
    <row r="50" spans="1:19" s="1" customFormat="1" ht="12.75" x14ac:dyDescent="0.2">
      <c r="A50" s="1" t="s">
        <v>187</v>
      </c>
      <c r="B50" s="1" t="s">
        <v>188</v>
      </c>
      <c r="C50" s="1">
        <v>194.04220000000001</v>
      </c>
      <c r="D50" s="1" t="s">
        <v>42</v>
      </c>
      <c r="E50" s="1">
        <v>2.69</v>
      </c>
      <c r="F50" s="1">
        <v>1.63</v>
      </c>
      <c r="G50" s="1">
        <v>5.1999999999999998E-2</v>
      </c>
      <c r="H50" s="2">
        <v>12308</v>
      </c>
      <c r="I50" s="2">
        <v>9568</v>
      </c>
      <c r="J50" s="2">
        <v>6683</v>
      </c>
      <c r="K50" s="2">
        <v>9616</v>
      </c>
      <c r="L50" s="2">
        <v>7773</v>
      </c>
      <c r="M50" s="2">
        <v>2363</v>
      </c>
      <c r="N50" s="2">
        <v>8298</v>
      </c>
      <c r="O50" s="2">
        <v>10392</v>
      </c>
      <c r="P50" s="2">
        <v>4170</v>
      </c>
      <c r="Q50" s="2">
        <v>9466</v>
      </c>
      <c r="R50" s="2">
        <v>10562</v>
      </c>
      <c r="S50" s="2">
        <v>7289</v>
      </c>
    </row>
    <row r="51" spans="1:19" s="1" customFormat="1" ht="12.75" x14ac:dyDescent="0.2">
      <c r="A51" s="1" t="s">
        <v>123</v>
      </c>
      <c r="B51" s="1" t="s">
        <v>122</v>
      </c>
      <c r="C51" s="1">
        <v>188.10480000000001</v>
      </c>
      <c r="D51" s="1" t="s">
        <v>42</v>
      </c>
      <c r="E51" s="1">
        <v>0.51</v>
      </c>
      <c r="F51" s="1">
        <v>8.86</v>
      </c>
      <c r="G51" s="1">
        <v>3.6999999999999998E-2</v>
      </c>
      <c r="H51" s="2">
        <v>356807</v>
      </c>
      <c r="I51" s="2">
        <v>386489</v>
      </c>
      <c r="J51" s="2">
        <v>374885</v>
      </c>
      <c r="K51" s="2">
        <v>319731</v>
      </c>
      <c r="L51" s="2">
        <v>404795</v>
      </c>
      <c r="M51" s="2">
        <v>404305</v>
      </c>
      <c r="N51" s="2">
        <v>332147</v>
      </c>
      <c r="O51" s="2">
        <v>355217</v>
      </c>
      <c r="P51" s="2">
        <v>405785</v>
      </c>
      <c r="Q51" s="2">
        <v>343886</v>
      </c>
      <c r="R51" s="2">
        <v>376097</v>
      </c>
      <c r="S51" s="2">
        <v>361779</v>
      </c>
    </row>
    <row r="52" spans="1:19" s="1" customFormat="1" ht="12.75" x14ac:dyDescent="0.2">
      <c r="A52" s="1" t="s">
        <v>335</v>
      </c>
      <c r="B52" s="1" t="s">
        <v>162</v>
      </c>
      <c r="C52" s="1">
        <v>174.089</v>
      </c>
      <c r="D52" s="1" t="s">
        <v>42</v>
      </c>
      <c r="E52" s="1">
        <v>1.62</v>
      </c>
      <c r="F52" s="1">
        <v>8.0500000000000007</v>
      </c>
      <c r="G52" s="1">
        <v>3.4000000000000002E-2</v>
      </c>
      <c r="H52" s="2">
        <v>185925</v>
      </c>
      <c r="I52" s="2">
        <v>196872</v>
      </c>
      <c r="J52" s="2">
        <v>204880</v>
      </c>
      <c r="K52" s="2">
        <v>180276</v>
      </c>
      <c r="L52" s="2">
        <v>201175</v>
      </c>
      <c r="M52" s="2">
        <v>188893</v>
      </c>
      <c r="N52" s="2">
        <v>185376</v>
      </c>
      <c r="O52" s="2">
        <v>205891</v>
      </c>
      <c r="P52" s="2">
        <v>209156</v>
      </c>
      <c r="Q52" s="2">
        <v>194230</v>
      </c>
      <c r="R52" s="2">
        <v>188371</v>
      </c>
      <c r="S52" s="2">
        <v>210880</v>
      </c>
    </row>
    <row r="53" spans="1:19" s="1" customFormat="1" ht="12.75" x14ac:dyDescent="0.2">
      <c r="A53" s="1" t="s">
        <v>202</v>
      </c>
      <c r="B53" s="1" t="s">
        <v>174</v>
      </c>
      <c r="C53" s="1">
        <v>132.0421</v>
      </c>
      <c r="D53" s="1" t="s">
        <v>42</v>
      </c>
      <c r="E53" s="1">
        <v>2.38</v>
      </c>
      <c r="F53" s="1">
        <v>5.56</v>
      </c>
      <c r="G53" s="1">
        <v>0.16300000000000001</v>
      </c>
      <c r="H53" s="2">
        <v>26994</v>
      </c>
      <c r="I53" s="2">
        <v>24975</v>
      </c>
      <c r="J53" s="2">
        <v>22823</v>
      </c>
      <c r="K53" s="2">
        <v>22386</v>
      </c>
      <c r="L53" s="2">
        <v>26325</v>
      </c>
      <c r="M53" s="2">
        <v>32839</v>
      </c>
      <c r="N53" s="2">
        <v>25304</v>
      </c>
      <c r="O53" s="2">
        <v>26845</v>
      </c>
      <c r="P53" s="2">
        <v>27507</v>
      </c>
      <c r="Q53" s="2">
        <v>28521</v>
      </c>
      <c r="R53" s="2">
        <v>25460</v>
      </c>
      <c r="S53" s="2">
        <v>26007</v>
      </c>
    </row>
    <row r="54" spans="1:19" s="1" customFormat="1" ht="12.75" x14ac:dyDescent="0.2">
      <c r="A54" s="1" t="s">
        <v>203</v>
      </c>
      <c r="B54" s="1" t="s">
        <v>204</v>
      </c>
      <c r="C54" s="1">
        <v>307.08359999999999</v>
      </c>
      <c r="D54" s="1" t="s">
        <v>42</v>
      </c>
      <c r="E54" s="1">
        <v>3.84</v>
      </c>
      <c r="F54" s="1">
        <v>3.92</v>
      </c>
      <c r="G54" s="1">
        <v>0.216</v>
      </c>
      <c r="H54" s="2">
        <v>2231</v>
      </c>
      <c r="I54" s="2">
        <v>7484</v>
      </c>
      <c r="J54" s="2">
        <v>8724</v>
      </c>
      <c r="K54" s="2">
        <v>15092</v>
      </c>
      <c r="L54" s="2">
        <v>15720</v>
      </c>
      <c r="M54" s="2">
        <v>13426</v>
      </c>
      <c r="N54" s="2">
        <v>38430</v>
      </c>
      <c r="O54" s="2">
        <v>67019</v>
      </c>
      <c r="P54" s="2">
        <v>58441</v>
      </c>
      <c r="Q54" s="2">
        <v>17455</v>
      </c>
      <c r="R54" s="2">
        <v>33375</v>
      </c>
      <c r="S54" s="2">
        <v>31683</v>
      </c>
    </row>
    <row r="55" spans="1:19" s="1" customFormat="1" ht="12.75" x14ac:dyDescent="0.2">
      <c r="A55" s="1" t="s">
        <v>392</v>
      </c>
      <c r="B55" s="1" t="s">
        <v>393</v>
      </c>
      <c r="C55" s="1">
        <v>159.126</v>
      </c>
      <c r="D55" s="1" t="s">
        <v>383</v>
      </c>
      <c r="E55" s="1">
        <v>1.1100000000000001</v>
      </c>
      <c r="F55" s="1">
        <v>4.0999999999999996</v>
      </c>
      <c r="G55" s="1">
        <v>0.19800000000000001</v>
      </c>
      <c r="H55" s="2">
        <v>8188</v>
      </c>
      <c r="I55" s="2">
        <v>5888</v>
      </c>
      <c r="J55" s="2">
        <v>6241</v>
      </c>
      <c r="K55" s="2">
        <v>7737</v>
      </c>
      <c r="L55" s="2">
        <v>7092</v>
      </c>
      <c r="M55" s="2">
        <v>6391</v>
      </c>
      <c r="N55" s="2">
        <v>7333</v>
      </c>
      <c r="O55" s="2">
        <v>6427</v>
      </c>
      <c r="P55" s="2">
        <v>6419</v>
      </c>
      <c r="Q55" s="2">
        <v>6800</v>
      </c>
      <c r="R55" s="2">
        <v>6766</v>
      </c>
      <c r="S55" s="2">
        <v>7365</v>
      </c>
    </row>
    <row r="56" spans="1:19" s="1" customFormat="1" ht="12.75" x14ac:dyDescent="0.2">
      <c r="A56" s="1" t="s">
        <v>102</v>
      </c>
      <c r="B56" s="1" t="s">
        <v>103</v>
      </c>
      <c r="C56" s="1">
        <v>88.052199999999999</v>
      </c>
      <c r="D56" s="1" t="s">
        <v>42</v>
      </c>
      <c r="E56" s="1">
        <v>1.03</v>
      </c>
      <c r="F56" s="1">
        <v>5.56</v>
      </c>
      <c r="G56" s="1">
        <v>8.4000000000000005E-2</v>
      </c>
      <c r="H56" s="2">
        <v>9007</v>
      </c>
      <c r="I56" s="2">
        <v>9027</v>
      </c>
      <c r="J56" s="2">
        <v>9280</v>
      </c>
      <c r="K56" s="2">
        <v>8977</v>
      </c>
      <c r="L56" s="2">
        <v>10087</v>
      </c>
      <c r="M56" s="2">
        <v>11161</v>
      </c>
      <c r="N56" s="2">
        <v>10530</v>
      </c>
      <c r="O56" s="2">
        <v>9114</v>
      </c>
      <c r="P56" s="2">
        <v>10213</v>
      </c>
      <c r="Q56" s="2">
        <v>7867</v>
      </c>
      <c r="R56" s="2">
        <v>9812</v>
      </c>
      <c r="S56" s="2">
        <v>9854</v>
      </c>
    </row>
    <row r="57" spans="1:19" s="1" customFormat="1" ht="12.75" x14ac:dyDescent="0.2">
      <c r="A57" s="1" t="s">
        <v>161</v>
      </c>
      <c r="B57" s="1" t="s">
        <v>162</v>
      </c>
      <c r="C57" s="1">
        <v>174.089</v>
      </c>
      <c r="D57" s="1" t="s">
        <v>42</v>
      </c>
      <c r="E57" s="1">
        <v>1.59</v>
      </c>
      <c r="F57" s="1">
        <v>8.0500000000000007</v>
      </c>
      <c r="G57" s="1">
        <v>3.4000000000000002E-2</v>
      </c>
      <c r="H57" s="2">
        <v>206449</v>
      </c>
      <c r="I57" s="2">
        <v>217258</v>
      </c>
      <c r="J57" s="2">
        <v>221229</v>
      </c>
      <c r="K57" s="2">
        <v>197538</v>
      </c>
      <c r="L57" s="2">
        <v>220997</v>
      </c>
      <c r="M57" s="2">
        <v>205439</v>
      </c>
      <c r="N57" s="2">
        <v>204447</v>
      </c>
      <c r="O57" s="2">
        <v>226606</v>
      </c>
      <c r="P57" s="2">
        <v>225422</v>
      </c>
      <c r="Q57" s="2">
        <v>213285</v>
      </c>
      <c r="R57" s="2">
        <v>203737</v>
      </c>
      <c r="S57" s="2">
        <v>225626</v>
      </c>
    </row>
    <row r="58" spans="1:19" s="1" customFormat="1" ht="12.75" x14ac:dyDescent="0.2">
      <c r="A58" s="1" t="s">
        <v>427</v>
      </c>
      <c r="B58" s="1" t="s">
        <v>428</v>
      </c>
      <c r="C58" s="1">
        <v>287.20949999999999</v>
      </c>
      <c r="D58" s="1" t="s">
        <v>383</v>
      </c>
      <c r="E58" s="1">
        <v>1.48</v>
      </c>
      <c r="F58" s="1">
        <v>9.32</v>
      </c>
      <c r="G58" s="1">
        <v>0.37</v>
      </c>
      <c r="H58" s="2">
        <v>9089</v>
      </c>
      <c r="I58" s="2">
        <v>6465</v>
      </c>
      <c r="J58" s="2">
        <v>7304</v>
      </c>
      <c r="K58" s="2">
        <v>9151</v>
      </c>
      <c r="L58" s="2">
        <v>7247</v>
      </c>
      <c r="M58" s="2">
        <v>10795</v>
      </c>
      <c r="N58" s="2">
        <v>5522</v>
      </c>
      <c r="O58" s="2">
        <v>6934</v>
      </c>
      <c r="P58" s="2">
        <v>8234</v>
      </c>
      <c r="Q58" s="2">
        <v>6568</v>
      </c>
      <c r="R58" s="2">
        <v>9461</v>
      </c>
      <c r="S58" s="2">
        <v>6997</v>
      </c>
    </row>
    <row r="59" spans="1:19" s="1" customFormat="1" ht="12.75" x14ac:dyDescent="0.2">
      <c r="A59" s="1" t="s">
        <v>59</v>
      </c>
      <c r="B59" s="1" t="s">
        <v>60</v>
      </c>
      <c r="C59" s="1">
        <v>146.05770000000001</v>
      </c>
      <c r="D59" s="1" t="s">
        <v>42</v>
      </c>
      <c r="E59" s="1">
        <v>0.67</v>
      </c>
      <c r="F59" s="1">
        <v>6.49</v>
      </c>
      <c r="G59" s="1">
        <v>0.13200000000000001</v>
      </c>
      <c r="H59" s="2">
        <v>48333</v>
      </c>
      <c r="I59" s="2">
        <v>51196</v>
      </c>
      <c r="J59" s="2">
        <v>47153</v>
      </c>
      <c r="K59" s="2">
        <v>40767</v>
      </c>
      <c r="L59" s="2">
        <v>47702</v>
      </c>
      <c r="M59" s="2">
        <v>58722</v>
      </c>
      <c r="N59" s="2">
        <v>46457</v>
      </c>
      <c r="O59" s="2">
        <v>42591</v>
      </c>
      <c r="P59" s="2">
        <v>50156</v>
      </c>
      <c r="Q59" s="2">
        <v>46715</v>
      </c>
      <c r="R59" s="2">
        <v>45358</v>
      </c>
      <c r="S59" s="2">
        <v>48709</v>
      </c>
    </row>
    <row r="60" spans="1:19" s="1" customFormat="1" ht="12.75" x14ac:dyDescent="0.2">
      <c r="A60" s="1" t="s">
        <v>262</v>
      </c>
      <c r="B60" s="1" t="s">
        <v>60</v>
      </c>
      <c r="C60" s="1">
        <v>146.05770000000001</v>
      </c>
      <c r="D60" s="1" t="s">
        <v>42</v>
      </c>
      <c r="E60" s="1">
        <v>0.68</v>
      </c>
      <c r="F60" s="1">
        <v>6.49</v>
      </c>
      <c r="G60" s="1">
        <v>0.13200000000000001</v>
      </c>
      <c r="H60" s="2">
        <v>47749</v>
      </c>
      <c r="I60" s="2">
        <v>50591</v>
      </c>
      <c r="J60" s="2">
        <v>46804</v>
      </c>
      <c r="K60" s="2">
        <v>44195</v>
      </c>
      <c r="L60" s="2">
        <v>48466</v>
      </c>
      <c r="M60" s="2">
        <v>58080</v>
      </c>
      <c r="N60" s="2">
        <v>45853</v>
      </c>
      <c r="O60" s="2">
        <v>42447</v>
      </c>
      <c r="P60" s="2">
        <v>51849</v>
      </c>
      <c r="Q60" s="2">
        <v>47173</v>
      </c>
      <c r="R60" s="2">
        <v>44961</v>
      </c>
      <c r="S60" s="2">
        <v>48127</v>
      </c>
    </row>
    <row r="61" spans="1:19" s="1" customFormat="1" ht="12.75" x14ac:dyDescent="0.2">
      <c r="A61" s="1" t="s">
        <v>80</v>
      </c>
      <c r="B61" s="1" t="s">
        <v>81</v>
      </c>
      <c r="C61" s="1">
        <v>122.0371</v>
      </c>
      <c r="D61" s="1" t="s">
        <v>42</v>
      </c>
      <c r="E61" s="1">
        <v>1.46</v>
      </c>
      <c r="F61" s="1">
        <v>8.2799999999999994</v>
      </c>
      <c r="G61" s="1">
        <v>3.7999999999999999E-2</v>
      </c>
      <c r="H61" s="2">
        <v>37022</v>
      </c>
      <c r="I61" s="2">
        <v>48256</v>
      </c>
      <c r="J61" s="2">
        <v>38905</v>
      </c>
      <c r="K61" s="2">
        <v>33777</v>
      </c>
      <c r="L61" s="2">
        <v>39725</v>
      </c>
      <c r="M61" s="2">
        <v>76389</v>
      </c>
      <c r="N61" s="2">
        <v>26809</v>
      </c>
      <c r="O61" s="2">
        <v>30070</v>
      </c>
      <c r="P61" s="2">
        <v>61231</v>
      </c>
      <c r="Q61" s="2">
        <v>21015</v>
      </c>
      <c r="R61" s="2">
        <v>24933</v>
      </c>
      <c r="S61" s="2">
        <v>32129</v>
      </c>
    </row>
    <row r="62" spans="1:19" s="1" customFormat="1" ht="12.75" x14ac:dyDescent="0.2">
      <c r="A62" s="1" t="s">
        <v>259</v>
      </c>
      <c r="B62" s="1" t="s">
        <v>60</v>
      </c>
      <c r="C62" s="1">
        <v>146.05770000000001</v>
      </c>
      <c r="D62" s="1" t="s">
        <v>42</v>
      </c>
      <c r="E62" s="1">
        <v>0.68</v>
      </c>
      <c r="F62" s="1">
        <v>6.49</v>
      </c>
      <c r="G62" s="1">
        <v>0.13200000000000001</v>
      </c>
      <c r="H62" s="2">
        <v>47749</v>
      </c>
      <c r="I62" s="2">
        <v>50591</v>
      </c>
      <c r="J62" s="2">
        <v>46804</v>
      </c>
      <c r="K62" s="2">
        <v>43601</v>
      </c>
      <c r="L62" s="2">
        <v>48466</v>
      </c>
      <c r="M62" s="2">
        <v>58051</v>
      </c>
      <c r="N62" s="2">
        <v>45853</v>
      </c>
      <c r="O62" s="2">
        <v>42195</v>
      </c>
      <c r="P62" s="2">
        <v>49748</v>
      </c>
      <c r="Q62" s="2">
        <v>46777</v>
      </c>
      <c r="R62" s="2">
        <v>44961</v>
      </c>
      <c r="S62" s="2">
        <v>48127</v>
      </c>
    </row>
    <row r="63" spans="1:19" s="1" customFormat="1" ht="12.75" x14ac:dyDescent="0.2">
      <c r="A63" s="1" t="s">
        <v>390</v>
      </c>
      <c r="B63" s="1" t="s">
        <v>391</v>
      </c>
      <c r="C63" s="1">
        <v>219.07550000000001</v>
      </c>
      <c r="D63" s="1" t="s">
        <v>383</v>
      </c>
      <c r="E63" s="1">
        <v>3.04</v>
      </c>
      <c r="F63" s="1">
        <v>4.0199999999999996</v>
      </c>
      <c r="G63" s="1">
        <v>0.20100000000000001</v>
      </c>
      <c r="H63" s="2">
        <v>11202</v>
      </c>
      <c r="I63" s="2">
        <v>8914</v>
      </c>
      <c r="J63" s="2">
        <v>8849</v>
      </c>
      <c r="K63" s="2">
        <v>11315</v>
      </c>
      <c r="L63" s="2">
        <v>6890</v>
      </c>
      <c r="M63" s="2">
        <v>7735</v>
      </c>
      <c r="N63" s="2">
        <v>13797</v>
      </c>
      <c r="O63" s="2">
        <v>7710</v>
      </c>
      <c r="P63" s="2">
        <v>6851</v>
      </c>
      <c r="Q63" s="2">
        <v>13576</v>
      </c>
      <c r="R63" s="2">
        <v>10492</v>
      </c>
      <c r="S63" s="2">
        <v>8547</v>
      </c>
    </row>
    <row r="64" spans="1:19" s="1" customFormat="1" ht="12.75" x14ac:dyDescent="0.2">
      <c r="A64" s="1" t="s">
        <v>85</v>
      </c>
      <c r="B64" s="1" t="s">
        <v>81</v>
      </c>
      <c r="C64" s="1">
        <v>122.0371</v>
      </c>
      <c r="D64" s="1" t="s">
        <v>42</v>
      </c>
      <c r="E64" s="1">
        <v>1.5</v>
      </c>
      <c r="F64" s="1">
        <v>8.2799999999999994</v>
      </c>
      <c r="G64" s="1">
        <v>3.7999999999999999E-2</v>
      </c>
      <c r="H64" s="2">
        <v>45067</v>
      </c>
      <c r="I64" s="2">
        <v>48997</v>
      </c>
      <c r="J64" s="2">
        <v>41988</v>
      </c>
      <c r="K64" s="2">
        <v>36191</v>
      </c>
      <c r="L64" s="2">
        <v>47325</v>
      </c>
      <c r="M64" s="2">
        <v>79141</v>
      </c>
      <c r="N64" s="2">
        <v>29379</v>
      </c>
      <c r="O64" s="2">
        <v>38808</v>
      </c>
      <c r="P64" s="2">
        <v>62883</v>
      </c>
      <c r="Q64" s="2">
        <v>24094</v>
      </c>
      <c r="R64" s="2">
        <v>30757</v>
      </c>
      <c r="S64" s="2">
        <v>33588</v>
      </c>
    </row>
    <row r="65" spans="1:19" s="1" customFormat="1" ht="12.75" x14ac:dyDescent="0.2">
      <c r="A65" s="1" t="s">
        <v>291</v>
      </c>
      <c r="B65" s="1" t="s">
        <v>292</v>
      </c>
      <c r="C65" s="1">
        <v>612.15309999999999</v>
      </c>
      <c r="D65" s="1" t="s">
        <v>42</v>
      </c>
      <c r="E65" s="1">
        <v>2.97</v>
      </c>
      <c r="F65" s="1">
        <v>4.59</v>
      </c>
      <c r="G65" s="1">
        <v>0.28799999999999998</v>
      </c>
      <c r="H65" s="2">
        <v>1912481</v>
      </c>
      <c r="I65" s="2">
        <v>1454503</v>
      </c>
      <c r="J65" s="2">
        <v>1939435</v>
      </c>
      <c r="K65" s="2">
        <v>4338250</v>
      </c>
      <c r="L65" s="2">
        <v>3804205</v>
      </c>
      <c r="M65" s="2">
        <v>7507869</v>
      </c>
      <c r="N65" s="2">
        <v>9344179</v>
      </c>
      <c r="O65" s="2">
        <v>7920217</v>
      </c>
      <c r="P65" s="2">
        <v>18585805</v>
      </c>
      <c r="Q65" s="2">
        <v>4635021</v>
      </c>
      <c r="R65" s="2">
        <v>5017720</v>
      </c>
      <c r="S65" s="2">
        <v>10558372</v>
      </c>
    </row>
    <row r="66" spans="1:19" s="1" customFormat="1" ht="12.75" x14ac:dyDescent="0.2">
      <c r="A66" s="1" t="s">
        <v>84</v>
      </c>
      <c r="B66" s="1" t="s">
        <v>66</v>
      </c>
      <c r="C66" s="1">
        <v>166.06190000000001</v>
      </c>
      <c r="D66" s="1" t="s">
        <v>42</v>
      </c>
      <c r="E66" s="1">
        <v>1.64</v>
      </c>
      <c r="F66" s="1">
        <v>7.87</v>
      </c>
      <c r="G66" s="1">
        <v>6.9000000000000006E-2</v>
      </c>
      <c r="H66" s="2">
        <v>100</v>
      </c>
      <c r="I66" s="2">
        <v>100</v>
      </c>
      <c r="J66" s="2">
        <v>100</v>
      </c>
      <c r="K66" s="2">
        <v>100</v>
      </c>
      <c r="L66" s="2">
        <v>100</v>
      </c>
      <c r="M66" s="2">
        <v>100</v>
      </c>
      <c r="N66" s="2">
        <v>100</v>
      </c>
      <c r="O66" s="2">
        <v>100</v>
      </c>
      <c r="P66" s="2">
        <v>100</v>
      </c>
      <c r="Q66" s="2">
        <v>100</v>
      </c>
      <c r="R66" s="2">
        <v>100</v>
      </c>
      <c r="S66" s="2">
        <v>100</v>
      </c>
    </row>
    <row r="67" spans="1:19" s="1" customFormat="1" ht="12.75" x14ac:dyDescent="0.2">
      <c r="A67" s="1" t="s">
        <v>418</v>
      </c>
      <c r="B67" s="1" t="s">
        <v>410</v>
      </c>
      <c r="C67" s="1">
        <v>169.07409999999999</v>
      </c>
      <c r="D67" s="1" t="s">
        <v>383</v>
      </c>
      <c r="E67" s="1">
        <v>3.52</v>
      </c>
      <c r="F67" s="1">
        <v>2.1</v>
      </c>
      <c r="G67" s="1">
        <v>0.26500000000000001</v>
      </c>
      <c r="H67" s="2">
        <v>100</v>
      </c>
      <c r="I67" s="2">
        <v>1870</v>
      </c>
      <c r="J67" s="2">
        <v>100</v>
      </c>
      <c r="K67" s="2">
        <v>2402</v>
      </c>
      <c r="L67" s="2">
        <v>1199</v>
      </c>
      <c r="M67" s="2">
        <v>100</v>
      </c>
      <c r="N67" s="2">
        <v>1867</v>
      </c>
      <c r="O67" s="2">
        <v>100</v>
      </c>
      <c r="P67" s="2">
        <v>3333</v>
      </c>
      <c r="Q67" s="2">
        <v>1891</v>
      </c>
      <c r="R67" s="2">
        <v>2123</v>
      </c>
      <c r="S67" s="2">
        <v>2057</v>
      </c>
    </row>
    <row r="68" spans="1:19" s="1" customFormat="1" ht="12.75" x14ac:dyDescent="0.2">
      <c r="A68" s="1" t="s">
        <v>429</v>
      </c>
      <c r="B68" s="1" t="s">
        <v>430</v>
      </c>
      <c r="C68" s="1">
        <v>101.084</v>
      </c>
      <c r="D68" s="1" t="s">
        <v>383</v>
      </c>
      <c r="E68" s="1">
        <v>2.2000000000000002</v>
      </c>
      <c r="F68" s="1">
        <v>1.7</v>
      </c>
      <c r="G68" s="1">
        <v>0.38100000000000001</v>
      </c>
      <c r="H68" s="2">
        <v>54948</v>
      </c>
      <c r="I68" s="2">
        <v>100</v>
      </c>
      <c r="J68" s="2">
        <v>100</v>
      </c>
      <c r="K68" s="2">
        <v>100</v>
      </c>
      <c r="L68" s="2">
        <v>42033</v>
      </c>
      <c r="M68" s="2">
        <v>46664</v>
      </c>
      <c r="N68" s="2">
        <v>46313</v>
      </c>
      <c r="O68" s="2">
        <v>34946</v>
      </c>
      <c r="P68" s="2">
        <v>45744</v>
      </c>
      <c r="Q68" s="2">
        <v>51001</v>
      </c>
      <c r="R68" s="2">
        <v>55757</v>
      </c>
      <c r="S68" s="2">
        <v>51318</v>
      </c>
    </row>
    <row r="69" spans="1:19" s="1" customFormat="1" ht="12.75" x14ac:dyDescent="0.2">
      <c r="A69" s="1" t="s">
        <v>381</v>
      </c>
      <c r="B69" s="1" t="s">
        <v>382</v>
      </c>
      <c r="C69" s="1">
        <v>60.032400000000003</v>
      </c>
      <c r="D69" s="1" t="s">
        <v>383</v>
      </c>
      <c r="E69" s="1">
        <v>4.7699999999999996</v>
      </c>
      <c r="F69" s="1">
        <v>1.65</v>
      </c>
      <c r="G69" s="1">
        <v>0.11899999999999999</v>
      </c>
      <c r="H69" s="2">
        <v>1240</v>
      </c>
      <c r="I69" s="2">
        <v>1389</v>
      </c>
      <c r="J69" s="2">
        <v>1106</v>
      </c>
      <c r="K69" s="2">
        <v>1487</v>
      </c>
      <c r="L69" s="2">
        <v>1574</v>
      </c>
      <c r="M69" s="2">
        <v>100</v>
      </c>
      <c r="N69" s="2">
        <v>1169</v>
      </c>
      <c r="O69" s="2">
        <v>1465</v>
      </c>
      <c r="P69" s="2">
        <v>100</v>
      </c>
      <c r="Q69" s="2">
        <v>1325</v>
      </c>
      <c r="R69" s="2">
        <v>1348</v>
      </c>
      <c r="S69" s="2">
        <v>1218</v>
      </c>
    </row>
    <row r="70" spans="1:19" s="1" customFormat="1" ht="12.75" x14ac:dyDescent="0.2">
      <c r="A70" s="1" t="s">
        <v>400</v>
      </c>
      <c r="B70" s="1" t="s">
        <v>114</v>
      </c>
      <c r="C70" s="1">
        <v>161.0693</v>
      </c>
      <c r="D70" s="1" t="s">
        <v>383</v>
      </c>
      <c r="E70" s="1">
        <v>2.94</v>
      </c>
      <c r="F70" s="1">
        <v>1.72</v>
      </c>
      <c r="G70" s="1">
        <v>0.23599999999999999</v>
      </c>
      <c r="H70" s="2">
        <v>100</v>
      </c>
      <c r="I70" s="2">
        <v>100</v>
      </c>
      <c r="J70" s="2">
        <v>10852</v>
      </c>
      <c r="K70" s="2">
        <v>11639</v>
      </c>
      <c r="L70" s="2">
        <v>11396</v>
      </c>
      <c r="M70" s="2">
        <v>11849</v>
      </c>
      <c r="N70" s="2">
        <v>10930</v>
      </c>
      <c r="O70" s="2">
        <v>9567</v>
      </c>
      <c r="P70" s="2">
        <v>11094</v>
      </c>
      <c r="Q70" s="2">
        <v>12139</v>
      </c>
      <c r="R70" s="2">
        <v>11676</v>
      </c>
      <c r="S70" s="2">
        <v>11875</v>
      </c>
    </row>
    <row r="71" spans="1:19" s="1" customFormat="1" ht="12.75" x14ac:dyDescent="0.2">
      <c r="A71" s="1" t="s">
        <v>462</v>
      </c>
      <c r="B71" s="1" t="s">
        <v>463</v>
      </c>
      <c r="C71" s="1">
        <v>495.33249999999998</v>
      </c>
      <c r="D71" s="1" t="s">
        <v>383</v>
      </c>
      <c r="E71" s="1">
        <v>0.5</v>
      </c>
      <c r="F71" s="1">
        <v>14.25</v>
      </c>
      <c r="G71" s="1">
        <v>2.3E-2</v>
      </c>
      <c r="H71" s="2">
        <v>156925</v>
      </c>
      <c r="I71" s="2">
        <v>144356</v>
      </c>
      <c r="J71" s="2">
        <v>117281</v>
      </c>
      <c r="K71" s="2">
        <v>378733</v>
      </c>
      <c r="L71" s="2">
        <v>273808</v>
      </c>
      <c r="M71" s="2">
        <v>335702</v>
      </c>
      <c r="N71" s="2">
        <v>160140</v>
      </c>
      <c r="O71" s="2">
        <v>137110</v>
      </c>
      <c r="P71" s="2">
        <v>163851</v>
      </c>
      <c r="Q71" s="2">
        <v>156527</v>
      </c>
      <c r="R71" s="2">
        <v>151561</v>
      </c>
      <c r="S71" s="2">
        <v>173060</v>
      </c>
    </row>
    <row r="72" spans="1:19" s="1" customFormat="1" ht="12.75" x14ac:dyDescent="0.2">
      <c r="A72" s="1" t="s">
        <v>457</v>
      </c>
      <c r="B72" s="1" t="s">
        <v>375</v>
      </c>
      <c r="C72" s="1">
        <v>117.0791</v>
      </c>
      <c r="D72" s="1" t="s">
        <v>383</v>
      </c>
      <c r="E72" s="1">
        <v>1.72</v>
      </c>
      <c r="F72" s="1">
        <v>2.38</v>
      </c>
      <c r="G72" s="1">
        <v>0.13100000000000001</v>
      </c>
      <c r="H72" s="2">
        <v>1034529</v>
      </c>
      <c r="I72" s="2">
        <v>475321</v>
      </c>
      <c r="J72" s="2">
        <v>312022</v>
      </c>
      <c r="K72" s="2">
        <v>933190</v>
      </c>
      <c r="L72" s="2">
        <v>656149</v>
      </c>
      <c r="M72" s="2">
        <v>1289187</v>
      </c>
      <c r="N72" s="2">
        <v>324998</v>
      </c>
      <c r="O72" s="2">
        <v>498644</v>
      </c>
      <c r="P72" s="2">
        <v>1047310</v>
      </c>
      <c r="Q72" s="2">
        <v>332677</v>
      </c>
      <c r="R72" s="2">
        <v>605048</v>
      </c>
      <c r="S72" s="2">
        <v>699478</v>
      </c>
    </row>
    <row r="73" spans="1:19" s="1" customFormat="1" ht="12.75" x14ac:dyDescent="0.2">
      <c r="A73" s="1" t="s">
        <v>444</v>
      </c>
      <c r="B73" s="1" t="s">
        <v>445</v>
      </c>
      <c r="C73" s="1">
        <v>136.0393</v>
      </c>
      <c r="D73" s="1" t="s">
        <v>383</v>
      </c>
      <c r="E73" s="1">
        <v>2.59</v>
      </c>
      <c r="F73" s="1">
        <v>4.24</v>
      </c>
      <c r="G73" s="1">
        <v>0.372</v>
      </c>
      <c r="H73" s="2">
        <v>72935</v>
      </c>
      <c r="I73" s="2">
        <v>46478</v>
      </c>
      <c r="J73" s="2">
        <v>42693</v>
      </c>
      <c r="K73" s="2">
        <v>66669</v>
      </c>
      <c r="L73" s="2">
        <v>37314</v>
      </c>
      <c r="M73" s="2">
        <v>86256</v>
      </c>
      <c r="N73" s="2">
        <v>138906</v>
      </c>
      <c r="O73" s="2">
        <v>56154</v>
      </c>
      <c r="P73" s="2">
        <v>282443</v>
      </c>
      <c r="Q73" s="2">
        <v>32725</v>
      </c>
      <c r="R73" s="2">
        <v>31163</v>
      </c>
      <c r="S73" s="2">
        <v>36133</v>
      </c>
    </row>
    <row r="74" spans="1:19" s="1" customFormat="1" ht="12.75" x14ac:dyDescent="0.2">
      <c r="A74" s="1" t="s">
        <v>421</v>
      </c>
      <c r="B74" s="1" t="s">
        <v>422</v>
      </c>
      <c r="C74" s="1">
        <v>105.0787</v>
      </c>
      <c r="D74" s="1" t="s">
        <v>383</v>
      </c>
      <c r="E74" s="1">
        <v>1.49</v>
      </c>
      <c r="F74" s="1">
        <v>1.77</v>
      </c>
      <c r="G74" s="1">
        <v>0.115</v>
      </c>
      <c r="H74" s="2">
        <v>19279</v>
      </c>
      <c r="I74" s="2">
        <v>10660</v>
      </c>
      <c r="J74" s="2">
        <v>24550</v>
      </c>
      <c r="K74" s="2">
        <v>13266</v>
      </c>
      <c r="L74" s="2">
        <v>14009</v>
      </c>
      <c r="M74" s="2">
        <v>30588</v>
      </c>
      <c r="N74" s="2">
        <v>13102</v>
      </c>
      <c r="O74" s="2">
        <v>13296</v>
      </c>
      <c r="P74" s="2">
        <v>62490</v>
      </c>
      <c r="Q74" s="2">
        <v>12169</v>
      </c>
      <c r="R74" s="2">
        <v>12201</v>
      </c>
      <c r="S74" s="2">
        <v>24826</v>
      </c>
    </row>
    <row r="75" spans="1:19" s="1" customFormat="1" ht="12.75" x14ac:dyDescent="0.2">
      <c r="A75" s="1" t="s">
        <v>75</v>
      </c>
      <c r="B75" s="1" t="s">
        <v>76</v>
      </c>
      <c r="C75" s="1">
        <v>218.11490000000001</v>
      </c>
      <c r="D75" s="1" t="s">
        <v>42</v>
      </c>
      <c r="E75" s="1">
        <v>0.86</v>
      </c>
      <c r="F75" s="1">
        <v>7.73</v>
      </c>
      <c r="G75" s="1">
        <v>2.1999999999999999E-2</v>
      </c>
      <c r="H75" s="2">
        <v>12119</v>
      </c>
      <c r="I75" s="2">
        <v>15102</v>
      </c>
      <c r="J75" s="2">
        <v>14803</v>
      </c>
      <c r="K75" s="2">
        <v>13940</v>
      </c>
      <c r="L75" s="2">
        <v>15390</v>
      </c>
      <c r="M75" s="2">
        <v>17438</v>
      </c>
      <c r="N75" s="2">
        <v>15229</v>
      </c>
      <c r="O75" s="2">
        <v>17380</v>
      </c>
      <c r="P75" s="2">
        <v>18995</v>
      </c>
      <c r="Q75" s="2">
        <v>14305</v>
      </c>
      <c r="R75" s="2">
        <v>15522</v>
      </c>
      <c r="S75" s="2">
        <v>17877</v>
      </c>
    </row>
    <row r="76" spans="1:19" s="1" customFormat="1" ht="12.75" x14ac:dyDescent="0.2">
      <c r="A76" s="1" t="s">
        <v>472</v>
      </c>
      <c r="B76" s="1" t="s">
        <v>473</v>
      </c>
      <c r="C76" s="1">
        <v>123.0316</v>
      </c>
      <c r="D76" s="1" t="s">
        <v>383</v>
      </c>
      <c r="E76" s="1">
        <v>2.4900000000000002</v>
      </c>
      <c r="F76" s="1">
        <v>2.4</v>
      </c>
      <c r="G76" s="1">
        <v>0.36499999999999999</v>
      </c>
      <c r="H76" s="2">
        <v>5901</v>
      </c>
      <c r="I76" s="2">
        <v>6687</v>
      </c>
      <c r="J76" s="2">
        <v>7326</v>
      </c>
      <c r="K76" s="2">
        <v>5458</v>
      </c>
      <c r="L76" s="2">
        <v>5466</v>
      </c>
      <c r="M76" s="2">
        <v>8079</v>
      </c>
      <c r="N76" s="2">
        <v>6003</v>
      </c>
      <c r="O76" s="2">
        <v>4320</v>
      </c>
      <c r="P76" s="2">
        <v>4614</v>
      </c>
      <c r="Q76" s="2">
        <v>6611</v>
      </c>
      <c r="R76" s="2">
        <v>4193</v>
      </c>
      <c r="S76" s="2">
        <v>1820</v>
      </c>
    </row>
    <row r="77" spans="1:19" s="1" customFormat="1" ht="12.75" x14ac:dyDescent="0.2">
      <c r="A77" s="1" t="s">
        <v>354</v>
      </c>
      <c r="B77" s="1" t="s">
        <v>355</v>
      </c>
      <c r="C77" s="1">
        <v>566.05430000000001</v>
      </c>
      <c r="D77" s="1" t="s">
        <v>42</v>
      </c>
      <c r="E77" s="1">
        <v>1.26</v>
      </c>
      <c r="F77" s="1">
        <v>2.36</v>
      </c>
      <c r="G77" s="1">
        <v>0.221</v>
      </c>
      <c r="H77" s="2">
        <v>127850</v>
      </c>
      <c r="I77" s="2">
        <v>210535</v>
      </c>
      <c r="J77" s="2">
        <v>188966</v>
      </c>
      <c r="K77" s="2">
        <v>188036</v>
      </c>
      <c r="L77" s="2">
        <v>173313</v>
      </c>
      <c r="M77" s="2">
        <v>175578</v>
      </c>
      <c r="N77" s="2">
        <v>95250</v>
      </c>
      <c r="O77" s="2">
        <v>4570</v>
      </c>
      <c r="P77" s="2">
        <v>161848</v>
      </c>
      <c r="Q77" s="2">
        <v>3649</v>
      </c>
      <c r="R77" s="2">
        <v>206320</v>
      </c>
      <c r="S77" s="2">
        <v>142769</v>
      </c>
    </row>
    <row r="78" spans="1:19" s="1" customFormat="1" ht="12.75" x14ac:dyDescent="0.2">
      <c r="A78" s="1" t="s">
        <v>407</v>
      </c>
      <c r="B78" s="1" t="s">
        <v>408</v>
      </c>
      <c r="C78" s="1">
        <v>202.21619999999999</v>
      </c>
      <c r="D78" s="1" t="s">
        <v>383</v>
      </c>
      <c r="E78" s="1">
        <v>3.02</v>
      </c>
      <c r="F78" s="1">
        <v>1.1200000000000001</v>
      </c>
      <c r="G78" s="1">
        <v>0.19700000000000001</v>
      </c>
      <c r="H78" s="2">
        <v>2137664</v>
      </c>
      <c r="I78" s="2">
        <v>3696533</v>
      </c>
      <c r="J78" s="2">
        <v>2971674</v>
      </c>
      <c r="K78" s="2">
        <v>1434121</v>
      </c>
      <c r="L78" s="2">
        <v>1652835</v>
      </c>
      <c r="M78" s="2">
        <v>938928</v>
      </c>
      <c r="N78" s="2">
        <v>1450145</v>
      </c>
      <c r="O78" s="2">
        <v>2031823</v>
      </c>
      <c r="P78" s="2">
        <v>6366435</v>
      </c>
      <c r="Q78" s="2">
        <v>2296143</v>
      </c>
      <c r="R78" s="2">
        <v>3789366</v>
      </c>
      <c r="S78" s="2">
        <v>3276651</v>
      </c>
    </row>
    <row r="79" spans="1:19" s="1" customFormat="1" ht="12.75" x14ac:dyDescent="0.2">
      <c r="A79" s="1" t="s">
        <v>416</v>
      </c>
      <c r="B79" s="1" t="s">
        <v>417</v>
      </c>
      <c r="C79" s="1">
        <v>209.06870000000001</v>
      </c>
      <c r="D79" s="1" t="s">
        <v>383</v>
      </c>
      <c r="E79" s="1">
        <v>3.15</v>
      </c>
      <c r="F79" s="1">
        <v>1.7</v>
      </c>
      <c r="G79" s="1">
        <v>0.36599999999999999</v>
      </c>
      <c r="H79" s="2">
        <v>5670</v>
      </c>
      <c r="I79" s="2">
        <v>4540</v>
      </c>
      <c r="J79" s="2">
        <v>4748</v>
      </c>
      <c r="K79" s="2">
        <v>6565</v>
      </c>
      <c r="L79" s="2">
        <v>4981</v>
      </c>
      <c r="M79" s="2">
        <v>3939</v>
      </c>
      <c r="N79" s="2">
        <v>100</v>
      </c>
      <c r="O79" s="2">
        <v>100</v>
      </c>
      <c r="P79" s="2">
        <v>2892</v>
      </c>
      <c r="Q79" s="2">
        <v>3789</v>
      </c>
      <c r="R79" s="2">
        <v>3056</v>
      </c>
      <c r="S79" s="2">
        <v>4745</v>
      </c>
    </row>
    <row r="80" spans="1:19" s="1" customFormat="1" ht="12.75" x14ac:dyDescent="0.2">
      <c r="A80" s="1" t="s">
        <v>340</v>
      </c>
      <c r="B80" s="1" t="s">
        <v>341</v>
      </c>
      <c r="C80" s="1">
        <v>125.01519999999999</v>
      </c>
      <c r="D80" s="1" t="s">
        <v>42</v>
      </c>
      <c r="E80" s="1">
        <v>2.71</v>
      </c>
      <c r="F80" s="1">
        <v>1.55</v>
      </c>
      <c r="G80" s="1">
        <v>3.3000000000000002E-2</v>
      </c>
      <c r="H80" s="2">
        <v>10522596</v>
      </c>
      <c r="I80" s="2">
        <v>12153831</v>
      </c>
      <c r="J80" s="2">
        <v>11704609</v>
      </c>
      <c r="K80" s="2">
        <v>9415043</v>
      </c>
      <c r="L80" s="2">
        <v>7611335</v>
      </c>
      <c r="M80" s="2">
        <v>4107684</v>
      </c>
      <c r="N80" s="2">
        <v>9967494</v>
      </c>
      <c r="O80" s="2">
        <v>13266121</v>
      </c>
      <c r="P80" s="2">
        <v>6311217</v>
      </c>
      <c r="Q80" s="2">
        <v>14162899</v>
      </c>
      <c r="R80" s="2">
        <v>15645247</v>
      </c>
      <c r="S80" s="2">
        <v>10719564</v>
      </c>
    </row>
    <row r="81" spans="1:19" s="1" customFormat="1" ht="12.75" x14ac:dyDescent="0.2">
      <c r="A81" s="1" t="s">
        <v>342</v>
      </c>
      <c r="B81" s="1" t="s">
        <v>343</v>
      </c>
      <c r="C81" s="1">
        <v>242.08920000000001</v>
      </c>
      <c r="D81" s="1" t="s">
        <v>42</v>
      </c>
      <c r="E81" s="1">
        <v>2.2599999999999998</v>
      </c>
      <c r="F81" s="1">
        <v>5.51</v>
      </c>
      <c r="G81" s="1">
        <v>6.9000000000000006E-2</v>
      </c>
      <c r="H81" s="2">
        <v>5848</v>
      </c>
      <c r="I81" s="2">
        <v>5604</v>
      </c>
      <c r="J81" s="2">
        <v>5865</v>
      </c>
      <c r="K81" s="2">
        <v>5692</v>
      </c>
      <c r="L81" s="2">
        <v>6260</v>
      </c>
      <c r="M81" s="2">
        <v>7443</v>
      </c>
      <c r="N81" s="2">
        <v>5182</v>
      </c>
      <c r="O81" s="2">
        <v>5430</v>
      </c>
      <c r="P81" s="2">
        <v>6305</v>
      </c>
      <c r="Q81" s="2">
        <v>4611</v>
      </c>
      <c r="R81" s="2">
        <v>4727</v>
      </c>
      <c r="S81" s="2">
        <v>6181</v>
      </c>
    </row>
    <row r="82" spans="1:19" s="1" customFormat="1" ht="12.75" x14ac:dyDescent="0.2">
      <c r="A82" s="1" t="s">
        <v>305</v>
      </c>
      <c r="B82" s="1" t="s">
        <v>66</v>
      </c>
      <c r="C82" s="1">
        <v>166.06280000000001</v>
      </c>
      <c r="D82" s="1" t="s">
        <v>42</v>
      </c>
      <c r="E82" s="1">
        <v>1.86</v>
      </c>
      <c r="F82" s="1">
        <v>8.4499999999999993</v>
      </c>
      <c r="G82" s="1">
        <v>3.6999999999999998E-2</v>
      </c>
      <c r="H82" s="2">
        <v>2898</v>
      </c>
      <c r="I82" s="2">
        <v>2966</v>
      </c>
      <c r="J82" s="2">
        <v>2779</v>
      </c>
      <c r="K82" s="2">
        <v>2518</v>
      </c>
      <c r="L82" s="2">
        <v>1780</v>
      </c>
      <c r="M82" s="2">
        <v>3547</v>
      </c>
      <c r="N82" s="2">
        <v>1808</v>
      </c>
      <c r="O82" s="2">
        <v>2296</v>
      </c>
      <c r="P82" s="2">
        <v>2110</v>
      </c>
      <c r="Q82" s="2">
        <v>2873</v>
      </c>
      <c r="R82" s="2">
        <v>3790</v>
      </c>
      <c r="S82" s="2">
        <v>3211</v>
      </c>
    </row>
    <row r="83" spans="1:19" s="1" customFormat="1" ht="12.75" x14ac:dyDescent="0.2">
      <c r="A83" s="1" t="s">
        <v>413</v>
      </c>
      <c r="B83" s="1" t="s">
        <v>393</v>
      </c>
      <c r="C83" s="1">
        <v>159.12610000000001</v>
      </c>
      <c r="D83" s="1" t="s">
        <v>383</v>
      </c>
      <c r="E83" s="1">
        <v>1.27</v>
      </c>
      <c r="F83" s="1">
        <v>6.73</v>
      </c>
      <c r="G83" s="1">
        <v>0.747</v>
      </c>
      <c r="H83" s="2">
        <v>1177</v>
      </c>
      <c r="I83" s="2">
        <v>1804</v>
      </c>
      <c r="J83" s="2">
        <v>514</v>
      </c>
      <c r="K83" s="2">
        <v>1240</v>
      </c>
      <c r="L83" s="2">
        <v>359</v>
      </c>
      <c r="M83" s="2">
        <v>1161</v>
      </c>
      <c r="N83" s="2">
        <v>1762</v>
      </c>
      <c r="O83" s="2">
        <v>1387</v>
      </c>
      <c r="P83" s="2">
        <v>1515</v>
      </c>
      <c r="Q83" s="2">
        <v>781</v>
      </c>
      <c r="R83" s="2">
        <v>1521</v>
      </c>
      <c r="S83" s="2">
        <v>1755</v>
      </c>
    </row>
    <row r="84" spans="1:19" s="1" customFormat="1" ht="12.75" x14ac:dyDescent="0.2">
      <c r="A84" s="1" t="s">
        <v>419</v>
      </c>
      <c r="B84" s="1" t="s">
        <v>387</v>
      </c>
      <c r="C84" s="1">
        <v>145.08529999999999</v>
      </c>
      <c r="D84" s="1" t="s">
        <v>383</v>
      </c>
      <c r="E84" s="1">
        <v>3.12</v>
      </c>
      <c r="F84" s="1">
        <v>2.4300000000000002</v>
      </c>
      <c r="G84" s="1">
        <v>0.26500000000000001</v>
      </c>
      <c r="H84" s="2">
        <v>57851</v>
      </c>
      <c r="I84" s="2">
        <v>53378</v>
      </c>
      <c r="J84" s="2">
        <v>58866</v>
      </c>
      <c r="K84" s="2">
        <v>39778</v>
      </c>
      <c r="L84" s="2">
        <v>56051</v>
      </c>
      <c r="M84" s="2">
        <v>60164</v>
      </c>
      <c r="N84" s="2">
        <v>37954</v>
      </c>
      <c r="O84" s="2">
        <v>27522</v>
      </c>
      <c r="P84" s="2">
        <v>42493</v>
      </c>
      <c r="Q84" s="2">
        <v>36112</v>
      </c>
      <c r="R84" s="2">
        <v>33638</v>
      </c>
      <c r="S84" s="2">
        <v>33433</v>
      </c>
    </row>
    <row r="85" spans="1:19" s="1" customFormat="1" ht="12.75" x14ac:dyDescent="0.2">
      <c r="A85" s="1" t="s">
        <v>438</v>
      </c>
      <c r="B85" s="1" t="s">
        <v>439</v>
      </c>
      <c r="C85" s="1">
        <v>107.0731</v>
      </c>
      <c r="D85" s="1" t="s">
        <v>383</v>
      </c>
      <c r="E85" s="1">
        <v>2.2000000000000002</v>
      </c>
      <c r="F85" s="1">
        <v>4.84</v>
      </c>
      <c r="G85" s="1">
        <v>0.192</v>
      </c>
      <c r="H85" s="2">
        <v>20862</v>
      </c>
      <c r="I85" s="2">
        <v>11496</v>
      </c>
      <c r="J85" s="2">
        <v>10349</v>
      </c>
      <c r="K85" s="2">
        <v>12551</v>
      </c>
      <c r="L85" s="2">
        <v>12389</v>
      </c>
      <c r="M85" s="2">
        <v>17585</v>
      </c>
      <c r="N85" s="2">
        <v>7634</v>
      </c>
      <c r="O85" s="2">
        <v>8238</v>
      </c>
      <c r="P85" s="2">
        <v>12514</v>
      </c>
      <c r="Q85" s="2">
        <v>6360</v>
      </c>
      <c r="R85" s="2">
        <v>10609</v>
      </c>
      <c r="S85" s="2">
        <v>11028</v>
      </c>
    </row>
    <row r="86" spans="1:19" s="1" customFormat="1" ht="12.75" x14ac:dyDescent="0.2">
      <c r="A86" s="1" t="s">
        <v>136</v>
      </c>
      <c r="B86" s="1" t="s">
        <v>137</v>
      </c>
      <c r="C86" s="1">
        <v>169.00460000000001</v>
      </c>
      <c r="D86" s="1" t="s">
        <v>42</v>
      </c>
      <c r="E86" s="1">
        <v>2.27</v>
      </c>
      <c r="F86" s="1">
        <v>1.65</v>
      </c>
      <c r="G86" s="1">
        <v>3.5000000000000003E-2</v>
      </c>
      <c r="H86" s="2">
        <v>100</v>
      </c>
      <c r="I86" s="2">
        <v>100</v>
      </c>
      <c r="J86" s="2">
        <v>100</v>
      </c>
      <c r="K86" s="2">
        <v>100</v>
      </c>
      <c r="L86" s="2">
        <v>100</v>
      </c>
      <c r="M86" s="2">
        <v>100</v>
      </c>
      <c r="N86" s="2">
        <v>100</v>
      </c>
      <c r="O86" s="2">
        <v>100</v>
      </c>
      <c r="P86" s="2">
        <v>100</v>
      </c>
      <c r="Q86" s="2">
        <v>100</v>
      </c>
      <c r="R86" s="2">
        <v>100</v>
      </c>
      <c r="S86" s="2">
        <v>100</v>
      </c>
    </row>
    <row r="87" spans="1:19" s="1" customFormat="1" ht="12.75" x14ac:dyDescent="0.2">
      <c r="A87" s="1" t="s">
        <v>369</v>
      </c>
      <c r="B87" s="1" t="s">
        <v>370</v>
      </c>
      <c r="C87" s="1">
        <v>607.0806</v>
      </c>
      <c r="D87" s="1" t="s">
        <v>42</v>
      </c>
      <c r="E87" s="1">
        <v>1.65</v>
      </c>
      <c r="F87" s="1">
        <v>2.37</v>
      </c>
      <c r="G87" s="1">
        <v>0.251</v>
      </c>
      <c r="H87" s="2">
        <v>16029</v>
      </c>
      <c r="I87" s="2">
        <v>58962</v>
      </c>
      <c r="J87" s="2">
        <v>29833</v>
      </c>
      <c r="K87" s="2">
        <v>37436</v>
      </c>
      <c r="L87" s="2">
        <v>33077</v>
      </c>
      <c r="M87" s="2">
        <v>30029</v>
      </c>
      <c r="N87" s="2">
        <v>18555</v>
      </c>
      <c r="O87" s="2">
        <v>2281</v>
      </c>
      <c r="P87" s="2">
        <v>22138</v>
      </c>
      <c r="Q87" s="2">
        <v>2391</v>
      </c>
      <c r="R87" s="2">
        <v>53645</v>
      </c>
      <c r="S87" s="2">
        <v>18806</v>
      </c>
    </row>
    <row r="88" spans="1:19" s="1" customFormat="1" ht="12.75" x14ac:dyDescent="0.2">
      <c r="A88" s="1" t="s">
        <v>433</v>
      </c>
      <c r="B88" s="1" t="s">
        <v>434</v>
      </c>
      <c r="C88" s="1">
        <v>137.084</v>
      </c>
      <c r="D88" s="1" t="s">
        <v>383</v>
      </c>
      <c r="E88" s="1">
        <v>2.75</v>
      </c>
      <c r="F88" s="1">
        <v>5.49</v>
      </c>
      <c r="G88" s="1">
        <v>0.151</v>
      </c>
      <c r="H88" s="2">
        <v>15665</v>
      </c>
      <c r="I88" s="2">
        <v>13740</v>
      </c>
      <c r="J88" s="2">
        <v>7338</v>
      </c>
      <c r="K88" s="2">
        <v>9014</v>
      </c>
      <c r="L88" s="2">
        <v>11467</v>
      </c>
      <c r="M88" s="2">
        <v>11900</v>
      </c>
      <c r="N88" s="2">
        <v>9757</v>
      </c>
      <c r="O88" s="2">
        <v>8760</v>
      </c>
      <c r="P88" s="2">
        <v>10863</v>
      </c>
      <c r="Q88" s="2">
        <v>7556</v>
      </c>
      <c r="R88" s="2">
        <v>9199</v>
      </c>
      <c r="S88" s="2">
        <v>13139</v>
      </c>
    </row>
    <row r="89" spans="1:19" s="1" customFormat="1" ht="12.75" x14ac:dyDescent="0.2">
      <c r="A89" s="1" t="s">
        <v>338</v>
      </c>
      <c r="B89" s="1" t="s">
        <v>339</v>
      </c>
      <c r="C89" s="1">
        <v>150.01669999999999</v>
      </c>
      <c r="D89" s="1" t="s">
        <v>42</v>
      </c>
      <c r="E89" s="1">
        <v>1.6</v>
      </c>
      <c r="F89" s="1">
        <v>2.02</v>
      </c>
      <c r="G89" s="1">
        <v>0.05</v>
      </c>
      <c r="H89" s="2">
        <v>100</v>
      </c>
      <c r="I89" s="2">
        <v>100</v>
      </c>
      <c r="J89" s="2">
        <v>100</v>
      </c>
      <c r="K89" s="2">
        <v>100</v>
      </c>
      <c r="L89" s="2">
        <v>100</v>
      </c>
      <c r="M89" s="2">
        <v>100</v>
      </c>
      <c r="N89" s="2">
        <v>100</v>
      </c>
      <c r="O89" s="2">
        <v>100</v>
      </c>
      <c r="P89" s="2">
        <v>100</v>
      </c>
      <c r="Q89" s="2">
        <v>100</v>
      </c>
      <c r="R89" s="2">
        <v>100</v>
      </c>
      <c r="S89" s="2">
        <v>100</v>
      </c>
    </row>
    <row r="90" spans="1:19" s="1" customFormat="1" ht="12.75" x14ac:dyDescent="0.2">
      <c r="A90" s="1" t="s">
        <v>371</v>
      </c>
      <c r="B90" s="1" t="s">
        <v>370</v>
      </c>
      <c r="C90" s="1">
        <v>607.08050000000003</v>
      </c>
      <c r="D90" s="1" t="s">
        <v>42</v>
      </c>
      <c r="E90" s="1">
        <v>1.69</v>
      </c>
      <c r="F90" s="1">
        <v>2.37</v>
      </c>
      <c r="G90" s="1">
        <v>0.251</v>
      </c>
      <c r="H90" s="2">
        <v>16041</v>
      </c>
      <c r="I90" s="2">
        <v>59066</v>
      </c>
      <c r="J90" s="2">
        <v>30661</v>
      </c>
      <c r="K90" s="2">
        <v>37436</v>
      </c>
      <c r="L90" s="2">
        <v>33077</v>
      </c>
      <c r="M90" s="2">
        <v>30320</v>
      </c>
      <c r="N90" s="2">
        <v>19527</v>
      </c>
      <c r="O90" s="2">
        <v>2281</v>
      </c>
      <c r="P90" s="2">
        <v>22342</v>
      </c>
      <c r="Q90" s="2">
        <v>2391</v>
      </c>
      <c r="R90" s="2">
        <v>53681</v>
      </c>
      <c r="S90" s="2">
        <v>18806</v>
      </c>
    </row>
    <row r="91" spans="1:19" s="1" customFormat="1" ht="12.75" x14ac:dyDescent="0.2">
      <c r="A91" s="1" t="s">
        <v>455</v>
      </c>
      <c r="B91" s="1" t="s">
        <v>456</v>
      </c>
      <c r="C91" s="1">
        <v>521.34760000000006</v>
      </c>
      <c r="D91" s="1" t="s">
        <v>383</v>
      </c>
      <c r="E91" s="1">
        <v>1.97</v>
      </c>
      <c r="F91" s="1">
        <v>14.75</v>
      </c>
      <c r="G91" s="1">
        <v>3.6999999999999998E-2</v>
      </c>
      <c r="H91" s="2">
        <v>215414</v>
      </c>
      <c r="I91" s="2">
        <v>92329</v>
      </c>
      <c r="J91" s="2">
        <v>69673</v>
      </c>
      <c r="K91" s="2">
        <v>219888</v>
      </c>
      <c r="L91" s="2">
        <v>246240</v>
      </c>
      <c r="M91" s="2">
        <v>185925</v>
      </c>
      <c r="N91" s="2">
        <v>98772</v>
      </c>
      <c r="O91" s="2">
        <v>92046</v>
      </c>
      <c r="P91" s="2">
        <v>277094</v>
      </c>
      <c r="Q91" s="2">
        <v>109637</v>
      </c>
      <c r="R91" s="2">
        <v>127219</v>
      </c>
      <c r="S91" s="2">
        <v>123889</v>
      </c>
    </row>
    <row r="92" spans="1:19" s="1" customFormat="1" ht="12.75" x14ac:dyDescent="0.2">
      <c r="A92" s="1" t="s">
        <v>138</v>
      </c>
      <c r="B92" s="1" t="s">
        <v>139</v>
      </c>
      <c r="C92" s="1">
        <v>121.02030000000001</v>
      </c>
      <c r="D92" s="1" t="s">
        <v>42</v>
      </c>
      <c r="E92" s="1">
        <v>2.75</v>
      </c>
      <c r="F92" s="1">
        <v>1.55</v>
      </c>
      <c r="G92" s="1">
        <v>0.20399999999999999</v>
      </c>
      <c r="H92" s="2">
        <v>836</v>
      </c>
      <c r="I92" s="2">
        <v>512</v>
      </c>
      <c r="J92" s="2">
        <v>100</v>
      </c>
      <c r="K92" s="2">
        <v>765</v>
      </c>
      <c r="L92" s="2">
        <v>387</v>
      </c>
      <c r="M92" s="2">
        <v>100</v>
      </c>
      <c r="N92" s="2">
        <v>478</v>
      </c>
      <c r="O92" s="2">
        <v>1539</v>
      </c>
      <c r="P92" s="2">
        <v>100</v>
      </c>
      <c r="Q92" s="2">
        <v>758</v>
      </c>
      <c r="R92" s="2">
        <v>460</v>
      </c>
      <c r="S92" s="2">
        <v>520</v>
      </c>
    </row>
    <row r="93" spans="1:19" s="1" customFormat="1" ht="12.75" x14ac:dyDescent="0.2">
      <c r="A93" s="1" t="s">
        <v>67</v>
      </c>
      <c r="B93" s="1" t="s">
        <v>68</v>
      </c>
      <c r="C93" s="1">
        <v>240.0986</v>
      </c>
      <c r="D93" s="1" t="s">
        <v>42</v>
      </c>
      <c r="E93" s="1">
        <v>3.14</v>
      </c>
      <c r="F93" s="1">
        <v>9.1</v>
      </c>
      <c r="G93" s="1">
        <v>8.5000000000000006E-2</v>
      </c>
      <c r="H93" s="2">
        <v>3593</v>
      </c>
      <c r="I93" s="2">
        <v>5983</v>
      </c>
      <c r="J93" s="2">
        <v>5137</v>
      </c>
      <c r="K93" s="2">
        <v>100</v>
      </c>
      <c r="L93" s="2">
        <v>6130</v>
      </c>
      <c r="M93" s="2">
        <v>7630</v>
      </c>
      <c r="N93" s="2">
        <v>5691</v>
      </c>
      <c r="O93" s="2">
        <v>100</v>
      </c>
      <c r="P93" s="2">
        <v>6851</v>
      </c>
      <c r="Q93" s="2">
        <v>4778</v>
      </c>
      <c r="R93" s="2">
        <v>100</v>
      </c>
      <c r="S93" s="2">
        <v>5484</v>
      </c>
    </row>
    <row r="94" spans="1:19" s="1" customFormat="1" ht="12.75" x14ac:dyDescent="0.2">
      <c r="A94" s="1" t="s">
        <v>306</v>
      </c>
      <c r="B94" s="1" t="s">
        <v>307</v>
      </c>
      <c r="C94" s="1">
        <v>139.98679999999999</v>
      </c>
      <c r="D94" s="1" t="s">
        <v>42</v>
      </c>
      <c r="E94" s="1">
        <v>1.25</v>
      </c>
      <c r="F94" s="1">
        <v>2.0099999999999998</v>
      </c>
      <c r="G94" s="1">
        <v>0.04</v>
      </c>
      <c r="H94" s="2">
        <v>100</v>
      </c>
      <c r="I94" s="2">
        <v>100</v>
      </c>
      <c r="J94" s="2">
        <v>100</v>
      </c>
      <c r="K94" s="2">
        <v>100</v>
      </c>
      <c r="L94" s="2">
        <v>100</v>
      </c>
      <c r="M94" s="2">
        <v>100</v>
      </c>
      <c r="N94" s="2">
        <v>100</v>
      </c>
      <c r="O94" s="2">
        <v>100</v>
      </c>
      <c r="P94" s="2">
        <v>100</v>
      </c>
      <c r="Q94" s="2">
        <v>100</v>
      </c>
      <c r="R94" s="2">
        <v>100</v>
      </c>
      <c r="S94" s="2">
        <v>100</v>
      </c>
    </row>
    <row r="95" spans="1:19" s="1" customFormat="1" ht="12.75" x14ac:dyDescent="0.2">
      <c r="A95" s="1" t="s">
        <v>346</v>
      </c>
      <c r="B95" s="1" t="s">
        <v>347</v>
      </c>
      <c r="C95" s="1">
        <v>126.0423</v>
      </c>
      <c r="D95" s="1" t="s">
        <v>42</v>
      </c>
      <c r="E95" s="1">
        <v>3.13</v>
      </c>
      <c r="F95" s="1">
        <v>4.8</v>
      </c>
      <c r="G95" s="1">
        <v>5.0999999999999997E-2</v>
      </c>
      <c r="H95" s="2">
        <v>100</v>
      </c>
      <c r="I95" s="2">
        <v>100</v>
      </c>
      <c r="J95" s="2">
        <v>100</v>
      </c>
      <c r="K95" s="2">
        <v>100</v>
      </c>
      <c r="L95" s="2">
        <v>100</v>
      </c>
      <c r="M95" s="2">
        <v>100</v>
      </c>
      <c r="N95" s="2">
        <v>100</v>
      </c>
      <c r="O95" s="2">
        <v>100</v>
      </c>
      <c r="P95" s="2">
        <v>100</v>
      </c>
      <c r="Q95" s="2">
        <v>100</v>
      </c>
      <c r="R95" s="2">
        <v>100</v>
      </c>
      <c r="S95" s="2">
        <v>100</v>
      </c>
    </row>
    <row r="96" spans="1:19" s="1" customFormat="1" ht="12.75" x14ac:dyDescent="0.2">
      <c r="A96" s="1" t="s">
        <v>289</v>
      </c>
      <c r="B96" s="1" t="s">
        <v>290</v>
      </c>
      <c r="C96" s="1">
        <v>156.01650000000001</v>
      </c>
      <c r="D96" s="1" t="s">
        <v>42</v>
      </c>
      <c r="E96" s="1">
        <v>2.41</v>
      </c>
      <c r="F96" s="1">
        <v>3.82</v>
      </c>
      <c r="G96" s="1">
        <v>3.7999999999999999E-2</v>
      </c>
      <c r="H96" s="2">
        <v>100</v>
      </c>
      <c r="I96" s="2">
        <v>100</v>
      </c>
      <c r="J96" s="2">
        <v>100</v>
      </c>
      <c r="K96" s="2">
        <v>100</v>
      </c>
      <c r="L96" s="2">
        <v>100</v>
      </c>
      <c r="M96" s="2">
        <v>100</v>
      </c>
      <c r="N96" s="2">
        <v>100</v>
      </c>
      <c r="O96" s="2">
        <v>100</v>
      </c>
      <c r="P96" s="2">
        <v>100</v>
      </c>
      <c r="Q96" s="2">
        <v>100</v>
      </c>
      <c r="R96" s="2">
        <v>100</v>
      </c>
      <c r="S96" s="2">
        <v>100</v>
      </c>
    </row>
    <row r="97" spans="1:19" s="1" customFormat="1" ht="12.75" x14ac:dyDescent="0.2">
      <c r="A97" s="1" t="s">
        <v>185</v>
      </c>
      <c r="B97" s="1" t="s">
        <v>186</v>
      </c>
      <c r="C97" s="1">
        <v>182.07980000000001</v>
      </c>
      <c r="D97" s="1" t="s">
        <v>42</v>
      </c>
      <c r="E97" s="1">
        <v>1.27</v>
      </c>
      <c r="F97" s="1">
        <v>1.63</v>
      </c>
      <c r="G97" s="1">
        <v>3.5999999999999997E-2</v>
      </c>
      <c r="H97" s="2">
        <v>338038</v>
      </c>
      <c r="I97" s="2">
        <v>307764</v>
      </c>
      <c r="J97" s="2">
        <v>254161</v>
      </c>
      <c r="K97" s="2">
        <v>231417</v>
      </c>
      <c r="L97" s="2">
        <v>394650</v>
      </c>
      <c r="M97" s="2">
        <v>23228</v>
      </c>
      <c r="N97" s="2">
        <v>142668</v>
      </c>
      <c r="O97" s="2">
        <v>327131</v>
      </c>
      <c r="P97" s="2">
        <v>62220</v>
      </c>
      <c r="Q97" s="2">
        <v>197477</v>
      </c>
      <c r="R97" s="2">
        <v>297809</v>
      </c>
      <c r="S97" s="2">
        <v>262499</v>
      </c>
    </row>
    <row r="98" spans="1:19" s="1" customFormat="1" ht="12.75" x14ac:dyDescent="0.2">
      <c r="A98" s="1" t="s">
        <v>255</v>
      </c>
      <c r="B98" s="1" t="s">
        <v>186</v>
      </c>
      <c r="C98" s="1">
        <v>182.07980000000001</v>
      </c>
      <c r="D98" s="1" t="s">
        <v>42</v>
      </c>
      <c r="E98" s="1">
        <v>1.27</v>
      </c>
      <c r="F98" s="1">
        <v>1.63</v>
      </c>
      <c r="G98" s="1">
        <v>3.5999999999999997E-2</v>
      </c>
      <c r="H98" s="2">
        <v>338038</v>
      </c>
      <c r="I98" s="2">
        <v>307764</v>
      </c>
      <c r="J98" s="2">
        <v>254161</v>
      </c>
      <c r="K98" s="2">
        <v>231417</v>
      </c>
      <c r="L98" s="2">
        <v>394650</v>
      </c>
      <c r="M98" s="2">
        <v>23228</v>
      </c>
      <c r="N98" s="2">
        <v>142668</v>
      </c>
      <c r="O98" s="2">
        <v>327131</v>
      </c>
      <c r="P98" s="2">
        <v>62220</v>
      </c>
      <c r="Q98" s="2">
        <v>197477</v>
      </c>
      <c r="R98" s="2">
        <v>297809</v>
      </c>
      <c r="S98" s="2">
        <v>262499</v>
      </c>
    </row>
    <row r="99" spans="1:19" s="1" customFormat="1" ht="12.75" x14ac:dyDescent="0.2">
      <c r="A99" s="1" t="s">
        <v>366</v>
      </c>
      <c r="B99" s="1" t="s">
        <v>367</v>
      </c>
      <c r="C99" s="1">
        <v>404.0009</v>
      </c>
      <c r="D99" s="1" t="s">
        <v>42</v>
      </c>
      <c r="E99" s="1">
        <v>5.08</v>
      </c>
      <c r="F99" s="1">
        <v>2.38</v>
      </c>
      <c r="G99" s="1">
        <v>6.5000000000000002E-2</v>
      </c>
      <c r="H99" s="2">
        <v>17062</v>
      </c>
      <c r="I99" s="2">
        <v>17531</v>
      </c>
      <c r="J99" s="2">
        <v>11330</v>
      </c>
      <c r="K99" s="2">
        <v>14460</v>
      </c>
      <c r="L99" s="2">
        <v>16918</v>
      </c>
      <c r="M99" s="2">
        <v>22211</v>
      </c>
      <c r="N99" s="2">
        <v>11386</v>
      </c>
      <c r="O99" s="2">
        <v>15448</v>
      </c>
      <c r="P99" s="2">
        <v>21112</v>
      </c>
      <c r="Q99" s="2">
        <v>14268</v>
      </c>
      <c r="R99" s="2">
        <v>16285</v>
      </c>
      <c r="S99" s="2">
        <v>18004</v>
      </c>
    </row>
    <row r="100" spans="1:19" s="1" customFormat="1" ht="12.75" x14ac:dyDescent="0.2">
      <c r="A100" s="1" t="s">
        <v>431</v>
      </c>
      <c r="B100" s="1" t="s">
        <v>432</v>
      </c>
      <c r="C100" s="1">
        <v>259.17869999999999</v>
      </c>
      <c r="D100" s="1" t="s">
        <v>383</v>
      </c>
      <c r="E100" s="1">
        <v>1.17</v>
      </c>
      <c r="F100" s="1">
        <v>7.92</v>
      </c>
      <c r="G100" s="1">
        <v>0.33500000000000002</v>
      </c>
      <c r="H100" s="2">
        <v>46633</v>
      </c>
      <c r="I100" s="2">
        <v>40930</v>
      </c>
      <c r="J100" s="2">
        <v>36258</v>
      </c>
      <c r="K100" s="2">
        <v>40806</v>
      </c>
      <c r="L100" s="2">
        <v>37527</v>
      </c>
      <c r="M100" s="2">
        <v>55861</v>
      </c>
      <c r="N100" s="2">
        <v>42046</v>
      </c>
      <c r="O100" s="2">
        <v>47367</v>
      </c>
      <c r="P100" s="2">
        <v>57162</v>
      </c>
      <c r="Q100" s="2">
        <v>49675</v>
      </c>
      <c r="R100" s="2">
        <v>66010</v>
      </c>
      <c r="S100" s="2">
        <v>70474</v>
      </c>
    </row>
    <row r="101" spans="1:19" s="1" customFormat="1" ht="12.75" x14ac:dyDescent="0.2">
      <c r="A101" s="1" t="s">
        <v>124</v>
      </c>
      <c r="B101" s="1" t="s">
        <v>125</v>
      </c>
      <c r="C101" s="1">
        <v>172.01329999999999</v>
      </c>
      <c r="D101" s="1" t="s">
        <v>42</v>
      </c>
      <c r="E101" s="1">
        <v>3.24</v>
      </c>
      <c r="F101" s="1">
        <v>1.7</v>
      </c>
      <c r="G101" s="1">
        <v>0.14899999999999999</v>
      </c>
      <c r="H101" s="2">
        <v>16149</v>
      </c>
      <c r="I101" s="2">
        <v>18918</v>
      </c>
      <c r="J101" s="2">
        <v>15301</v>
      </c>
      <c r="K101" s="2">
        <v>17754</v>
      </c>
      <c r="L101" s="2">
        <v>18730</v>
      </c>
      <c r="M101" s="2">
        <v>16959</v>
      </c>
      <c r="N101" s="2">
        <v>14471</v>
      </c>
      <c r="O101" s="2">
        <v>20186</v>
      </c>
      <c r="P101" s="2">
        <v>17864</v>
      </c>
      <c r="Q101" s="2">
        <v>12646</v>
      </c>
      <c r="R101" s="2">
        <v>17841</v>
      </c>
      <c r="S101" s="2">
        <v>14014</v>
      </c>
    </row>
    <row r="102" spans="1:19" s="1" customFormat="1" ht="12.75" x14ac:dyDescent="0.2">
      <c r="A102" s="1" t="s">
        <v>217</v>
      </c>
      <c r="B102" s="1" t="s">
        <v>218</v>
      </c>
      <c r="C102" s="1">
        <v>76.016099999999994</v>
      </c>
      <c r="D102" s="1" t="s">
        <v>42</v>
      </c>
      <c r="E102" s="1">
        <v>2.56</v>
      </c>
      <c r="F102" s="1">
        <v>1.72</v>
      </c>
      <c r="G102" s="1">
        <v>0.11899999999999999</v>
      </c>
      <c r="H102" s="2">
        <v>9552</v>
      </c>
      <c r="I102" s="2">
        <v>21463</v>
      </c>
      <c r="J102" s="2">
        <v>11764</v>
      </c>
      <c r="K102" s="2">
        <v>10771</v>
      </c>
      <c r="L102" s="2">
        <v>7289</v>
      </c>
      <c r="M102" s="2">
        <v>5875</v>
      </c>
      <c r="N102" s="2">
        <v>10646</v>
      </c>
      <c r="O102" s="2">
        <v>24749</v>
      </c>
      <c r="P102" s="2">
        <v>4820</v>
      </c>
      <c r="Q102" s="2">
        <v>39198</v>
      </c>
      <c r="R102" s="2">
        <v>36246</v>
      </c>
      <c r="S102" s="2">
        <v>16689</v>
      </c>
    </row>
    <row r="103" spans="1:19" s="1" customFormat="1" ht="12.75" x14ac:dyDescent="0.2">
      <c r="A103" s="1" t="s">
        <v>115</v>
      </c>
      <c r="B103" s="1" t="s">
        <v>116</v>
      </c>
      <c r="C103" s="1">
        <v>240.12219999999999</v>
      </c>
      <c r="D103" s="1" t="s">
        <v>42</v>
      </c>
      <c r="E103" s="1">
        <v>1.33</v>
      </c>
      <c r="F103" s="1">
        <v>1.64</v>
      </c>
      <c r="G103" s="1">
        <v>0.05</v>
      </c>
      <c r="H103" s="2">
        <v>4591</v>
      </c>
      <c r="I103" s="2">
        <v>2194</v>
      </c>
      <c r="J103" s="2">
        <v>1248</v>
      </c>
      <c r="K103" s="2">
        <v>2679</v>
      </c>
      <c r="L103" s="2">
        <v>2868</v>
      </c>
      <c r="M103" s="2">
        <v>674</v>
      </c>
      <c r="N103" s="2">
        <v>953</v>
      </c>
      <c r="O103" s="2">
        <v>1069</v>
      </c>
      <c r="P103" s="2">
        <v>911</v>
      </c>
      <c r="Q103" s="2">
        <v>1392</v>
      </c>
      <c r="R103" s="2">
        <v>1742</v>
      </c>
      <c r="S103" s="2">
        <v>2348</v>
      </c>
    </row>
    <row r="104" spans="1:19" s="1" customFormat="1" ht="12.75" x14ac:dyDescent="0.2">
      <c r="A104" s="1" t="s">
        <v>111</v>
      </c>
      <c r="B104" s="1" t="s">
        <v>112</v>
      </c>
      <c r="C104" s="1">
        <v>116.0472</v>
      </c>
      <c r="D104" s="1" t="s">
        <v>42</v>
      </c>
      <c r="E104" s="1">
        <v>2.52</v>
      </c>
      <c r="F104" s="1">
        <v>5.6</v>
      </c>
      <c r="G104" s="1">
        <v>8.8999999999999996E-2</v>
      </c>
      <c r="H104" s="2">
        <v>100</v>
      </c>
      <c r="I104" s="2">
        <v>100</v>
      </c>
      <c r="J104" s="2">
        <v>100</v>
      </c>
      <c r="K104" s="2">
        <v>100</v>
      </c>
      <c r="L104" s="2">
        <v>100</v>
      </c>
      <c r="M104" s="2">
        <v>100</v>
      </c>
      <c r="N104" s="2">
        <v>100</v>
      </c>
      <c r="O104" s="2">
        <v>100</v>
      </c>
      <c r="P104" s="2">
        <v>100</v>
      </c>
      <c r="Q104" s="2">
        <v>100</v>
      </c>
      <c r="R104" s="2">
        <v>100</v>
      </c>
      <c r="S104" s="2">
        <v>100</v>
      </c>
    </row>
    <row r="105" spans="1:19" s="1" customFormat="1" ht="12.75" x14ac:dyDescent="0.2">
      <c r="A105" s="1" t="s">
        <v>117</v>
      </c>
      <c r="B105" s="1" t="s">
        <v>118</v>
      </c>
      <c r="C105" s="1">
        <v>132.05369999999999</v>
      </c>
      <c r="D105" s="1" t="s">
        <v>42</v>
      </c>
      <c r="E105" s="1">
        <v>2.2999999999999998</v>
      </c>
      <c r="F105" s="1">
        <v>1.54</v>
      </c>
      <c r="G105" s="1">
        <v>6.7000000000000004E-2</v>
      </c>
      <c r="H105" s="2">
        <v>7570</v>
      </c>
      <c r="I105" s="2">
        <v>14375</v>
      </c>
      <c r="J105" s="2">
        <v>10323</v>
      </c>
      <c r="K105" s="2">
        <v>6560</v>
      </c>
      <c r="L105" s="2">
        <v>4480</v>
      </c>
      <c r="M105" s="2">
        <v>2202</v>
      </c>
      <c r="N105" s="2">
        <v>6810</v>
      </c>
      <c r="O105" s="2">
        <v>11633</v>
      </c>
      <c r="P105" s="2">
        <v>2668</v>
      </c>
      <c r="Q105" s="2">
        <v>6931</v>
      </c>
      <c r="R105" s="2">
        <v>6306</v>
      </c>
      <c r="S105" s="2">
        <v>4468</v>
      </c>
    </row>
    <row r="106" spans="1:19" s="1" customFormat="1" ht="12.75" x14ac:dyDescent="0.2">
      <c r="A106" s="1" t="s">
        <v>55</v>
      </c>
      <c r="B106" s="1" t="s">
        <v>56</v>
      </c>
      <c r="C106" s="1">
        <v>152.04660000000001</v>
      </c>
      <c r="D106" s="1" t="s">
        <v>42</v>
      </c>
      <c r="E106" s="1">
        <v>3</v>
      </c>
      <c r="F106" s="1">
        <v>7.42</v>
      </c>
      <c r="G106" s="1">
        <v>0.20100000000000001</v>
      </c>
      <c r="H106" s="2">
        <v>100</v>
      </c>
      <c r="I106" s="2">
        <v>2600</v>
      </c>
      <c r="J106" s="2">
        <v>2383</v>
      </c>
      <c r="K106" s="2">
        <v>2200</v>
      </c>
      <c r="L106" s="2">
        <v>901</v>
      </c>
      <c r="M106" s="2">
        <v>2224</v>
      </c>
      <c r="N106" s="2">
        <v>1838</v>
      </c>
      <c r="O106" s="2">
        <v>1642</v>
      </c>
      <c r="P106" s="2">
        <v>2914</v>
      </c>
      <c r="Q106" s="2">
        <v>2183</v>
      </c>
      <c r="R106" s="2">
        <v>2023</v>
      </c>
      <c r="S106" s="2">
        <v>2574</v>
      </c>
    </row>
    <row r="107" spans="1:19" s="1" customFormat="1" ht="12.75" x14ac:dyDescent="0.2">
      <c r="A107" s="1" t="s">
        <v>388</v>
      </c>
      <c r="B107" s="1" t="s">
        <v>389</v>
      </c>
      <c r="C107" s="1">
        <v>297.08980000000003</v>
      </c>
      <c r="D107" s="1" t="s">
        <v>383</v>
      </c>
      <c r="E107" s="1">
        <v>1.93</v>
      </c>
      <c r="F107" s="1">
        <v>6.07</v>
      </c>
      <c r="G107" s="1">
        <v>4.9000000000000002E-2</v>
      </c>
      <c r="H107" s="2">
        <v>607984</v>
      </c>
      <c r="I107" s="2">
        <v>511038</v>
      </c>
      <c r="J107" s="2">
        <v>400828</v>
      </c>
      <c r="K107" s="2">
        <v>526990</v>
      </c>
      <c r="L107" s="2">
        <v>453439</v>
      </c>
      <c r="M107" s="2">
        <v>514259</v>
      </c>
      <c r="N107" s="2">
        <v>362676</v>
      </c>
      <c r="O107" s="2">
        <v>350679</v>
      </c>
      <c r="P107" s="2">
        <v>484117</v>
      </c>
      <c r="Q107" s="2">
        <v>289554</v>
      </c>
      <c r="R107" s="2">
        <v>404034</v>
      </c>
      <c r="S107" s="2">
        <v>399591</v>
      </c>
    </row>
    <row r="108" spans="1:19" s="1" customFormat="1" ht="12.75" x14ac:dyDescent="0.2">
      <c r="A108" s="1" t="s">
        <v>210</v>
      </c>
      <c r="B108" s="1" t="s">
        <v>125</v>
      </c>
      <c r="C108" s="1">
        <v>172.01339999999999</v>
      </c>
      <c r="D108" s="1" t="s">
        <v>42</v>
      </c>
      <c r="E108" s="1">
        <v>2.81</v>
      </c>
      <c r="F108" s="1">
        <v>1.7</v>
      </c>
      <c r="G108" s="1">
        <v>0.14899999999999999</v>
      </c>
      <c r="H108" s="2">
        <v>15242</v>
      </c>
      <c r="I108" s="2">
        <v>18175</v>
      </c>
      <c r="J108" s="2">
        <v>14550</v>
      </c>
      <c r="K108" s="2">
        <v>16527</v>
      </c>
      <c r="L108" s="2">
        <v>17975</v>
      </c>
      <c r="M108" s="2">
        <v>15712</v>
      </c>
      <c r="N108" s="2">
        <v>13410</v>
      </c>
      <c r="O108" s="2">
        <v>19232</v>
      </c>
      <c r="P108" s="2">
        <v>16848</v>
      </c>
      <c r="Q108" s="2">
        <v>11440</v>
      </c>
      <c r="R108" s="2">
        <v>16831</v>
      </c>
      <c r="S108" s="2">
        <v>13008</v>
      </c>
    </row>
    <row r="109" spans="1:19" s="1" customFormat="1" ht="12.75" x14ac:dyDescent="0.2">
      <c r="A109" s="1" t="s">
        <v>183</v>
      </c>
      <c r="B109" s="1" t="s">
        <v>184</v>
      </c>
      <c r="C109" s="1">
        <v>210.03909999999999</v>
      </c>
      <c r="D109" s="1" t="s">
        <v>42</v>
      </c>
      <c r="E109" s="1">
        <v>1.95</v>
      </c>
      <c r="F109" s="1">
        <v>1.57</v>
      </c>
      <c r="G109" s="1">
        <v>0.13400000000000001</v>
      </c>
      <c r="H109" s="2">
        <v>6178</v>
      </c>
      <c r="I109" s="2">
        <v>6975</v>
      </c>
      <c r="J109" s="2">
        <v>6836</v>
      </c>
      <c r="K109" s="2">
        <v>5753</v>
      </c>
      <c r="L109" s="2">
        <v>6949</v>
      </c>
      <c r="M109" s="2">
        <v>7831</v>
      </c>
      <c r="N109" s="2">
        <v>7195</v>
      </c>
      <c r="O109" s="2">
        <v>8712</v>
      </c>
      <c r="P109" s="2">
        <v>100</v>
      </c>
      <c r="Q109" s="2">
        <v>5911</v>
      </c>
      <c r="R109" s="2">
        <v>5633</v>
      </c>
      <c r="S109" s="2">
        <v>5961</v>
      </c>
    </row>
    <row r="110" spans="1:19" s="1" customFormat="1" ht="12.75" x14ac:dyDescent="0.2">
      <c r="A110" s="1" t="s">
        <v>311</v>
      </c>
      <c r="B110" s="1" t="s">
        <v>312</v>
      </c>
      <c r="C110" s="1">
        <v>68.037800000000004</v>
      </c>
      <c r="D110" s="1" t="s">
        <v>42</v>
      </c>
      <c r="E110" s="1">
        <v>1.74</v>
      </c>
      <c r="F110" s="1">
        <v>1.56</v>
      </c>
      <c r="G110" s="1">
        <v>0.151</v>
      </c>
      <c r="H110" s="2">
        <v>3930</v>
      </c>
      <c r="I110" s="2">
        <v>2791</v>
      </c>
      <c r="J110" s="2">
        <v>100</v>
      </c>
      <c r="K110" s="2">
        <v>3425</v>
      </c>
      <c r="L110" s="2">
        <v>2107</v>
      </c>
      <c r="M110" s="2">
        <v>1241</v>
      </c>
      <c r="N110" s="2">
        <v>1676</v>
      </c>
      <c r="O110" s="2">
        <v>1674</v>
      </c>
      <c r="P110" s="2">
        <v>2248</v>
      </c>
      <c r="Q110" s="2">
        <v>1330</v>
      </c>
      <c r="R110" s="2">
        <v>1476</v>
      </c>
      <c r="S110" s="2">
        <v>1361</v>
      </c>
    </row>
    <row r="111" spans="1:19" s="1" customFormat="1" ht="12.75" x14ac:dyDescent="0.2">
      <c r="A111" s="1" t="s">
        <v>163</v>
      </c>
      <c r="B111" s="1" t="s">
        <v>164</v>
      </c>
      <c r="C111" s="1">
        <v>200.17699999999999</v>
      </c>
      <c r="D111" s="1" t="s">
        <v>42</v>
      </c>
      <c r="E111" s="1">
        <v>1.94</v>
      </c>
      <c r="F111" s="1">
        <v>16.05</v>
      </c>
      <c r="G111" s="1">
        <v>0.11700000000000001</v>
      </c>
      <c r="H111" s="2">
        <v>3294</v>
      </c>
      <c r="I111" s="2">
        <v>3220</v>
      </c>
      <c r="J111" s="2">
        <v>3576</v>
      </c>
      <c r="K111" s="2">
        <v>2555</v>
      </c>
      <c r="L111" s="2">
        <v>3206</v>
      </c>
      <c r="M111" s="2">
        <v>2574</v>
      </c>
      <c r="N111" s="2">
        <v>2827</v>
      </c>
      <c r="O111" s="2">
        <v>2603</v>
      </c>
      <c r="P111" s="2">
        <v>2949</v>
      </c>
      <c r="Q111" s="2">
        <v>3246</v>
      </c>
      <c r="R111" s="2">
        <v>3300</v>
      </c>
      <c r="S111" s="2">
        <v>3528</v>
      </c>
    </row>
    <row r="112" spans="1:19" s="1" customFormat="1" ht="12.75" x14ac:dyDescent="0.2">
      <c r="A112" s="1" t="s">
        <v>526</v>
      </c>
      <c r="B112" s="1" t="s">
        <v>527</v>
      </c>
      <c r="C112" s="1">
        <v>344.06869999999998</v>
      </c>
      <c r="D112" s="1" t="s">
        <v>383</v>
      </c>
      <c r="E112" s="1">
        <v>1.85</v>
      </c>
      <c r="F112" s="1">
        <v>1.54</v>
      </c>
      <c r="G112" s="1">
        <v>1.7999999999999999E-2</v>
      </c>
      <c r="H112" s="2">
        <v>100</v>
      </c>
      <c r="I112" s="2">
        <v>100</v>
      </c>
      <c r="J112" s="2">
        <v>100</v>
      </c>
      <c r="K112" s="2">
        <v>100</v>
      </c>
      <c r="L112" s="2">
        <v>100</v>
      </c>
      <c r="M112" s="2">
        <v>100</v>
      </c>
      <c r="N112" s="2">
        <v>100</v>
      </c>
      <c r="O112" s="2">
        <v>100</v>
      </c>
      <c r="P112" s="2">
        <v>100</v>
      </c>
      <c r="Q112" s="2">
        <v>100</v>
      </c>
      <c r="R112" s="2">
        <v>100</v>
      </c>
      <c r="S112" s="2">
        <v>100</v>
      </c>
    </row>
    <row r="113" spans="1:19" s="1" customFormat="1" ht="12.75" x14ac:dyDescent="0.2">
      <c r="A113" s="1" t="s">
        <v>43</v>
      </c>
      <c r="B113" s="1" t="s">
        <v>44</v>
      </c>
      <c r="C113" s="1">
        <v>101.04810000000001</v>
      </c>
      <c r="D113" s="1" t="s">
        <v>42</v>
      </c>
      <c r="E113" s="1">
        <v>2.4700000000000002</v>
      </c>
      <c r="F113" s="1">
        <v>1.71</v>
      </c>
      <c r="G113" s="1">
        <v>9.9000000000000005E-2</v>
      </c>
      <c r="H113" s="2">
        <v>7367</v>
      </c>
      <c r="I113" s="2">
        <v>8006</v>
      </c>
      <c r="J113" s="2">
        <v>7207</v>
      </c>
      <c r="K113" s="2">
        <v>8037</v>
      </c>
      <c r="L113" s="2">
        <v>6418</v>
      </c>
      <c r="M113" s="2">
        <v>3151</v>
      </c>
      <c r="N113" s="2">
        <v>6287</v>
      </c>
      <c r="O113" s="2">
        <v>5855</v>
      </c>
      <c r="P113" s="2">
        <v>3452</v>
      </c>
      <c r="Q113" s="2">
        <v>5449</v>
      </c>
      <c r="R113" s="2">
        <v>5931</v>
      </c>
      <c r="S113" s="2">
        <v>4842</v>
      </c>
    </row>
    <row r="114" spans="1:19" s="1" customFormat="1" ht="12.75" x14ac:dyDescent="0.2">
      <c r="A114" s="1" t="s">
        <v>403</v>
      </c>
      <c r="B114" s="1" t="s">
        <v>404</v>
      </c>
      <c r="C114" s="1">
        <v>95.037000000000006</v>
      </c>
      <c r="D114" s="1" t="s">
        <v>383</v>
      </c>
      <c r="E114" s="1">
        <v>2.9</v>
      </c>
      <c r="F114" s="1">
        <v>4.97</v>
      </c>
      <c r="G114" s="1">
        <v>0.221</v>
      </c>
      <c r="H114" s="2">
        <v>29326</v>
      </c>
      <c r="I114" s="2">
        <v>16618</v>
      </c>
      <c r="J114" s="2">
        <v>18377</v>
      </c>
      <c r="K114" s="2">
        <v>13623</v>
      </c>
      <c r="L114" s="2">
        <v>21386</v>
      </c>
      <c r="M114" s="2">
        <v>20409</v>
      </c>
      <c r="N114" s="2">
        <v>8528</v>
      </c>
      <c r="O114" s="2">
        <v>8280</v>
      </c>
      <c r="P114" s="2">
        <v>17736</v>
      </c>
      <c r="Q114" s="2">
        <v>9817</v>
      </c>
      <c r="R114" s="2">
        <v>11988</v>
      </c>
      <c r="S114" s="2">
        <v>8899</v>
      </c>
    </row>
    <row r="115" spans="1:19" s="1" customFormat="1" ht="12.75" x14ac:dyDescent="0.2">
      <c r="A115" s="1" t="s">
        <v>152</v>
      </c>
      <c r="B115" s="1" t="s">
        <v>151</v>
      </c>
      <c r="C115" s="1">
        <v>227.08969999999999</v>
      </c>
      <c r="D115" s="1" t="s">
        <v>42</v>
      </c>
      <c r="E115" s="1">
        <v>2.13</v>
      </c>
      <c r="F115" s="1">
        <v>3.97</v>
      </c>
      <c r="G115" s="1">
        <v>0.16400000000000001</v>
      </c>
      <c r="H115" s="2">
        <v>100</v>
      </c>
      <c r="I115" s="2">
        <v>100</v>
      </c>
      <c r="J115" s="2">
        <v>100</v>
      </c>
      <c r="K115" s="2">
        <v>100</v>
      </c>
      <c r="L115" s="2">
        <v>100</v>
      </c>
      <c r="M115" s="2">
        <v>100</v>
      </c>
      <c r="N115" s="2">
        <v>100</v>
      </c>
      <c r="O115" s="2">
        <v>100</v>
      </c>
      <c r="P115" s="2">
        <v>100</v>
      </c>
      <c r="Q115" s="2">
        <v>100</v>
      </c>
      <c r="R115" s="2">
        <v>100</v>
      </c>
      <c r="S115" s="2">
        <v>100</v>
      </c>
    </row>
    <row r="116" spans="1:19" s="1" customFormat="1" ht="12.75" x14ac:dyDescent="0.2">
      <c r="A116" s="1" t="s">
        <v>517</v>
      </c>
      <c r="B116" s="1" t="s">
        <v>518</v>
      </c>
      <c r="C116" s="1">
        <v>398.13729999999998</v>
      </c>
      <c r="D116" s="1" t="s">
        <v>383</v>
      </c>
      <c r="E116" s="1">
        <v>2.8</v>
      </c>
      <c r="F116" s="1">
        <v>1.64</v>
      </c>
      <c r="G116" s="1">
        <v>0.10299999999999999</v>
      </c>
      <c r="H116" s="2">
        <v>580401</v>
      </c>
      <c r="I116" s="2">
        <v>1188743</v>
      </c>
      <c r="J116" s="2">
        <v>1032068</v>
      </c>
      <c r="K116" s="2">
        <v>600869</v>
      </c>
      <c r="L116" s="2">
        <v>383011</v>
      </c>
      <c r="M116" s="2">
        <v>1893504</v>
      </c>
      <c r="N116" s="2">
        <v>255833</v>
      </c>
      <c r="O116" s="2">
        <v>511528</v>
      </c>
      <c r="P116" s="2">
        <v>1264679</v>
      </c>
      <c r="Q116" s="2">
        <v>292171</v>
      </c>
      <c r="R116" s="2">
        <v>470936</v>
      </c>
      <c r="S116" s="2">
        <v>290174</v>
      </c>
    </row>
    <row r="117" spans="1:19" s="1" customFormat="1" ht="12.75" x14ac:dyDescent="0.2">
      <c r="A117" s="1" t="s">
        <v>398</v>
      </c>
      <c r="B117" s="1" t="s">
        <v>399</v>
      </c>
      <c r="C117" s="1">
        <v>129.07939999999999</v>
      </c>
      <c r="D117" s="1" t="s">
        <v>383</v>
      </c>
      <c r="E117" s="1">
        <v>2.6</v>
      </c>
      <c r="F117" s="1">
        <v>2.38</v>
      </c>
      <c r="G117" s="1">
        <v>0.11</v>
      </c>
      <c r="H117" s="2">
        <v>20980</v>
      </c>
      <c r="I117" s="2">
        <v>20728</v>
      </c>
      <c r="J117" s="2">
        <v>16649</v>
      </c>
      <c r="K117" s="2">
        <v>21911</v>
      </c>
      <c r="L117" s="2">
        <v>13910</v>
      </c>
      <c r="M117" s="2">
        <v>20328</v>
      </c>
      <c r="N117" s="2">
        <v>14641</v>
      </c>
      <c r="O117" s="2">
        <v>11998</v>
      </c>
      <c r="P117" s="2">
        <v>17794</v>
      </c>
      <c r="Q117" s="2">
        <v>9090</v>
      </c>
      <c r="R117" s="2">
        <v>11294</v>
      </c>
      <c r="S117" s="2">
        <v>15468</v>
      </c>
    </row>
    <row r="118" spans="1:19" s="1" customFormat="1" ht="12.75" x14ac:dyDescent="0.2">
      <c r="A118" s="1" t="s">
        <v>269</v>
      </c>
      <c r="B118" s="1" t="s">
        <v>270</v>
      </c>
      <c r="C118" s="1">
        <v>117.0428</v>
      </c>
      <c r="D118" s="1" t="s">
        <v>42</v>
      </c>
      <c r="E118" s="1">
        <v>2.2799999999999998</v>
      </c>
      <c r="F118" s="1">
        <v>3.08</v>
      </c>
      <c r="G118" s="1">
        <v>0.11600000000000001</v>
      </c>
      <c r="H118" s="2">
        <v>3108</v>
      </c>
      <c r="I118" s="2">
        <v>3522</v>
      </c>
      <c r="J118" s="2">
        <v>3506</v>
      </c>
      <c r="K118" s="2">
        <v>1821</v>
      </c>
      <c r="L118" s="2">
        <v>2298</v>
      </c>
      <c r="M118" s="2">
        <v>2804</v>
      </c>
      <c r="N118" s="2">
        <v>1602</v>
      </c>
      <c r="O118" s="2">
        <v>1471</v>
      </c>
      <c r="P118" s="2">
        <v>2436</v>
      </c>
      <c r="Q118" s="2">
        <v>1728</v>
      </c>
      <c r="R118" s="2">
        <v>1716</v>
      </c>
      <c r="S118" s="2">
        <v>1645</v>
      </c>
    </row>
    <row r="119" spans="1:19" s="1" customFormat="1" ht="12.75" x14ac:dyDescent="0.2">
      <c r="A119" s="1" t="s">
        <v>348</v>
      </c>
      <c r="B119" s="1" t="s">
        <v>349</v>
      </c>
      <c r="C119" s="1">
        <v>776.68430000000001</v>
      </c>
      <c r="D119" s="1" t="s">
        <v>42</v>
      </c>
      <c r="E119" s="1">
        <v>0.76</v>
      </c>
      <c r="F119" s="1">
        <v>10.09</v>
      </c>
      <c r="G119" s="1">
        <v>2.1000000000000001E-2</v>
      </c>
      <c r="H119" s="2">
        <v>100</v>
      </c>
      <c r="I119" s="2">
        <v>100</v>
      </c>
      <c r="J119" s="2">
        <v>100</v>
      </c>
      <c r="K119" s="2">
        <v>100</v>
      </c>
      <c r="L119" s="2">
        <v>100</v>
      </c>
      <c r="M119" s="2">
        <v>100</v>
      </c>
      <c r="N119" s="2">
        <v>100</v>
      </c>
      <c r="O119" s="2">
        <v>100</v>
      </c>
      <c r="P119" s="2">
        <v>100</v>
      </c>
      <c r="Q119" s="2">
        <v>100</v>
      </c>
      <c r="R119" s="2">
        <v>100</v>
      </c>
      <c r="S119" s="2">
        <v>100</v>
      </c>
    </row>
    <row r="120" spans="1:19" s="1" customFormat="1" ht="12.75" x14ac:dyDescent="0.2">
      <c r="A120" s="1" t="s">
        <v>521</v>
      </c>
      <c r="B120" s="1" t="s">
        <v>522</v>
      </c>
      <c r="C120" s="1">
        <v>179.02529999999999</v>
      </c>
      <c r="D120" s="1" t="s">
        <v>383</v>
      </c>
      <c r="E120" s="1">
        <v>2.4300000000000002</v>
      </c>
      <c r="F120" s="1">
        <v>2.08</v>
      </c>
      <c r="G120" s="1">
        <v>0.03</v>
      </c>
      <c r="H120" s="2">
        <v>100</v>
      </c>
      <c r="I120" s="2">
        <v>100</v>
      </c>
      <c r="J120" s="2">
        <v>100</v>
      </c>
      <c r="K120" s="2">
        <v>100</v>
      </c>
      <c r="L120" s="2">
        <v>100</v>
      </c>
      <c r="M120" s="2">
        <v>100</v>
      </c>
      <c r="N120" s="2">
        <v>100</v>
      </c>
      <c r="O120" s="2">
        <v>100</v>
      </c>
      <c r="P120" s="2">
        <v>100</v>
      </c>
      <c r="Q120" s="2">
        <v>100</v>
      </c>
      <c r="R120" s="2">
        <v>100</v>
      </c>
      <c r="S120" s="2">
        <v>100</v>
      </c>
    </row>
    <row r="121" spans="1:19" s="1" customFormat="1" ht="12.75" x14ac:dyDescent="0.2">
      <c r="A121" s="1" t="s">
        <v>236</v>
      </c>
      <c r="B121" s="1" t="s">
        <v>237</v>
      </c>
      <c r="C121" s="1">
        <v>159.0684</v>
      </c>
      <c r="D121" s="1" t="s">
        <v>42</v>
      </c>
      <c r="E121" s="1">
        <v>2.0699999999999998</v>
      </c>
      <c r="F121" s="1">
        <v>9.2899999999999991</v>
      </c>
      <c r="G121" s="1">
        <v>0.61499999999999999</v>
      </c>
      <c r="H121" s="2">
        <v>100</v>
      </c>
      <c r="I121" s="2">
        <v>100</v>
      </c>
      <c r="J121" s="2">
        <v>100</v>
      </c>
      <c r="K121" s="2">
        <v>100</v>
      </c>
      <c r="L121" s="2">
        <v>100</v>
      </c>
      <c r="M121" s="2">
        <v>100</v>
      </c>
      <c r="N121" s="2">
        <v>100</v>
      </c>
      <c r="O121" s="2">
        <v>100</v>
      </c>
      <c r="P121" s="2">
        <v>100</v>
      </c>
      <c r="Q121" s="2">
        <v>100</v>
      </c>
      <c r="R121" s="2">
        <v>100</v>
      </c>
      <c r="S121" s="2">
        <v>100</v>
      </c>
    </row>
    <row r="122" spans="1:19" s="1" customFormat="1" ht="12.75" x14ac:dyDescent="0.2">
      <c r="A122" s="1" t="s">
        <v>191</v>
      </c>
      <c r="B122" s="1" t="s">
        <v>192</v>
      </c>
      <c r="C122" s="1">
        <v>178.04830000000001</v>
      </c>
      <c r="D122" s="1" t="s">
        <v>42</v>
      </c>
      <c r="E122" s="1">
        <v>4.72</v>
      </c>
      <c r="F122" s="1">
        <v>2.36</v>
      </c>
      <c r="G122" s="1">
        <v>0.42099999999999999</v>
      </c>
      <c r="H122" s="2">
        <v>100</v>
      </c>
      <c r="I122" s="2">
        <v>100</v>
      </c>
      <c r="J122" s="2">
        <v>100</v>
      </c>
      <c r="K122" s="2">
        <v>100</v>
      </c>
      <c r="L122" s="2">
        <v>100</v>
      </c>
      <c r="M122" s="2">
        <v>100</v>
      </c>
      <c r="N122" s="2">
        <v>100</v>
      </c>
      <c r="O122" s="2">
        <v>100</v>
      </c>
      <c r="P122" s="2">
        <v>100</v>
      </c>
      <c r="Q122" s="2">
        <v>100</v>
      </c>
      <c r="R122" s="2">
        <v>100</v>
      </c>
      <c r="S122" s="2">
        <v>100</v>
      </c>
    </row>
    <row r="123" spans="1:19" s="1" customFormat="1" ht="12.75" x14ac:dyDescent="0.2">
      <c r="A123" s="1" t="s">
        <v>63</v>
      </c>
      <c r="B123" s="1" t="s">
        <v>64</v>
      </c>
      <c r="C123" s="1">
        <v>72.0214</v>
      </c>
      <c r="D123" s="1" t="s">
        <v>42</v>
      </c>
      <c r="E123" s="1">
        <v>2.44</v>
      </c>
      <c r="F123" s="1">
        <v>7.16</v>
      </c>
      <c r="G123" s="1">
        <v>3.6999999999999998E-2</v>
      </c>
      <c r="H123" s="2">
        <v>100</v>
      </c>
      <c r="I123" s="2">
        <v>100</v>
      </c>
      <c r="J123" s="2">
        <v>100</v>
      </c>
      <c r="K123" s="2">
        <v>100</v>
      </c>
      <c r="L123" s="2">
        <v>100</v>
      </c>
      <c r="M123" s="2">
        <v>100</v>
      </c>
      <c r="N123" s="2">
        <v>100</v>
      </c>
      <c r="O123" s="2">
        <v>100</v>
      </c>
      <c r="P123" s="2">
        <v>100</v>
      </c>
      <c r="Q123" s="2">
        <v>100</v>
      </c>
      <c r="R123" s="2">
        <v>100</v>
      </c>
      <c r="S123" s="2">
        <v>100</v>
      </c>
    </row>
    <row r="124" spans="1:19" s="1" customFormat="1" ht="12.75" x14ac:dyDescent="0.2">
      <c r="A124" s="1" t="s">
        <v>230</v>
      </c>
      <c r="B124" s="1" t="s">
        <v>231</v>
      </c>
      <c r="C124" s="1">
        <v>132.07820000000001</v>
      </c>
      <c r="D124" s="1" t="s">
        <v>42</v>
      </c>
      <c r="E124" s="1">
        <v>1.91</v>
      </c>
      <c r="F124" s="1">
        <v>7.77</v>
      </c>
      <c r="G124" s="1">
        <v>0.104</v>
      </c>
      <c r="H124" s="2">
        <v>13143</v>
      </c>
      <c r="I124" s="2">
        <v>8365</v>
      </c>
      <c r="J124" s="2">
        <v>4693</v>
      </c>
      <c r="K124" s="2">
        <v>10287</v>
      </c>
      <c r="L124" s="2">
        <v>8189</v>
      </c>
      <c r="M124" s="2">
        <v>10601</v>
      </c>
      <c r="N124" s="2">
        <v>7317</v>
      </c>
      <c r="O124" s="2">
        <v>10994</v>
      </c>
      <c r="P124" s="2">
        <v>9306</v>
      </c>
      <c r="Q124" s="2">
        <v>9197</v>
      </c>
      <c r="R124" s="2">
        <v>13106</v>
      </c>
      <c r="S124" s="2">
        <v>8270</v>
      </c>
    </row>
    <row r="125" spans="1:19" s="1" customFormat="1" ht="12.75" x14ac:dyDescent="0.2">
      <c r="A125" s="1" t="s">
        <v>474</v>
      </c>
      <c r="B125" s="1" t="s">
        <v>475</v>
      </c>
      <c r="C125" s="1">
        <v>137.0478</v>
      </c>
      <c r="D125" s="1" t="s">
        <v>383</v>
      </c>
      <c r="E125" s="1">
        <v>1.82</v>
      </c>
      <c r="F125" s="1">
        <v>1.87</v>
      </c>
      <c r="G125" s="1">
        <v>0.32600000000000001</v>
      </c>
      <c r="H125" s="2">
        <v>43216</v>
      </c>
      <c r="I125" s="2">
        <v>44223</v>
      </c>
      <c r="J125" s="2">
        <v>45077</v>
      </c>
      <c r="K125" s="2">
        <v>28616</v>
      </c>
      <c r="L125" s="2">
        <v>28740</v>
      </c>
      <c r="M125" s="2">
        <v>55751</v>
      </c>
      <c r="N125" s="2">
        <v>31753</v>
      </c>
      <c r="O125" s="2">
        <v>32289</v>
      </c>
      <c r="P125" s="2">
        <v>38942</v>
      </c>
      <c r="Q125" s="2">
        <v>27005</v>
      </c>
      <c r="R125" s="2">
        <v>33660</v>
      </c>
      <c r="S125" s="2">
        <v>43357</v>
      </c>
    </row>
    <row r="126" spans="1:19" s="1" customFormat="1" ht="12.75" x14ac:dyDescent="0.2">
      <c r="A126" s="1" t="s">
        <v>324</v>
      </c>
      <c r="B126" s="1" t="s">
        <v>184</v>
      </c>
      <c r="C126" s="1">
        <v>210.03829999999999</v>
      </c>
      <c r="D126" s="1" t="s">
        <v>42</v>
      </c>
      <c r="E126" s="1">
        <v>4.24</v>
      </c>
      <c r="F126" s="1">
        <v>1.57</v>
      </c>
      <c r="G126" s="1">
        <v>0.13</v>
      </c>
      <c r="H126" s="2">
        <v>8590</v>
      </c>
      <c r="I126" s="2">
        <v>7541</v>
      </c>
      <c r="J126" s="2">
        <v>8047</v>
      </c>
      <c r="K126" s="2">
        <v>7797</v>
      </c>
      <c r="L126" s="2">
        <v>5670</v>
      </c>
      <c r="M126" s="2">
        <v>4886</v>
      </c>
      <c r="N126" s="2">
        <v>9846</v>
      </c>
      <c r="O126" s="2">
        <v>10138</v>
      </c>
      <c r="P126" s="2">
        <v>100</v>
      </c>
      <c r="Q126" s="2">
        <v>7262</v>
      </c>
      <c r="R126" s="2">
        <v>7106</v>
      </c>
      <c r="S126" s="2">
        <v>4972</v>
      </c>
    </row>
    <row r="127" spans="1:19" s="1" customFormat="1" ht="12.75" x14ac:dyDescent="0.2">
      <c r="A127" s="1" t="s">
        <v>423</v>
      </c>
      <c r="B127" s="1" t="s">
        <v>424</v>
      </c>
      <c r="C127" s="1">
        <v>155.0703</v>
      </c>
      <c r="D127" s="1" t="s">
        <v>383</v>
      </c>
      <c r="E127" s="1">
        <v>1.63</v>
      </c>
      <c r="F127" s="1">
        <v>1.53</v>
      </c>
      <c r="G127" s="1">
        <v>0.317</v>
      </c>
      <c r="H127" s="2">
        <v>124868</v>
      </c>
      <c r="I127" s="2">
        <v>105425</v>
      </c>
      <c r="J127" s="2">
        <v>80522</v>
      </c>
      <c r="K127" s="2">
        <v>113586</v>
      </c>
      <c r="L127" s="2">
        <v>74845</v>
      </c>
      <c r="M127" s="2">
        <v>67679</v>
      </c>
      <c r="N127" s="2">
        <v>61522</v>
      </c>
      <c r="O127" s="2">
        <v>84681</v>
      </c>
      <c r="P127" s="2">
        <v>62488</v>
      </c>
      <c r="Q127" s="2">
        <v>67302</v>
      </c>
      <c r="R127" s="2">
        <v>72598</v>
      </c>
      <c r="S127" s="2">
        <v>67929</v>
      </c>
    </row>
    <row r="128" spans="1:19" s="1" customFormat="1" ht="12.75" x14ac:dyDescent="0.2">
      <c r="A128" s="1" t="s">
        <v>303</v>
      </c>
      <c r="B128" s="1" t="s">
        <v>304</v>
      </c>
      <c r="C128" s="1">
        <v>136.05279999999999</v>
      </c>
      <c r="D128" s="1" t="s">
        <v>42</v>
      </c>
      <c r="E128" s="1">
        <v>3.27</v>
      </c>
      <c r="F128" s="1">
        <v>6.64</v>
      </c>
      <c r="G128" s="1">
        <v>4.9000000000000002E-2</v>
      </c>
      <c r="H128" s="2">
        <v>2149</v>
      </c>
      <c r="I128" s="2">
        <v>2210</v>
      </c>
      <c r="J128" s="2">
        <v>1189</v>
      </c>
      <c r="K128" s="2">
        <v>100</v>
      </c>
      <c r="L128" s="2">
        <v>1717</v>
      </c>
      <c r="M128" s="2">
        <v>2217</v>
      </c>
      <c r="N128" s="2">
        <v>100</v>
      </c>
      <c r="O128" s="2">
        <v>100</v>
      </c>
      <c r="P128" s="2">
        <v>1778</v>
      </c>
      <c r="Q128" s="2">
        <v>1692</v>
      </c>
      <c r="R128" s="2">
        <v>2603</v>
      </c>
      <c r="S128" s="2">
        <v>1988</v>
      </c>
    </row>
    <row r="129" spans="1:19" s="1" customFormat="1" ht="12.75" x14ac:dyDescent="0.2">
      <c r="A129" s="1" t="s">
        <v>524</v>
      </c>
      <c r="B129" s="1" t="s">
        <v>525</v>
      </c>
      <c r="C129" s="1">
        <v>145.15870000000001</v>
      </c>
      <c r="D129" s="1" t="s">
        <v>383</v>
      </c>
      <c r="E129" s="1">
        <v>1.59</v>
      </c>
      <c r="F129" s="1">
        <v>1.1599999999999999</v>
      </c>
      <c r="G129" s="1">
        <v>8.3000000000000004E-2</v>
      </c>
      <c r="H129" s="2">
        <v>3250619</v>
      </c>
      <c r="I129" s="2">
        <v>3166289</v>
      </c>
      <c r="J129" s="2">
        <v>2872585</v>
      </c>
      <c r="K129" s="2">
        <v>2855033</v>
      </c>
      <c r="L129" s="2">
        <v>3043793</v>
      </c>
      <c r="M129" s="2">
        <v>4390825</v>
      </c>
      <c r="N129" s="2">
        <v>2889477</v>
      </c>
      <c r="O129" s="2">
        <v>3025607</v>
      </c>
      <c r="P129" s="2">
        <v>5794778</v>
      </c>
      <c r="Q129" s="2">
        <v>2488048</v>
      </c>
      <c r="R129" s="2">
        <v>3108983</v>
      </c>
      <c r="S129" s="2">
        <v>3299268</v>
      </c>
    </row>
    <row r="130" spans="1:19" s="1" customFormat="1" ht="12.75" x14ac:dyDescent="0.2">
      <c r="A130" s="1" t="s">
        <v>287</v>
      </c>
      <c r="B130" s="1" t="s">
        <v>288</v>
      </c>
      <c r="C130" s="1">
        <v>289.12619999999998</v>
      </c>
      <c r="D130" s="1" t="s">
        <v>42</v>
      </c>
      <c r="E130" s="1">
        <v>1.77</v>
      </c>
      <c r="F130" s="1">
        <v>4.04</v>
      </c>
      <c r="G130" s="1">
        <v>0.13200000000000001</v>
      </c>
      <c r="H130" s="2">
        <v>1686</v>
      </c>
      <c r="I130" s="2">
        <v>377502</v>
      </c>
      <c r="J130" s="2">
        <v>330131</v>
      </c>
      <c r="K130" s="2">
        <v>143563</v>
      </c>
      <c r="L130" s="2">
        <v>137598</v>
      </c>
      <c r="M130" s="2">
        <v>165882</v>
      </c>
      <c r="N130" s="2">
        <v>63628</v>
      </c>
      <c r="O130" s="2">
        <v>74166</v>
      </c>
      <c r="P130" s="2">
        <v>50477</v>
      </c>
      <c r="Q130" s="2">
        <v>92389</v>
      </c>
      <c r="R130" s="2">
        <v>107002</v>
      </c>
      <c r="S130" s="2">
        <v>72691</v>
      </c>
    </row>
    <row r="131" spans="1:19" s="1" customFormat="1" ht="12.75" x14ac:dyDescent="0.2">
      <c r="A131" s="1" t="s">
        <v>219</v>
      </c>
      <c r="B131" s="1" t="s">
        <v>220</v>
      </c>
      <c r="C131" s="1">
        <v>74.000500000000002</v>
      </c>
      <c r="D131" s="1" t="s">
        <v>42</v>
      </c>
      <c r="E131" s="1">
        <v>2.94</v>
      </c>
      <c r="F131" s="1">
        <v>1.6</v>
      </c>
      <c r="G131" s="1">
        <v>0.154</v>
      </c>
      <c r="H131" s="2">
        <v>19580</v>
      </c>
      <c r="I131" s="2">
        <v>17406</v>
      </c>
      <c r="J131" s="2">
        <v>15186</v>
      </c>
      <c r="K131" s="2">
        <v>18420</v>
      </c>
      <c r="L131" s="2">
        <v>16394</v>
      </c>
      <c r="M131" s="2">
        <v>2901</v>
      </c>
      <c r="N131" s="2">
        <v>11606</v>
      </c>
      <c r="O131" s="2">
        <v>13443</v>
      </c>
      <c r="P131" s="2">
        <v>5447</v>
      </c>
      <c r="Q131" s="2">
        <v>14612</v>
      </c>
      <c r="R131" s="2">
        <v>14294</v>
      </c>
      <c r="S131" s="2">
        <v>16141</v>
      </c>
    </row>
    <row r="132" spans="1:19" s="1" customFormat="1" ht="12.75" x14ac:dyDescent="0.2">
      <c r="A132" s="1" t="s">
        <v>260</v>
      </c>
      <c r="B132" s="1" t="s">
        <v>261</v>
      </c>
      <c r="C132" s="1">
        <v>148.07400000000001</v>
      </c>
      <c r="D132" s="1" t="s">
        <v>42</v>
      </c>
      <c r="E132" s="1">
        <v>2.59</v>
      </c>
      <c r="F132" s="1">
        <v>4.55</v>
      </c>
      <c r="G132" s="1">
        <v>0.16</v>
      </c>
      <c r="H132" s="2">
        <v>1364</v>
      </c>
      <c r="I132" s="2">
        <v>977</v>
      </c>
      <c r="J132" s="2">
        <v>1654</v>
      </c>
      <c r="K132" s="2">
        <v>1228</v>
      </c>
      <c r="L132" s="2">
        <v>1049</v>
      </c>
      <c r="M132" s="2">
        <v>1896</v>
      </c>
      <c r="N132" s="2">
        <v>750</v>
      </c>
      <c r="O132" s="2">
        <v>1507</v>
      </c>
      <c r="P132" s="2">
        <v>1315</v>
      </c>
      <c r="Q132" s="2">
        <v>1551</v>
      </c>
      <c r="R132" s="2">
        <v>1507</v>
      </c>
      <c r="S132" s="2">
        <v>1891</v>
      </c>
    </row>
    <row r="133" spans="1:19" s="1" customFormat="1" ht="12.75" x14ac:dyDescent="0.2">
      <c r="A133" s="1" t="s">
        <v>482</v>
      </c>
      <c r="B133" s="1" t="s">
        <v>147</v>
      </c>
      <c r="C133" s="1">
        <v>89.047600000000003</v>
      </c>
      <c r="D133" s="1" t="s">
        <v>383</v>
      </c>
      <c r="E133" s="1">
        <v>2.99</v>
      </c>
      <c r="F133" s="1">
        <v>1.54</v>
      </c>
      <c r="G133" s="1">
        <v>6.6000000000000003E-2</v>
      </c>
      <c r="H133" s="2">
        <v>29142</v>
      </c>
      <c r="I133" s="2">
        <v>46898</v>
      </c>
      <c r="J133" s="2">
        <v>33944</v>
      </c>
      <c r="K133" s="2">
        <v>21060</v>
      </c>
      <c r="L133" s="2">
        <v>12472</v>
      </c>
      <c r="M133" s="2">
        <v>6105</v>
      </c>
      <c r="N133" s="2">
        <v>14627</v>
      </c>
      <c r="O133" s="2">
        <v>24321</v>
      </c>
      <c r="P133" s="2">
        <v>8115</v>
      </c>
      <c r="Q133" s="2">
        <v>25978</v>
      </c>
      <c r="R133" s="2">
        <v>29357</v>
      </c>
      <c r="S133" s="2">
        <v>15191</v>
      </c>
    </row>
    <row r="134" spans="1:19" s="1" customFormat="1" ht="12.75" x14ac:dyDescent="0.2">
      <c r="A134" s="1" t="s">
        <v>520</v>
      </c>
      <c r="B134" s="1" t="s">
        <v>147</v>
      </c>
      <c r="C134" s="1">
        <v>89.047600000000003</v>
      </c>
      <c r="D134" s="1" t="s">
        <v>383</v>
      </c>
      <c r="E134" s="1">
        <v>3.25</v>
      </c>
      <c r="F134" s="1">
        <v>1.56</v>
      </c>
      <c r="G134" s="1">
        <v>7.2999999999999995E-2</v>
      </c>
      <c r="H134" s="2">
        <v>30802</v>
      </c>
      <c r="I134" s="2">
        <v>49233</v>
      </c>
      <c r="J134" s="2">
        <v>35562</v>
      </c>
      <c r="K134" s="2">
        <v>22136</v>
      </c>
      <c r="L134" s="2">
        <v>13535</v>
      </c>
      <c r="M134" s="2">
        <v>6207</v>
      </c>
      <c r="N134" s="2">
        <v>13294</v>
      </c>
      <c r="O134" s="2">
        <v>25322</v>
      </c>
      <c r="P134" s="2">
        <v>8462</v>
      </c>
      <c r="Q134" s="2">
        <v>26530</v>
      </c>
      <c r="R134" s="2">
        <v>29157</v>
      </c>
      <c r="S134" s="2">
        <v>16280</v>
      </c>
    </row>
    <row r="135" spans="1:19" s="1" customFormat="1" ht="12.75" x14ac:dyDescent="0.2">
      <c r="A135" s="1" t="s">
        <v>450</v>
      </c>
      <c r="B135" s="1" t="s">
        <v>199</v>
      </c>
      <c r="C135" s="1">
        <v>147.0539</v>
      </c>
      <c r="D135" s="1" t="s">
        <v>383</v>
      </c>
      <c r="E135" s="1">
        <v>2.06</v>
      </c>
      <c r="F135" s="1">
        <v>1.63</v>
      </c>
      <c r="G135" s="1">
        <v>4.9000000000000002E-2</v>
      </c>
      <c r="H135" s="2">
        <v>9789690</v>
      </c>
      <c r="I135" s="2">
        <v>13168991</v>
      </c>
      <c r="J135" s="2">
        <v>11820010</v>
      </c>
      <c r="K135" s="2">
        <v>11246736</v>
      </c>
      <c r="L135" s="2">
        <v>9722641</v>
      </c>
      <c r="M135" s="2">
        <v>2381933</v>
      </c>
      <c r="N135" s="2">
        <v>9460638</v>
      </c>
      <c r="O135" s="2">
        <v>9028448</v>
      </c>
      <c r="P135" s="2">
        <v>6195751</v>
      </c>
      <c r="Q135" s="2">
        <v>7208235</v>
      </c>
      <c r="R135" s="2">
        <v>7567282</v>
      </c>
      <c r="S135" s="2">
        <v>7816773</v>
      </c>
    </row>
    <row r="136" spans="1:19" s="1" customFormat="1" ht="12.75" x14ac:dyDescent="0.2">
      <c r="A136" s="1" t="s">
        <v>492</v>
      </c>
      <c r="B136" s="1" t="s">
        <v>493</v>
      </c>
      <c r="C136" s="1">
        <v>103.0628</v>
      </c>
      <c r="D136" s="1" t="s">
        <v>383</v>
      </c>
      <c r="E136" s="1">
        <v>2.72</v>
      </c>
      <c r="F136" s="1">
        <v>1.61</v>
      </c>
      <c r="G136" s="1">
        <v>5.5E-2</v>
      </c>
      <c r="H136" s="2">
        <v>25869</v>
      </c>
      <c r="I136" s="2">
        <v>34122</v>
      </c>
      <c r="J136" s="2">
        <v>100</v>
      </c>
      <c r="K136" s="2">
        <v>100</v>
      </c>
      <c r="L136" s="2">
        <v>20407</v>
      </c>
      <c r="M136" s="2">
        <v>11791</v>
      </c>
      <c r="N136" s="2">
        <v>100</v>
      </c>
      <c r="O136" s="2">
        <v>100</v>
      </c>
      <c r="P136" s="2">
        <v>15939</v>
      </c>
      <c r="Q136" s="2">
        <v>100</v>
      </c>
      <c r="R136" s="2">
        <v>34064</v>
      </c>
      <c r="S136" s="2">
        <v>29643</v>
      </c>
    </row>
    <row r="137" spans="1:19" s="1" customFormat="1" ht="12.75" x14ac:dyDescent="0.2">
      <c r="A137" s="1" t="s">
        <v>119</v>
      </c>
      <c r="B137" s="1" t="s">
        <v>120</v>
      </c>
      <c r="C137" s="1">
        <v>133.0377</v>
      </c>
      <c r="D137" s="1" t="s">
        <v>42</v>
      </c>
      <c r="E137" s="1">
        <v>1.79</v>
      </c>
      <c r="F137" s="1">
        <v>1.57</v>
      </c>
      <c r="G137" s="1">
        <v>2.1999999999999999E-2</v>
      </c>
      <c r="H137" s="2">
        <v>241819</v>
      </c>
      <c r="I137" s="2">
        <v>268295</v>
      </c>
      <c r="J137" s="2">
        <v>381844</v>
      </c>
      <c r="K137" s="2">
        <v>47823</v>
      </c>
      <c r="L137" s="2">
        <v>33634</v>
      </c>
      <c r="M137" s="2">
        <v>24242</v>
      </c>
      <c r="N137" s="2">
        <v>41508</v>
      </c>
      <c r="O137" s="2">
        <v>45127</v>
      </c>
      <c r="P137" s="2">
        <v>17722</v>
      </c>
      <c r="Q137" s="2">
        <v>67343</v>
      </c>
      <c r="R137" s="2">
        <v>65496</v>
      </c>
      <c r="S137" s="2">
        <v>41620</v>
      </c>
    </row>
    <row r="138" spans="1:19" s="1" customFormat="1" ht="12.75" x14ac:dyDescent="0.2">
      <c r="A138" s="1" t="s">
        <v>478</v>
      </c>
      <c r="B138" s="1" t="s">
        <v>479</v>
      </c>
      <c r="C138" s="1">
        <v>164.06819999999999</v>
      </c>
      <c r="D138" s="1" t="s">
        <v>383</v>
      </c>
      <c r="E138" s="1">
        <v>3.23</v>
      </c>
      <c r="F138" s="1">
        <v>1.61</v>
      </c>
      <c r="G138" s="1">
        <v>0.04</v>
      </c>
      <c r="H138" s="2">
        <v>4412</v>
      </c>
      <c r="I138" s="2">
        <v>1739</v>
      </c>
      <c r="J138" s="2">
        <v>2287</v>
      </c>
      <c r="K138" s="2">
        <v>2643</v>
      </c>
      <c r="L138" s="2">
        <v>1540</v>
      </c>
      <c r="M138" s="2">
        <v>2976</v>
      </c>
      <c r="N138" s="2">
        <v>3475</v>
      </c>
      <c r="O138" s="2">
        <v>2990</v>
      </c>
      <c r="P138" s="2">
        <v>100</v>
      </c>
      <c r="Q138" s="2">
        <v>100</v>
      </c>
      <c r="R138" s="2">
        <v>1358</v>
      </c>
      <c r="S138" s="2">
        <v>100</v>
      </c>
    </row>
    <row r="139" spans="1:19" s="1" customFormat="1" ht="12.75" x14ac:dyDescent="0.2">
      <c r="A139" s="1" t="s">
        <v>453</v>
      </c>
      <c r="B139" s="1" t="s">
        <v>454</v>
      </c>
      <c r="C139" s="1">
        <v>257.10340000000002</v>
      </c>
      <c r="D139" s="1" t="s">
        <v>383</v>
      </c>
      <c r="E139" s="1">
        <v>1.53</v>
      </c>
      <c r="F139" s="1">
        <v>1.59</v>
      </c>
      <c r="G139" s="1">
        <v>8.3000000000000004E-2</v>
      </c>
      <c r="H139" s="2">
        <v>3976827</v>
      </c>
      <c r="I139" s="2">
        <v>3527331</v>
      </c>
      <c r="J139" s="2">
        <v>3035219</v>
      </c>
      <c r="K139" s="2">
        <v>8305305</v>
      </c>
      <c r="L139" s="2">
        <v>5339043</v>
      </c>
      <c r="M139" s="2">
        <v>8623501</v>
      </c>
      <c r="N139" s="2">
        <v>3789027</v>
      </c>
      <c r="O139" s="2">
        <v>3302720</v>
      </c>
      <c r="P139" s="2">
        <v>1795886</v>
      </c>
      <c r="Q139" s="2">
        <v>3265965</v>
      </c>
      <c r="R139" s="2">
        <v>2227307</v>
      </c>
      <c r="S139" s="2">
        <v>1763986</v>
      </c>
    </row>
    <row r="140" spans="1:19" s="1" customFormat="1" ht="12.75" x14ac:dyDescent="0.2">
      <c r="A140" s="1" t="s">
        <v>494</v>
      </c>
      <c r="B140" s="1" t="s">
        <v>493</v>
      </c>
      <c r="C140" s="1">
        <v>103.06270000000001</v>
      </c>
      <c r="D140" s="1" t="s">
        <v>383</v>
      </c>
      <c r="E140" s="1">
        <v>2.19</v>
      </c>
      <c r="F140" s="1">
        <v>1.61</v>
      </c>
      <c r="G140" s="1">
        <v>5.5E-2</v>
      </c>
      <c r="H140" s="2">
        <v>25722</v>
      </c>
      <c r="I140" s="2">
        <v>32241</v>
      </c>
      <c r="J140" s="2">
        <v>100</v>
      </c>
      <c r="K140" s="2">
        <v>100</v>
      </c>
      <c r="L140" s="2">
        <v>100</v>
      </c>
      <c r="M140" s="2">
        <v>9071</v>
      </c>
      <c r="N140" s="2">
        <v>100</v>
      </c>
      <c r="O140" s="2">
        <v>100</v>
      </c>
      <c r="P140" s="2">
        <v>12330</v>
      </c>
      <c r="Q140" s="2">
        <v>100</v>
      </c>
      <c r="R140" s="2">
        <v>32222</v>
      </c>
      <c r="S140" s="2">
        <v>26824</v>
      </c>
    </row>
    <row r="141" spans="1:19" s="1" customFormat="1" ht="12.75" x14ac:dyDescent="0.2">
      <c r="A141" s="1" t="s">
        <v>73</v>
      </c>
      <c r="B141" s="1" t="s">
        <v>74</v>
      </c>
      <c r="C141" s="1">
        <v>162.05250000000001</v>
      </c>
      <c r="D141" s="1" t="s">
        <v>42</v>
      </c>
      <c r="E141" s="1">
        <v>1.74</v>
      </c>
      <c r="F141" s="1">
        <v>4.97</v>
      </c>
      <c r="G141" s="1">
        <v>0.188</v>
      </c>
      <c r="H141" s="2">
        <v>9943</v>
      </c>
      <c r="I141" s="2">
        <v>6767</v>
      </c>
      <c r="J141" s="2">
        <v>4935</v>
      </c>
      <c r="K141" s="2">
        <v>8501</v>
      </c>
      <c r="L141" s="2">
        <v>6641</v>
      </c>
      <c r="M141" s="2">
        <v>10431</v>
      </c>
      <c r="N141" s="2">
        <v>6560</v>
      </c>
      <c r="O141" s="2">
        <v>6720</v>
      </c>
      <c r="P141" s="2">
        <v>6147</v>
      </c>
      <c r="Q141" s="2">
        <v>4600</v>
      </c>
      <c r="R141" s="2">
        <v>5196</v>
      </c>
      <c r="S141" s="2">
        <v>6925</v>
      </c>
    </row>
    <row r="142" spans="1:19" s="1" customFormat="1" ht="12.75" x14ac:dyDescent="0.2">
      <c r="A142" s="1" t="s">
        <v>516</v>
      </c>
      <c r="B142" s="1" t="s">
        <v>479</v>
      </c>
      <c r="C142" s="1">
        <v>164.06809999999999</v>
      </c>
      <c r="D142" s="1" t="s">
        <v>383</v>
      </c>
      <c r="E142" s="1">
        <v>3.98</v>
      </c>
      <c r="F142" s="1">
        <v>1.6</v>
      </c>
      <c r="G142" s="1">
        <v>6.6000000000000003E-2</v>
      </c>
      <c r="H142" s="2">
        <v>3397</v>
      </c>
      <c r="I142" s="2">
        <v>2949</v>
      </c>
      <c r="J142" s="2">
        <v>3364</v>
      </c>
      <c r="K142" s="2">
        <v>3753</v>
      </c>
      <c r="L142" s="2">
        <v>2565</v>
      </c>
      <c r="M142" s="2">
        <v>3580</v>
      </c>
      <c r="N142" s="2">
        <v>3042</v>
      </c>
      <c r="O142" s="2">
        <v>3308</v>
      </c>
      <c r="P142" s="2">
        <v>100</v>
      </c>
      <c r="Q142" s="2">
        <v>100</v>
      </c>
      <c r="R142" s="2">
        <v>2783</v>
      </c>
      <c r="S142" s="2">
        <v>2826</v>
      </c>
    </row>
    <row r="143" spans="1:19" s="1" customFormat="1" ht="12.75" x14ac:dyDescent="0.2">
      <c r="A143" s="1" t="s">
        <v>273</v>
      </c>
      <c r="B143" s="1" t="s">
        <v>274</v>
      </c>
      <c r="C143" s="1">
        <v>191.06100000000001</v>
      </c>
      <c r="D143" s="1" t="s">
        <v>42</v>
      </c>
      <c r="E143" s="1">
        <v>1.22</v>
      </c>
      <c r="F143" s="1">
        <v>6.76</v>
      </c>
      <c r="G143" s="1">
        <v>3.7999999999999999E-2</v>
      </c>
      <c r="H143" s="2">
        <v>10640</v>
      </c>
      <c r="I143" s="2">
        <v>16010</v>
      </c>
      <c r="J143" s="2">
        <v>10622</v>
      </c>
      <c r="K143" s="2">
        <v>7016</v>
      </c>
      <c r="L143" s="2">
        <v>6876</v>
      </c>
      <c r="M143" s="2">
        <v>8724</v>
      </c>
      <c r="N143" s="2">
        <v>7471</v>
      </c>
      <c r="O143" s="2">
        <v>9086</v>
      </c>
      <c r="P143" s="2">
        <v>7810</v>
      </c>
      <c r="Q143" s="2">
        <v>8799</v>
      </c>
      <c r="R143" s="2">
        <v>15441</v>
      </c>
      <c r="S143" s="2">
        <v>8807</v>
      </c>
    </row>
    <row r="144" spans="1:19" s="1" customFormat="1" ht="12.75" x14ac:dyDescent="0.2">
      <c r="A144" s="1" t="s">
        <v>279</v>
      </c>
      <c r="B144" s="1" t="s">
        <v>280</v>
      </c>
      <c r="C144" s="1">
        <v>177.04570000000001</v>
      </c>
      <c r="D144" s="1" t="s">
        <v>42</v>
      </c>
      <c r="E144" s="1">
        <v>1.73</v>
      </c>
      <c r="F144" s="1">
        <v>6.58</v>
      </c>
      <c r="G144" s="1">
        <v>3.9E-2</v>
      </c>
      <c r="H144" s="2">
        <v>4350</v>
      </c>
      <c r="I144" s="2">
        <v>5279</v>
      </c>
      <c r="J144" s="2">
        <v>3977</v>
      </c>
      <c r="K144" s="2">
        <v>1465</v>
      </c>
      <c r="L144" s="2">
        <v>1047</v>
      </c>
      <c r="M144" s="2">
        <v>1492</v>
      </c>
      <c r="N144" s="2">
        <v>1329</v>
      </c>
      <c r="O144" s="2">
        <v>1662</v>
      </c>
      <c r="P144" s="2">
        <v>2248</v>
      </c>
      <c r="Q144" s="2">
        <v>3933</v>
      </c>
      <c r="R144" s="2">
        <v>5568</v>
      </c>
      <c r="S144" s="2">
        <v>3871</v>
      </c>
    </row>
    <row r="145" spans="1:19" s="1" customFormat="1" ht="12.75" x14ac:dyDescent="0.2">
      <c r="A145" s="1" t="s">
        <v>331</v>
      </c>
      <c r="B145" s="1" t="s">
        <v>332</v>
      </c>
      <c r="C145" s="1">
        <v>112.0523</v>
      </c>
      <c r="D145" s="1" t="s">
        <v>42</v>
      </c>
      <c r="E145" s="1">
        <v>1.91</v>
      </c>
      <c r="F145" s="1">
        <v>7.54</v>
      </c>
      <c r="G145" s="1">
        <v>5.0999999999999997E-2</v>
      </c>
      <c r="H145" s="2">
        <v>100</v>
      </c>
      <c r="I145" s="2">
        <v>100</v>
      </c>
      <c r="J145" s="2">
        <v>100</v>
      </c>
      <c r="K145" s="2">
        <v>100</v>
      </c>
      <c r="L145" s="2">
        <v>100</v>
      </c>
      <c r="M145" s="2">
        <v>100</v>
      </c>
      <c r="N145" s="2">
        <v>100</v>
      </c>
      <c r="O145" s="2">
        <v>100</v>
      </c>
      <c r="P145" s="2">
        <v>100</v>
      </c>
      <c r="Q145" s="2">
        <v>100</v>
      </c>
      <c r="R145" s="2">
        <v>100</v>
      </c>
      <c r="S145" s="2">
        <v>100</v>
      </c>
    </row>
    <row r="146" spans="1:19" s="1" customFormat="1" ht="12.75" x14ac:dyDescent="0.2">
      <c r="A146" s="1" t="s">
        <v>401</v>
      </c>
      <c r="B146" s="1" t="s">
        <v>402</v>
      </c>
      <c r="C146" s="1">
        <v>184.07230000000001</v>
      </c>
      <c r="D146" s="1" t="s">
        <v>383</v>
      </c>
      <c r="E146" s="1">
        <v>2.48</v>
      </c>
      <c r="F146" s="1">
        <v>5.47</v>
      </c>
      <c r="G146" s="1">
        <v>0.23300000000000001</v>
      </c>
      <c r="H146" s="2">
        <v>5531</v>
      </c>
      <c r="I146" s="2">
        <v>3084</v>
      </c>
      <c r="J146" s="2">
        <v>100</v>
      </c>
      <c r="K146" s="2">
        <v>3444</v>
      </c>
      <c r="L146" s="2">
        <v>3508</v>
      </c>
      <c r="M146" s="2">
        <v>3144</v>
      </c>
      <c r="N146" s="2">
        <v>2835</v>
      </c>
      <c r="O146" s="2">
        <v>2961</v>
      </c>
      <c r="P146" s="2">
        <v>3992</v>
      </c>
      <c r="Q146" s="2">
        <v>3875</v>
      </c>
      <c r="R146" s="2">
        <v>3102</v>
      </c>
      <c r="S146" s="2">
        <v>4607</v>
      </c>
    </row>
    <row r="147" spans="1:19" s="1" customFormat="1" ht="12.75" x14ac:dyDescent="0.2">
      <c r="A147" s="1" t="s">
        <v>529</v>
      </c>
      <c r="B147" s="1" t="s">
        <v>530</v>
      </c>
      <c r="C147" s="1">
        <v>59.073399999999999</v>
      </c>
      <c r="D147" s="1" t="s">
        <v>383</v>
      </c>
      <c r="E147" s="1">
        <v>4.4000000000000004</v>
      </c>
      <c r="F147" s="1">
        <v>1.55</v>
      </c>
      <c r="G147" s="1">
        <v>5.6000000000000001E-2</v>
      </c>
      <c r="H147" s="2">
        <v>6026</v>
      </c>
      <c r="I147" s="2">
        <v>3883</v>
      </c>
      <c r="J147" s="2">
        <v>5784</v>
      </c>
      <c r="K147" s="2">
        <v>8558</v>
      </c>
      <c r="L147" s="2">
        <v>9011</v>
      </c>
      <c r="M147" s="2">
        <v>8205</v>
      </c>
      <c r="N147" s="2">
        <v>5173</v>
      </c>
      <c r="O147" s="2">
        <v>6791</v>
      </c>
      <c r="P147" s="2">
        <v>9139</v>
      </c>
      <c r="Q147" s="2">
        <v>6002</v>
      </c>
      <c r="R147" s="2">
        <v>6513</v>
      </c>
      <c r="S147" s="2">
        <v>5664</v>
      </c>
    </row>
    <row r="148" spans="1:19" s="1" customFormat="1" ht="12.75" x14ac:dyDescent="0.2">
      <c r="A148" s="1" t="s">
        <v>195</v>
      </c>
      <c r="B148" s="1" t="s">
        <v>180</v>
      </c>
      <c r="C148" s="1">
        <v>260.02859999999998</v>
      </c>
      <c r="D148" s="1" t="s">
        <v>42</v>
      </c>
      <c r="E148" s="1">
        <v>2.52</v>
      </c>
      <c r="F148" s="1">
        <v>1.65</v>
      </c>
      <c r="G148" s="1">
        <v>0.35</v>
      </c>
      <c r="H148" s="2">
        <v>305962</v>
      </c>
      <c r="I148" s="2">
        <v>452352</v>
      </c>
      <c r="J148" s="2">
        <v>355396</v>
      </c>
      <c r="K148" s="2">
        <v>233158</v>
      </c>
      <c r="L148" s="2">
        <v>202749</v>
      </c>
      <c r="M148" s="2">
        <v>96682</v>
      </c>
      <c r="N148" s="2">
        <v>372829</v>
      </c>
      <c r="O148" s="2">
        <v>562405</v>
      </c>
      <c r="P148" s="2">
        <v>242862</v>
      </c>
      <c r="Q148" s="2">
        <v>457916</v>
      </c>
      <c r="R148" s="2">
        <v>579784</v>
      </c>
      <c r="S148" s="2">
        <v>334277</v>
      </c>
    </row>
    <row r="149" spans="1:19" s="1" customFormat="1" ht="12.75" x14ac:dyDescent="0.2">
      <c r="A149" s="1" t="s">
        <v>267</v>
      </c>
      <c r="B149" s="1" t="s">
        <v>268</v>
      </c>
      <c r="C149" s="1">
        <v>175.0487</v>
      </c>
      <c r="D149" s="1" t="s">
        <v>42</v>
      </c>
      <c r="E149" s="1">
        <v>3.11</v>
      </c>
      <c r="F149" s="1">
        <v>3.86</v>
      </c>
      <c r="G149" s="1">
        <v>8.7999999999999995E-2</v>
      </c>
      <c r="H149" s="2">
        <v>1376</v>
      </c>
      <c r="I149" s="2">
        <v>2240</v>
      </c>
      <c r="J149" s="2">
        <v>2309</v>
      </c>
      <c r="K149" s="2">
        <v>1527</v>
      </c>
      <c r="L149" s="2">
        <v>1227</v>
      </c>
      <c r="M149" s="2">
        <v>2085</v>
      </c>
      <c r="N149" s="2">
        <v>949</v>
      </c>
      <c r="O149" s="2">
        <v>1455</v>
      </c>
      <c r="P149" s="2">
        <v>1440</v>
      </c>
      <c r="Q149" s="2">
        <v>1055</v>
      </c>
      <c r="R149" s="2">
        <v>896</v>
      </c>
      <c r="S149" s="2">
        <v>1589</v>
      </c>
    </row>
    <row r="150" spans="1:19" s="1" customFormat="1" ht="12.75" x14ac:dyDescent="0.2">
      <c r="A150" s="1" t="s">
        <v>293</v>
      </c>
      <c r="B150" s="1" t="s">
        <v>294</v>
      </c>
      <c r="C150" s="1">
        <v>160.0367</v>
      </c>
      <c r="D150" s="1" t="s">
        <v>42</v>
      </c>
      <c r="E150" s="1">
        <v>2.56</v>
      </c>
      <c r="F150" s="1">
        <v>5.03</v>
      </c>
      <c r="G150" s="1">
        <v>0.155</v>
      </c>
      <c r="H150" s="2">
        <v>1308</v>
      </c>
      <c r="I150" s="2">
        <v>611</v>
      </c>
      <c r="J150" s="2">
        <v>535</v>
      </c>
      <c r="K150" s="2">
        <v>2437</v>
      </c>
      <c r="L150" s="2">
        <v>2173</v>
      </c>
      <c r="M150" s="2">
        <v>2446</v>
      </c>
      <c r="N150" s="2">
        <v>1879</v>
      </c>
      <c r="O150" s="2">
        <v>1799</v>
      </c>
      <c r="P150" s="2">
        <v>1992</v>
      </c>
      <c r="Q150" s="2">
        <v>890</v>
      </c>
      <c r="R150" s="2">
        <v>1487</v>
      </c>
      <c r="S150" s="2">
        <v>2333</v>
      </c>
    </row>
    <row r="151" spans="1:19" s="1" customFormat="1" ht="12.75" x14ac:dyDescent="0.2">
      <c r="A151" s="1" t="s">
        <v>313</v>
      </c>
      <c r="B151" s="1" t="s">
        <v>314</v>
      </c>
      <c r="C151" s="1">
        <v>110.0368</v>
      </c>
      <c r="D151" s="1" t="s">
        <v>42</v>
      </c>
      <c r="E151" s="1">
        <v>0.93</v>
      </c>
      <c r="F151" s="1">
        <v>6.41</v>
      </c>
      <c r="G151" s="1">
        <v>5.5E-2</v>
      </c>
      <c r="H151" s="2">
        <v>100</v>
      </c>
      <c r="I151" s="2">
        <v>100</v>
      </c>
      <c r="J151" s="2">
        <v>100</v>
      </c>
      <c r="K151" s="2">
        <v>100</v>
      </c>
      <c r="L151" s="2">
        <v>100</v>
      </c>
      <c r="M151" s="2">
        <v>100</v>
      </c>
      <c r="N151" s="2">
        <v>100</v>
      </c>
      <c r="O151" s="2">
        <v>100</v>
      </c>
      <c r="P151" s="2">
        <v>100</v>
      </c>
      <c r="Q151" s="2">
        <v>100</v>
      </c>
      <c r="R151" s="2">
        <v>100</v>
      </c>
      <c r="S151" s="2">
        <v>100</v>
      </c>
    </row>
    <row r="152" spans="1:19" s="1" customFormat="1" ht="12.75" x14ac:dyDescent="0.2">
      <c r="A152" s="1" t="s">
        <v>86</v>
      </c>
      <c r="B152" s="1" t="s">
        <v>87</v>
      </c>
      <c r="C152" s="1">
        <v>124.0523</v>
      </c>
      <c r="D152" s="1" t="s">
        <v>42</v>
      </c>
      <c r="E152" s="1">
        <v>0.85</v>
      </c>
      <c r="F152" s="1">
        <v>6</v>
      </c>
      <c r="G152" s="1">
        <v>3.5999999999999997E-2</v>
      </c>
      <c r="H152" s="2">
        <v>100</v>
      </c>
      <c r="I152" s="2">
        <v>100</v>
      </c>
      <c r="J152" s="2">
        <v>100</v>
      </c>
      <c r="K152" s="2">
        <v>100</v>
      </c>
      <c r="L152" s="2">
        <v>100</v>
      </c>
      <c r="M152" s="2">
        <v>100</v>
      </c>
      <c r="N152" s="2">
        <v>100</v>
      </c>
      <c r="O152" s="2">
        <v>100</v>
      </c>
      <c r="P152" s="2">
        <v>100</v>
      </c>
      <c r="Q152" s="2">
        <v>100</v>
      </c>
      <c r="R152" s="2">
        <v>100</v>
      </c>
      <c r="S152" s="2">
        <v>100</v>
      </c>
    </row>
    <row r="153" spans="1:19" s="1" customFormat="1" ht="12.75" x14ac:dyDescent="0.2">
      <c r="A153" s="1" t="s">
        <v>523</v>
      </c>
      <c r="B153" s="1" t="s">
        <v>186</v>
      </c>
      <c r="C153" s="1">
        <v>182.0796</v>
      </c>
      <c r="D153" s="1" t="s">
        <v>383</v>
      </c>
      <c r="E153" s="1">
        <v>2.4500000000000002</v>
      </c>
      <c r="F153" s="1">
        <v>1.61</v>
      </c>
      <c r="G153" s="1">
        <v>3.5999999999999997E-2</v>
      </c>
      <c r="H153" s="2">
        <v>4273</v>
      </c>
      <c r="I153" s="2">
        <v>4581</v>
      </c>
      <c r="J153" s="2">
        <v>3548</v>
      </c>
      <c r="K153" s="2">
        <v>100</v>
      </c>
      <c r="L153" s="2">
        <v>3088</v>
      </c>
      <c r="M153" s="2">
        <v>2242</v>
      </c>
      <c r="N153" s="2">
        <v>100</v>
      </c>
      <c r="O153" s="2">
        <v>3510</v>
      </c>
      <c r="P153" s="2">
        <v>100</v>
      </c>
      <c r="Q153" s="2">
        <v>4002</v>
      </c>
      <c r="R153" s="2">
        <v>3306</v>
      </c>
      <c r="S153" s="2">
        <v>4139</v>
      </c>
    </row>
    <row r="154" spans="1:19" s="1" customFormat="1" ht="12.75" x14ac:dyDescent="0.2">
      <c r="A154" s="1" t="s">
        <v>196</v>
      </c>
      <c r="B154" s="1" t="s">
        <v>180</v>
      </c>
      <c r="C154" s="1">
        <v>260.02859999999998</v>
      </c>
      <c r="D154" s="1" t="s">
        <v>42</v>
      </c>
      <c r="E154" s="1">
        <v>2.68</v>
      </c>
      <c r="F154" s="1">
        <v>1.65</v>
      </c>
      <c r="G154" s="1">
        <v>7.2999999999999995E-2</v>
      </c>
      <c r="H154" s="2">
        <v>305962</v>
      </c>
      <c r="I154" s="2">
        <v>452352</v>
      </c>
      <c r="J154" s="2">
        <v>355396</v>
      </c>
      <c r="K154" s="2">
        <v>234167</v>
      </c>
      <c r="L154" s="2">
        <v>203312</v>
      </c>
      <c r="M154" s="2">
        <v>96682</v>
      </c>
      <c r="N154" s="2">
        <v>372829</v>
      </c>
      <c r="O154" s="2">
        <v>562813</v>
      </c>
      <c r="P154" s="2">
        <v>242862</v>
      </c>
      <c r="Q154" s="2">
        <v>458759</v>
      </c>
      <c r="R154" s="2">
        <v>579784</v>
      </c>
      <c r="S154" s="2">
        <v>335112</v>
      </c>
    </row>
    <row r="155" spans="1:19" s="1" customFormat="1" ht="12.75" x14ac:dyDescent="0.2">
      <c r="A155" s="1" t="s">
        <v>256</v>
      </c>
      <c r="B155" s="1" t="s">
        <v>180</v>
      </c>
      <c r="C155" s="1">
        <v>260.02859999999998</v>
      </c>
      <c r="D155" s="1" t="s">
        <v>42</v>
      </c>
      <c r="E155" s="1">
        <v>2.67</v>
      </c>
      <c r="F155" s="1">
        <v>1.65</v>
      </c>
      <c r="G155" s="1">
        <v>7.2999999999999995E-2</v>
      </c>
      <c r="H155" s="2">
        <v>298295</v>
      </c>
      <c r="I155" s="2">
        <v>452899</v>
      </c>
      <c r="J155" s="2">
        <v>363967</v>
      </c>
      <c r="K155" s="2">
        <v>230449</v>
      </c>
      <c r="L155" s="2">
        <v>197395</v>
      </c>
      <c r="M155" s="2">
        <v>92492</v>
      </c>
      <c r="N155" s="2">
        <v>381570</v>
      </c>
      <c r="O155" s="2">
        <v>566891</v>
      </c>
      <c r="P155" s="2">
        <v>258392</v>
      </c>
      <c r="Q155" s="2">
        <v>460275</v>
      </c>
      <c r="R155" s="2">
        <v>583573</v>
      </c>
      <c r="S155" s="2">
        <v>326854</v>
      </c>
    </row>
    <row r="156" spans="1:19" s="1" customFormat="1" ht="12.75" x14ac:dyDescent="0.2">
      <c r="A156" s="1" t="s">
        <v>179</v>
      </c>
      <c r="B156" s="1" t="s">
        <v>180</v>
      </c>
      <c r="C156" s="1">
        <v>260.02859999999998</v>
      </c>
      <c r="D156" s="1" t="s">
        <v>42</v>
      </c>
      <c r="E156" s="1">
        <v>2.61</v>
      </c>
      <c r="F156" s="1">
        <v>1.65</v>
      </c>
      <c r="G156" s="1">
        <v>7.2999999999999995E-2</v>
      </c>
      <c r="H156" s="2">
        <v>305962</v>
      </c>
      <c r="I156" s="2">
        <v>452352</v>
      </c>
      <c r="J156" s="2">
        <v>355396</v>
      </c>
      <c r="K156" s="2">
        <v>233158</v>
      </c>
      <c r="L156" s="2">
        <v>202749</v>
      </c>
      <c r="M156" s="2">
        <v>96682</v>
      </c>
      <c r="N156" s="2">
        <v>372829</v>
      </c>
      <c r="O156" s="2">
        <v>562405</v>
      </c>
      <c r="P156" s="2">
        <v>242862</v>
      </c>
      <c r="Q156" s="2">
        <v>457916</v>
      </c>
      <c r="R156" s="2">
        <v>579784</v>
      </c>
      <c r="S156" s="2">
        <v>334277</v>
      </c>
    </row>
    <row r="157" spans="1:19" s="1" customFormat="1" ht="12.75" x14ac:dyDescent="0.2">
      <c r="A157" s="1" t="s">
        <v>181</v>
      </c>
      <c r="B157" s="1" t="s">
        <v>182</v>
      </c>
      <c r="C157" s="1">
        <v>116.0106</v>
      </c>
      <c r="D157" s="1" t="s">
        <v>42</v>
      </c>
      <c r="E157" s="1">
        <v>1.58</v>
      </c>
      <c r="F157" s="1">
        <v>4.62</v>
      </c>
      <c r="G157" s="1">
        <v>0.17100000000000001</v>
      </c>
      <c r="H157" s="2">
        <v>18088</v>
      </c>
      <c r="I157" s="2">
        <v>18994</v>
      </c>
      <c r="J157" s="2">
        <v>16514</v>
      </c>
      <c r="K157" s="2">
        <v>7237</v>
      </c>
      <c r="L157" s="2">
        <v>7254</v>
      </c>
      <c r="M157" s="2">
        <v>8783</v>
      </c>
      <c r="N157" s="2">
        <v>5171</v>
      </c>
      <c r="O157" s="2">
        <v>6085</v>
      </c>
      <c r="P157" s="2">
        <v>5943</v>
      </c>
      <c r="Q157" s="2">
        <v>10846</v>
      </c>
      <c r="R157" s="2">
        <v>19824</v>
      </c>
      <c r="S157" s="2">
        <v>10240</v>
      </c>
    </row>
    <row r="158" spans="1:19" s="1" customFormat="1" ht="12.75" x14ac:dyDescent="0.2">
      <c r="A158" s="1" t="s">
        <v>253</v>
      </c>
      <c r="B158" s="1" t="s">
        <v>182</v>
      </c>
      <c r="C158" s="1">
        <v>116.0106</v>
      </c>
      <c r="D158" s="1" t="s">
        <v>42</v>
      </c>
      <c r="E158" s="1">
        <v>1.66</v>
      </c>
      <c r="F158" s="1">
        <v>4.62</v>
      </c>
      <c r="G158" s="1">
        <v>0.17100000000000001</v>
      </c>
      <c r="H158" s="2">
        <v>20472</v>
      </c>
      <c r="I158" s="2">
        <v>19177</v>
      </c>
      <c r="J158" s="2">
        <v>16727</v>
      </c>
      <c r="K158" s="2">
        <v>7270</v>
      </c>
      <c r="L158" s="2">
        <v>7406</v>
      </c>
      <c r="M158" s="2">
        <v>9671</v>
      </c>
      <c r="N158" s="2">
        <v>5225</v>
      </c>
      <c r="O158" s="2">
        <v>6268</v>
      </c>
      <c r="P158" s="2">
        <v>6031</v>
      </c>
      <c r="Q158" s="2">
        <v>11050</v>
      </c>
      <c r="R158" s="2">
        <v>20014</v>
      </c>
      <c r="S158" s="2">
        <v>10402</v>
      </c>
    </row>
    <row r="159" spans="1:19" s="1" customFormat="1" ht="12.75" x14ac:dyDescent="0.2">
      <c r="A159" s="1" t="s">
        <v>420</v>
      </c>
      <c r="B159" s="1" t="s">
        <v>397</v>
      </c>
      <c r="C159" s="1">
        <v>203.1165</v>
      </c>
      <c r="D159" s="1" t="s">
        <v>383</v>
      </c>
      <c r="E159" s="1">
        <v>1.69</v>
      </c>
      <c r="F159" s="1">
        <v>4</v>
      </c>
      <c r="G159" s="1">
        <v>0.189</v>
      </c>
      <c r="H159" s="2">
        <v>281181</v>
      </c>
      <c r="I159" s="2">
        <v>236948</v>
      </c>
      <c r="J159" s="2">
        <v>142571</v>
      </c>
      <c r="K159" s="2">
        <v>96813</v>
      </c>
      <c r="L159" s="2">
        <v>68772</v>
      </c>
      <c r="M159" s="2">
        <v>237443</v>
      </c>
      <c r="N159" s="2">
        <v>42738</v>
      </c>
      <c r="O159" s="2">
        <v>37330</v>
      </c>
      <c r="P159" s="2">
        <v>97820</v>
      </c>
      <c r="Q159" s="2">
        <v>38921</v>
      </c>
      <c r="R159" s="2">
        <v>49561</v>
      </c>
      <c r="S159" s="2">
        <v>56348</v>
      </c>
    </row>
    <row r="160" spans="1:19" s="1" customFormat="1" ht="12.75" x14ac:dyDescent="0.2">
      <c r="A160" s="1" t="s">
        <v>466</v>
      </c>
      <c r="B160" s="1" t="s">
        <v>467</v>
      </c>
      <c r="C160" s="1">
        <v>161.1062</v>
      </c>
      <c r="D160" s="1" t="s">
        <v>383</v>
      </c>
      <c r="E160" s="1">
        <v>1.74</v>
      </c>
      <c r="F160" s="1">
        <v>1.69</v>
      </c>
      <c r="G160" s="1">
        <v>0.115</v>
      </c>
      <c r="H160" s="2">
        <v>11378218</v>
      </c>
      <c r="I160" s="2">
        <v>8115823</v>
      </c>
      <c r="J160" s="2">
        <v>7088313</v>
      </c>
      <c r="K160" s="2">
        <v>8139168</v>
      </c>
      <c r="L160" s="2">
        <v>6140646</v>
      </c>
      <c r="M160" s="2">
        <v>10503338</v>
      </c>
      <c r="N160" s="2">
        <v>7576506</v>
      </c>
      <c r="O160" s="2">
        <v>7047284</v>
      </c>
      <c r="P160" s="2">
        <v>11566185</v>
      </c>
      <c r="Q160" s="2">
        <v>9382678</v>
      </c>
      <c r="R160" s="2">
        <v>11308102</v>
      </c>
      <c r="S160" s="2">
        <v>12013638</v>
      </c>
    </row>
    <row r="161" spans="1:19" s="1" customFormat="1" ht="12.75" x14ac:dyDescent="0.2">
      <c r="A161" s="1" t="s">
        <v>242</v>
      </c>
      <c r="B161" s="1" t="s">
        <v>243</v>
      </c>
      <c r="C161" s="1">
        <v>189.04239999999999</v>
      </c>
      <c r="D161" s="1" t="s">
        <v>42</v>
      </c>
      <c r="E161" s="1">
        <v>3.91</v>
      </c>
      <c r="F161" s="1">
        <v>7.06</v>
      </c>
      <c r="G161" s="1">
        <v>5.6000000000000001E-2</v>
      </c>
      <c r="H161" s="2">
        <v>1892</v>
      </c>
      <c r="I161" s="2">
        <v>1084</v>
      </c>
      <c r="J161" s="2">
        <v>703</v>
      </c>
      <c r="K161" s="2">
        <v>1464</v>
      </c>
      <c r="L161" s="2">
        <v>100</v>
      </c>
      <c r="M161" s="2">
        <v>2009</v>
      </c>
      <c r="N161" s="2">
        <v>100</v>
      </c>
      <c r="O161" s="2">
        <v>630</v>
      </c>
      <c r="P161" s="2">
        <v>1377</v>
      </c>
      <c r="Q161" s="2">
        <v>100</v>
      </c>
      <c r="R161" s="2">
        <v>868</v>
      </c>
      <c r="S161" s="2">
        <v>1237</v>
      </c>
    </row>
    <row r="162" spans="1:19" s="1" customFormat="1" ht="12.75" x14ac:dyDescent="0.2">
      <c r="A162" s="1" t="s">
        <v>146</v>
      </c>
      <c r="B162" s="1" t="s">
        <v>147</v>
      </c>
      <c r="C162" s="1">
        <v>89.047899999999998</v>
      </c>
      <c r="D162" s="1" t="s">
        <v>42</v>
      </c>
      <c r="E162" s="1">
        <v>2.66</v>
      </c>
      <c r="F162" s="1">
        <v>1.54</v>
      </c>
      <c r="G162" s="1">
        <v>2.3E-2</v>
      </c>
      <c r="H162" s="2">
        <v>116780</v>
      </c>
      <c r="I162" s="2">
        <v>131304</v>
      </c>
      <c r="J162" s="2">
        <v>149484</v>
      </c>
      <c r="K162" s="2">
        <v>42509</v>
      </c>
      <c r="L162" s="2">
        <v>40345</v>
      </c>
      <c r="M162" s="2">
        <v>21563</v>
      </c>
      <c r="N162" s="2">
        <v>35914</v>
      </c>
      <c r="O162" s="2">
        <v>37653</v>
      </c>
      <c r="P162" s="2">
        <v>31129</v>
      </c>
      <c r="Q162" s="2">
        <v>47068</v>
      </c>
      <c r="R162" s="2">
        <v>51745</v>
      </c>
      <c r="S162" s="2">
        <v>45438</v>
      </c>
    </row>
    <row r="163" spans="1:19" s="1" customFormat="1" ht="12.75" x14ac:dyDescent="0.2">
      <c r="A163" s="1" t="s">
        <v>263</v>
      </c>
      <c r="B163" s="1" t="s">
        <v>264</v>
      </c>
      <c r="C163" s="1">
        <v>131.05840000000001</v>
      </c>
      <c r="D163" s="1" t="s">
        <v>42</v>
      </c>
      <c r="E163" s="1">
        <v>2.21</v>
      </c>
      <c r="F163" s="1">
        <v>4.59</v>
      </c>
      <c r="G163" s="1">
        <v>0.105</v>
      </c>
      <c r="H163" s="2">
        <v>705</v>
      </c>
      <c r="I163" s="2">
        <v>18006</v>
      </c>
      <c r="J163" s="2">
        <v>13689</v>
      </c>
      <c r="K163" s="2">
        <v>6158</v>
      </c>
      <c r="L163" s="2">
        <v>5809</v>
      </c>
      <c r="M163" s="2">
        <v>6807</v>
      </c>
      <c r="N163" s="2">
        <v>5864</v>
      </c>
      <c r="O163" s="2">
        <v>7233</v>
      </c>
      <c r="P163" s="2">
        <v>5333</v>
      </c>
      <c r="Q163" s="2">
        <v>10959</v>
      </c>
      <c r="R163" s="2">
        <v>19575</v>
      </c>
      <c r="S163" s="2">
        <v>11486</v>
      </c>
    </row>
    <row r="164" spans="1:19" s="1" customFormat="1" ht="12.75" x14ac:dyDescent="0.2">
      <c r="A164" s="1" t="s">
        <v>247</v>
      </c>
      <c r="B164" s="1" t="s">
        <v>147</v>
      </c>
      <c r="C164" s="1">
        <v>89.047899999999998</v>
      </c>
      <c r="D164" s="1" t="s">
        <v>42</v>
      </c>
      <c r="E164" s="1">
        <v>2.71</v>
      </c>
      <c r="F164" s="1">
        <v>1.54</v>
      </c>
      <c r="G164" s="1">
        <v>2.3E-2</v>
      </c>
      <c r="H164" s="2">
        <v>117584</v>
      </c>
      <c r="I164" s="2">
        <v>131741</v>
      </c>
      <c r="J164" s="2">
        <v>147313</v>
      </c>
      <c r="K164" s="2">
        <v>43047</v>
      </c>
      <c r="L164" s="2">
        <v>40873</v>
      </c>
      <c r="M164" s="2">
        <v>21874</v>
      </c>
      <c r="N164" s="2">
        <v>35777</v>
      </c>
      <c r="O164" s="2">
        <v>38074</v>
      </c>
      <c r="P164" s="2">
        <v>31418</v>
      </c>
      <c r="Q164" s="2">
        <v>47330</v>
      </c>
      <c r="R164" s="2">
        <v>52152</v>
      </c>
      <c r="S164" s="2">
        <v>45924</v>
      </c>
    </row>
    <row r="165" spans="1:19" s="1" customFormat="1" ht="12.75" x14ac:dyDescent="0.2">
      <c r="A165" s="1" t="s">
        <v>65</v>
      </c>
      <c r="B165" s="1" t="s">
        <v>66</v>
      </c>
      <c r="C165" s="1">
        <v>166.06280000000001</v>
      </c>
      <c r="D165" s="1" t="s">
        <v>42</v>
      </c>
      <c r="E165" s="1">
        <v>2.09</v>
      </c>
      <c r="F165" s="1">
        <v>8.4499999999999993</v>
      </c>
      <c r="G165" s="1">
        <v>3.6999999999999998E-2</v>
      </c>
      <c r="H165" s="2">
        <v>2630</v>
      </c>
      <c r="I165" s="2">
        <v>2780</v>
      </c>
      <c r="J165" s="2">
        <v>2060</v>
      </c>
      <c r="K165" s="2">
        <v>2135</v>
      </c>
      <c r="L165" s="2">
        <v>1670</v>
      </c>
      <c r="M165" s="2">
        <v>2717</v>
      </c>
      <c r="N165" s="2">
        <v>1724</v>
      </c>
      <c r="O165" s="2">
        <v>2055</v>
      </c>
      <c r="P165" s="2">
        <v>1894</v>
      </c>
      <c r="Q165" s="2">
        <v>2735</v>
      </c>
      <c r="R165" s="2">
        <v>3590</v>
      </c>
      <c r="S165" s="2">
        <v>3003</v>
      </c>
    </row>
    <row r="166" spans="1:19" s="1" customFormat="1" ht="12.75" x14ac:dyDescent="0.2">
      <c r="A166" s="1" t="s">
        <v>251</v>
      </c>
      <c r="B166" s="1" t="s">
        <v>252</v>
      </c>
      <c r="C166" s="1">
        <v>134.02119999999999</v>
      </c>
      <c r="D166" s="1" t="s">
        <v>42</v>
      </c>
      <c r="E166" s="1">
        <v>1.37</v>
      </c>
      <c r="F166" s="1">
        <v>2.58</v>
      </c>
      <c r="G166" s="1">
        <v>8.6999999999999994E-2</v>
      </c>
      <c r="H166" s="2">
        <v>358310</v>
      </c>
      <c r="I166" s="2">
        <v>361799</v>
      </c>
      <c r="J166" s="2">
        <v>316497</v>
      </c>
      <c r="K166" s="2">
        <v>150545</v>
      </c>
      <c r="L166" s="2">
        <v>119770</v>
      </c>
      <c r="M166" s="2">
        <v>109794</v>
      </c>
      <c r="N166" s="2">
        <v>89531</v>
      </c>
      <c r="O166" s="2">
        <v>115478</v>
      </c>
      <c r="P166" s="2">
        <v>86774</v>
      </c>
      <c r="Q166" s="2">
        <v>166473</v>
      </c>
      <c r="R166" s="2">
        <v>381190</v>
      </c>
      <c r="S166" s="2">
        <v>217674</v>
      </c>
    </row>
    <row r="167" spans="1:19" s="1" customFormat="1" ht="12.75" x14ac:dyDescent="0.2">
      <c r="A167" s="1" t="s">
        <v>157</v>
      </c>
      <c r="B167" s="1" t="s">
        <v>158</v>
      </c>
      <c r="C167" s="1">
        <v>228.07400000000001</v>
      </c>
      <c r="D167" s="1" t="s">
        <v>42</v>
      </c>
      <c r="E167" s="1">
        <v>1.52</v>
      </c>
      <c r="F167" s="1">
        <v>4.9800000000000004</v>
      </c>
      <c r="G167" s="1">
        <v>2.3E-2</v>
      </c>
      <c r="H167" s="2">
        <v>100</v>
      </c>
      <c r="I167" s="2">
        <v>100</v>
      </c>
      <c r="J167" s="2">
        <v>100</v>
      </c>
      <c r="K167" s="2">
        <v>100</v>
      </c>
      <c r="L167" s="2">
        <v>100</v>
      </c>
      <c r="M167" s="2">
        <v>100</v>
      </c>
      <c r="N167" s="2">
        <v>100</v>
      </c>
      <c r="O167" s="2">
        <v>100</v>
      </c>
      <c r="P167" s="2">
        <v>100</v>
      </c>
      <c r="Q167" s="2">
        <v>100</v>
      </c>
      <c r="R167" s="2">
        <v>100</v>
      </c>
      <c r="S167" s="2">
        <v>100</v>
      </c>
    </row>
    <row r="168" spans="1:19" s="1" customFormat="1" ht="12.75" x14ac:dyDescent="0.2">
      <c r="A168" s="1" t="s">
        <v>49</v>
      </c>
      <c r="B168" s="1" t="s">
        <v>50</v>
      </c>
      <c r="C168" s="1">
        <v>150.03440000000001</v>
      </c>
      <c r="D168" s="1" t="s">
        <v>42</v>
      </c>
      <c r="E168" s="1">
        <v>2.81</v>
      </c>
      <c r="F168" s="1">
        <v>6.59</v>
      </c>
      <c r="G168" s="1">
        <v>3.9E-2</v>
      </c>
      <c r="H168" s="2">
        <v>2814</v>
      </c>
      <c r="I168" s="2">
        <v>2846</v>
      </c>
      <c r="J168" s="2">
        <v>1369</v>
      </c>
      <c r="K168" s="2">
        <v>1555</v>
      </c>
      <c r="L168" s="2">
        <v>1316</v>
      </c>
      <c r="M168" s="2">
        <v>1390</v>
      </c>
      <c r="N168" s="2">
        <v>1242</v>
      </c>
      <c r="O168" s="2">
        <v>1717</v>
      </c>
      <c r="P168" s="2">
        <v>1552</v>
      </c>
      <c r="Q168" s="2">
        <v>3080</v>
      </c>
      <c r="R168" s="2">
        <v>3868</v>
      </c>
      <c r="S168" s="2">
        <v>3334</v>
      </c>
    </row>
    <row r="169" spans="1:19" s="1" customFormat="1" ht="12.75" x14ac:dyDescent="0.2">
      <c r="A169" s="1" t="s">
        <v>490</v>
      </c>
      <c r="B169" s="1" t="s">
        <v>491</v>
      </c>
      <c r="C169" s="1">
        <v>274.06849999999997</v>
      </c>
      <c r="D169" s="1" t="s">
        <v>383</v>
      </c>
      <c r="E169" s="1">
        <v>3.64</v>
      </c>
      <c r="F169" s="1">
        <v>5.19</v>
      </c>
      <c r="G169" s="1">
        <v>5.3999999999999999E-2</v>
      </c>
      <c r="H169" s="2">
        <v>5173</v>
      </c>
      <c r="I169" s="2">
        <v>3813</v>
      </c>
      <c r="J169" s="2">
        <v>4381</v>
      </c>
      <c r="K169" s="2">
        <v>4322</v>
      </c>
      <c r="L169" s="2">
        <v>3306</v>
      </c>
      <c r="M169" s="2">
        <v>4255</v>
      </c>
      <c r="N169" s="2">
        <v>3771</v>
      </c>
      <c r="O169" s="2">
        <v>3436</v>
      </c>
      <c r="P169" s="2">
        <v>6571</v>
      </c>
      <c r="Q169" s="2">
        <v>3112</v>
      </c>
      <c r="R169" s="2">
        <v>4006</v>
      </c>
      <c r="S169" s="2">
        <v>4963</v>
      </c>
    </row>
    <row r="170" spans="1:19" s="1" customFormat="1" ht="12.75" x14ac:dyDescent="0.2">
      <c r="A170" s="1" t="s">
        <v>310</v>
      </c>
      <c r="B170" s="1" t="s">
        <v>56</v>
      </c>
      <c r="C170" s="1">
        <v>152.04660000000001</v>
      </c>
      <c r="D170" s="1" t="s">
        <v>42</v>
      </c>
      <c r="E170" s="1">
        <v>2.95</v>
      </c>
      <c r="F170" s="1">
        <v>7.42</v>
      </c>
      <c r="G170" s="1">
        <v>0.20100000000000001</v>
      </c>
      <c r="H170" s="2">
        <v>1497</v>
      </c>
      <c r="I170" s="2">
        <v>2543</v>
      </c>
      <c r="J170" s="2">
        <v>2343</v>
      </c>
      <c r="K170" s="2">
        <v>2176</v>
      </c>
      <c r="L170" s="2">
        <v>100</v>
      </c>
      <c r="M170" s="2">
        <v>2160</v>
      </c>
      <c r="N170" s="2">
        <v>1870</v>
      </c>
      <c r="O170" s="2">
        <v>1586</v>
      </c>
      <c r="P170" s="2">
        <v>2848</v>
      </c>
      <c r="Q170" s="2">
        <v>2132</v>
      </c>
      <c r="R170" s="2">
        <v>1933</v>
      </c>
      <c r="S170" s="2">
        <v>1953</v>
      </c>
    </row>
    <row r="171" spans="1:19" s="1" customFormat="1" ht="12.75" x14ac:dyDescent="0.2">
      <c r="A171" s="1" t="s">
        <v>254</v>
      </c>
      <c r="B171" s="1" t="s">
        <v>56</v>
      </c>
      <c r="C171" s="1">
        <v>152.04660000000001</v>
      </c>
      <c r="D171" s="1" t="s">
        <v>42</v>
      </c>
      <c r="E171" s="1">
        <v>2.9</v>
      </c>
      <c r="F171" s="1">
        <v>7.42</v>
      </c>
      <c r="G171" s="1">
        <v>0.20100000000000001</v>
      </c>
      <c r="H171" s="2">
        <v>100</v>
      </c>
      <c r="I171" s="2">
        <v>2600</v>
      </c>
      <c r="J171" s="2">
        <v>2383</v>
      </c>
      <c r="K171" s="2">
        <v>2200</v>
      </c>
      <c r="L171" s="2">
        <v>100</v>
      </c>
      <c r="M171" s="2">
        <v>2224</v>
      </c>
      <c r="N171" s="2">
        <v>1893</v>
      </c>
      <c r="O171" s="2">
        <v>1642</v>
      </c>
      <c r="P171" s="2">
        <v>2914</v>
      </c>
      <c r="Q171" s="2">
        <v>2183</v>
      </c>
      <c r="R171" s="2">
        <v>2023</v>
      </c>
      <c r="S171" s="2">
        <v>2574</v>
      </c>
    </row>
    <row r="172" spans="1:19" s="1" customFormat="1" ht="12.75" x14ac:dyDescent="0.2">
      <c r="A172" s="1" t="s">
        <v>405</v>
      </c>
      <c r="B172" s="1" t="s">
        <v>406</v>
      </c>
      <c r="C172" s="1">
        <v>245.16319999999999</v>
      </c>
      <c r="D172" s="1" t="s">
        <v>383</v>
      </c>
      <c r="E172" s="1">
        <v>2</v>
      </c>
      <c r="F172" s="1">
        <v>6.81</v>
      </c>
      <c r="G172" s="1">
        <v>0.13900000000000001</v>
      </c>
      <c r="H172" s="2">
        <v>78235</v>
      </c>
      <c r="I172" s="2">
        <v>56296</v>
      </c>
      <c r="J172" s="2">
        <v>44804</v>
      </c>
      <c r="K172" s="2">
        <v>68257</v>
      </c>
      <c r="L172" s="2">
        <v>56193</v>
      </c>
      <c r="M172" s="2">
        <v>108305</v>
      </c>
      <c r="N172" s="2">
        <v>34518</v>
      </c>
      <c r="O172" s="2">
        <v>36366</v>
      </c>
      <c r="P172" s="2">
        <v>66810</v>
      </c>
      <c r="Q172" s="2">
        <v>44872</v>
      </c>
      <c r="R172" s="2">
        <v>53121</v>
      </c>
      <c r="S172" s="2">
        <v>66527</v>
      </c>
    </row>
    <row r="173" spans="1:19" s="1" customFormat="1" ht="12.75" x14ac:dyDescent="0.2">
      <c r="A173" s="1" t="s">
        <v>271</v>
      </c>
      <c r="B173" s="1" t="s">
        <v>272</v>
      </c>
      <c r="C173" s="1">
        <v>173.10499999999999</v>
      </c>
      <c r="D173" s="1" t="s">
        <v>42</v>
      </c>
      <c r="E173" s="1">
        <v>1.44</v>
      </c>
      <c r="F173" s="1">
        <v>7.75</v>
      </c>
      <c r="G173" s="1">
        <v>3.5000000000000003E-2</v>
      </c>
      <c r="H173" s="2">
        <v>5191</v>
      </c>
      <c r="I173" s="2">
        <v>3648</v>
      </c>
      <c r="J173" s="2">
        <v>4232</v>
      </c>
      <c r="K173" s="2">
        <v>3717</v>
      </c>
      <c r="L173" s="2">
        <v>3522</v>
      </c>
      <c r="M173" s="2">
        <v>5130</v>
      </c>
      <c r="N173" s="2">
        <v>1303</v>
      </c>
      <c r="O173" s="2">
        <v>1822</v>
      </c>
      <c r="P173" s="2">
        <v>3003</v>
      </c>
      <c r="Q173" s="2">
        <v>1814</v>
      </c>
      <c r="R173" s="2">
        <v>2276</v>
      </c>
      <c r="S173" s="2">
        <v>2624</v>
      </c>
    </row>
    <row r="174" spans="1:19" s="1" customFormat="1" ht="12.75" x14ac:dyDescent="0.2">
      <c r="A174" s="1" t="s">
        <v>71</v>
      </c>
      <c r="B174" s="1" t="s">
        <v>72</v>
      </c>
      <c r="C174" s="1">
        <v>168.04329999999999</v>
      </c>
      <c r="D174" s="1" t="s">
        <v>42</v>
      </c>
      <c r="E174" s="1">
        <v>2.11</v>
      </c>
      <c r="F174" s="1">
        <v>5.17</v>
      </c>
      <c r="G174" s="1">
        <v>3.4000000000000002E-2</v>
      </c>
      <c r="H174" s="2">
        <v>100</v>
      </c>
      <c r="I174" s="2">
        <v>100</v>
      </c>
      <c r="J174" s="2">
        <v>100</v>
      </c>
      <c r="K174" s="2">
        <v>100</v>
      </c>
      <c r="L174" s="2">
        <v>100</v>
      </c>
      <c r="M174" s="2">
        <v>100</v>
      </c>
      <c r="N174" s="2">
        <v>100</v>
      </c>
      <c r="O174" s="2">
        <v>100</v>
      </c>
      <c r="P174" s="2">
        <v>100</v>
      </c>
      <c r="Q174" s="2">
        <v>100</v>
      </c>
      <c r="R174" s="2">
        <v>100</v>
      </c>
      <c r="S174" s="2">
        <v>100</v>
      </c>
    </row>
    <row r="175" spans="1:19" s="1" customFormat="1" ht="12.75" x14ac:dyDescent="0.2">
      <c r="A175" s="1" t="s">
        <v>238</v>
      </c>
      <c r="B175" s="1" t="s">
        <v>239</v>
      </c>
      <c r="C175" s="1">
        <v>268.08019999999999</v>
      </c>
      <c r="D175" s="1" t="s">
        <v>42</v>
      </c>
      <c r="E175" s="1">
        <v>1.22</v>
      </c>
      <c r="F175" s="1">
        <v>5.05</v>
      </c>
      <c r="G175" s="1">
        <v>7.0999999999999994E-2</v>
      </c>
      <c r="H175" s="2">
        <v>10149</v>
      </c>
      <c r="I175" s="2">
        <v>4909</v>
      </c>
      <c r="J175" s="2">
        <v>6731</v>
      </c>
      <c r="K175" s="2">
        <v>6172</v>
      </c>
      <c r="L175" s="2">
        <v>2904</v>
      </c>
      <c r="M175" s="2">
        <v>6831</v>
      </c>
      <c r="N175" s="2">
        <v>19831</v>
      </c>
      <c r="O175" s="2">
        <v>5014</v>
      </c>
      <c r="P175" s="2">
        <v>43257</v>
      </c>
      <c r="Q175" s="2">
        <v>2618</v>
      </c>
      <c r="R175" s="2">
        <v>1321</v>
      </c>
      <c r="S175" s="2">
        <v>5397</v>
      </c>
    </row>
    <row r="176" spans="1:19" s="1" customFormat="1" ht="12.75" x14ac:dyDescent="0.2">
      <c r="A176" s="1" t="s">
        <v>333</v>
      </c>
      <c r="B176" s="1" t="s">
        <v>334</v>
      </c>
      <c r="C176" s="1">
        <v>666.221</v>
      </c>
      <c r="D176" s="1" t="s">
        <v>42</v>
      </c>
      <c r="E176" s="1">
        <v>1.04</v>
      </c>
      <c r="F176" s="1">
        <v>2.36</v>
      </c>
      <c r="G176" s="1">
        <v>0.20499999999999999</v>
      </c>
      <c r="H176" s="2">
        <v>7586</v>
      </c>
      <c r="I176" s="2">
        <v>4615</v>
      </c>
      <c r="J176" s="2">
        <v>4659</v>
      </c>
      <c r="K176" s="2">
        <v>6699</v>
      </c>
      <c r="L176" s="2">
        <v>4867</v>
      </c>
      <c r="M176" s="2">
        <v>6059</v>
      </c>
      <c r="N176" s="2">
        <v>3495</v>
      </c>
      <c r="O176" s="2">
        <v>3772</v>
      </c>
      <c r="P176" s="2">
        <v>3935</v>
      </c>
      <c r="Q176" s="2">
        <v>3936</v>
      </c>
      <c r="R176" s="2">
        <v>3575</v>
      </c>
      <c r="S176" s="2">
        <v>3819</v>
      </c>
    </row>
    <row r="177" spans="1:19" s="1" customFormat="1" ht="12.75" x14ac:dyDescent="0.2">
      <c r="A177" s="1" t="s">
        <v>277</v>
      </c>
      <c r="B177" s="1" t="s">
        <v>278</v>
      </c>
      <c r="C177" s="1">
        <v>207.08949999999999</v>
      </c>
      <c r="D177" s="1" t="s">
        <v>42</v>
      </c>
      <c r="E177" s="1">
        <v>1.94</v>
      </c>
      <c r="F177" s="1">
        <v>8.2799999999999994</v>
      </c>
      <c r="G177" s="1">
        <v>3.7999999999999999E-2</v>
      </c>
      <c r="H177" s="2">
        <v>4370</v>
      </c>
      <c r="I177" s="2">
        <v>2834</v>
      </c>
      <c r="J177" s="2">
        <v>3839</v>
      </c>
      <c r="K177" s="2">
        <v>2353</v>
      </c>
      <c r="L177" s="2">
        <v>2865</v>
      </c>
      <c r="M177" s="2">
        <v>4705</v>
      </c>
      <c r="N177" s="2">
        <v>622</v>
      </c>
      <c r="O177" s="2">
        <v>972</v>
      </c>
      <c r="P177" s="2">
        <v>2189</v>
      </c>
      <c r="Q177" s="2">
        <v>1467</v>
      </c>
      <c r="R177" s="2">
        <v>1086</v>
      </c>
      <c r="S177" s="2">
        <v>1866</v>
      </c>
    </row>
    <row r="178" spans="1:19" s="1" customFormat="1" ht="12.75" x14ac:dyDescent="0.2">
      <c r="A178" s="1" t="s">
        <v>45</v>
      </c>
      <c r="B178" s="1" t="s">
        <v>46</v>
      </c>
      <c r="C178" s="1">
        <v>109.05240000000001</v>
      </c>
      <c r="D178" s="1" t="s">
        <v>42</v>
      </c>
      <c r="E178" s="1">
        <v>2.75</v>
      </c>
      <c r="F178" s="1">
        <v>3.97</v>
      </c>
      <c r="G178" s="1">
        <v>0.23300000000000001</v>
      </c>
      <c r="H178" s="2">
        <v>2920</v>
      </c>
      <c r="I178" s="2">
        <v>3337</v>
      </c>
      <c r="J178" s="2">
        <v>2136</v>
      </c>
      <c r="K178" s="2">
        <v>2756</v>
      </c>
      <c r="L178" s="2">
        <v>3009</v>
      </c>
      <c r="M178" s="2">
        <v>4745</v>
      </c>
      <c r="N178" s="2">
        <v>1775</v>
      </c>
      <c r="O178" s="2">
        <v>1922</v>
      </c>
      <c r="P178" s="2">
        <v>3332</v>
      </c>
      <c r="Q178" s="2">
        <v>1840</v>
      </c>
      <c r="R178" s="2">
        <v>2641</v>
      </c>
      <c r="S178" s="2">
        <v>2542</v>
      </c>
    </row>
    <row r="179" spans="1:19" s="1" customFormat="1" ht="12.75" x14ac:dyDescent="0.2">
      <c r="A179" s="1" t="s">
        <v>440</v>
      </c>
      <c r="B179" s="1" t="s">
        <v>441</v>
      </c>
      <c r="C179" s="1">
        <v>115.0634</v>
      </c>
      <c r="D179" s="1" t="s">
        <v>383</v>
      </c>
      <c r="E179" s="1">
        <v>1.1599999999999999</v>
      </c>
      <c r="F179" s="1">
        <v>1.89</v>
      </c>
      <c r="G179" s="1">
        <v>0.216</v>
      </c>
      <c r="H179" s="2">
        <v>997503</v>
      </c>
      <c r="I179" s="2">
        <v>1387415</v>
      </c>
      <c r="J179" s="2">
        <v>866478</v>
      </c>
      <c r="K179" s="2">
        <v>838710</v>
      </c>
      <c r="L179" s="2">
        <v>569804</v>
      </c>
      <c r="M179" s="2">
        <v>931396</v>
      </c>
      <c r="N179" s="2">
        <v>216362</v>
      </c>
      <c r="O179" s="2">
        <v>214768</v>
      </c>
      <c r="P179" s="2">
        <v>351265</v>
      </c>
      <c r="Q179" s="2">
        <v>481680</v>
      </c>
      <c r="R179" s="2">
        <v>469374</v>
      </c>
      <c r="S179" s="2">
        <v>595407</v>
      </c>
    </row>
    <row r="180" spans="1:19" s="1" customFormat="1" ht="12.75" x14ac:dyDescent="0.2">
      <c r="A180" s="1" t="s">
        <v>234</v>
      </c>
      <c r="B180" s="1" t="s">
        <v>235</v>
      </c>
      <c r="C180" s="1">
        <v>203.05840000000001</v>
      </c>
      <c r="D180" s="1" t="s">
        <v>42</v>
      </c>
      <c r="E180" s="1">
        <v>0.92</v>
      </c>
      <c r="F180" s="1">
        <v>9.3000000000000007</v>
      </c>
      <c r="G180" s="1">
        <v>0.02</v>
      </c>
      <c r="H180" s="2">
        <v>100</v>
      </c>
      <c r="I180" s="2">
        <v>100</v>
      </c>
      <c r="J180" s="2">
        <v>100</v>
      </c>
      <c r="K180" s="2">
        <v>100</v>
      </c>
      <c r="L180" s="2">
        <v>100</v>
      </c>
      <c r="M180" s="2">
        <v>100</v>
      </c>
      <c r="N180" s="2">
        <v>100</v>
      </c>
      <c r="O180" s="2">
        <v>100</v>
      </c>
      <c r="P180" s="2">
        <v>100</v>
      </c>
      <c r="Q180" s="2">
        <v>100</v>
      </c>
      <c r="R180" s="2">
        <v>100</v>
      </c>
      <c r="S180" s="2">
        <v>100</v>
      </c>
    </row>
    <row r="181" spans="1:19" s="1" customFormat="1" ht="12.75" x14ac:dyDescent="0.2">
      <c r="A181" s="1" t="s">
        <v>208</v>
      </c>
      <c r="B181" s="1" t="s">
        <v>209</v>
      </c>
      <c r="C181" s="1">
        <v>106.02630000000001</v>
      </c>
      <c r="D181" s="1" t="s">
        <v>42</v>
      </c>
      <c r="E181" s="1">
        <v>2.14</v>
      </c>
      <c r="F181" s="1">
        <v>1.99</v>
      </c>
      <c r="G181" s="1">
        <v>2.3E-2</v>
      </c>
      <c r="H181" s="2">
        <v>3438</v>
      </c>
      <c r="I181" s="2">
        <v>1987</v>
      </c>
      <c r="J181" s="2">
        <v>2004</v>
      </c>
      <c r="K181" s="2">
        <v>2225</v>
      </c>
      <c r="L181" s="2">
        <v>2159</v>
      </c>
      <c r="M181" s="2">
        <v>4042</v>
      </c>
      <c r="N181" s="2">
        <v>1777</v>
      </c>
      <c r="O181" s="2">
        <v>1409</v>
      </c>
      <c r="P181" s="2">
        <v>2587</v>
      </c>
      <c r="Q181" s="2">
        <v>2035</v>
      </c>
      <c r="R181" s="2">
        <v>2382</v>
      </c>
      <c r="S181" s="2">
        <v>1827</v>
      </c>
    </row>
    <row r="182" spans="1:19" s="1" customFormat="1" ht="12.75" x14ac:dyDescent="0.2">
      <c r="A182" s="1" t="s">
        <v>126</v>
      </c>
      <c r="B182" s="1" t="s">
        <v>127</v>
      </c>
      <c r="C182" s="1">
        <v>665.12840000000006</v>
      </c>
      <c r="D182" s="1" t="s">
        <v>42</v>
      </c>
      <c r="E182" s="1">
        <v>2.11</v>
      </c>
      <c r="F182" s="1">
        <v>4.8</v>
      </c>
      <c r="G182" s="1">
        <v>3.5999999999999997E-2</v>
      </c>
      <c r="H182" s="2">
        <v>100</v>
      </c>
      <c r="I182" s="2">
        <v>100</v>
      </c>
      <c r="J182" s="2">
        <v>100</v>
      </c>
      <c r="K182" s="2">
        <v>100</v>
      </c>
      <c r="L182" s="2">
        <v>100</v>
      </c>
      <c r="M182" s="2">
        <v>100</v>
      </c>
      <c r="N182" s="2">
        <v>100</v>
      </c>
      <c r="O182" s="2">
        <v>100</v>
      </c>
      <c r="P182" s="2">
        <v>100</v>
      </c>
      <c r="Q182" s="2">
        <v>100</v>
      </c>
      <c r="R182" s="2">
        <v>100</v>
      </c>
      <c r="S182" s="2">
        <v>100</v>
      </c>
    </row>
    <row r="183" spans="1:19" s="1" customFormat="1" ht="12.75" x14ac:dyDescent="0.2">
      <c r="A183" s="1" t="s">
        <v>336</v>
      </c>
      <c r="B183" s="1" t="s">
        <v>337</v>
      </c>
      <c r="C183" s="1">
        <v>118.02679999999999</v>
      </c>
      <c r="D183" s="1" t="s">
        <v>42</v>
      </c>
      <c r="E183" s="1">
        <v>0.91</v>
      </c>
      <c r="F183" s="1">
        <v>4.7300000000000004</v>
      </c>
      <c r="G183" s="1">
        <v>0.17100000000000001</v>
      </c>
      <c r="H183" s="2">
        <v>234248</v>
      </c>
      <c r="I183" s="2">
        <v>195120</v>
      </c>
      <c r="J183" s="2">
        <v>131760</v>
      </c>
      <c r="K183" s="2">
        <v>296138</v>
      </c>
      <c r="L183" s="2">
        <v>358369</v>
      </c>
      <c r="M183" s="2">
        <v>383206</v>
      </c>
      <c r="N183" s="2">
        <v>145429</v>
      </c>
      <c r="O183" s="2">
        <v>107022</v>
      </c>
      <c r="P183" s="2">
        <v>229151</v>
      </c>
      <c r="Q183" s="2">
        <v>122408</v>
      </c>
      <c r="R183" s="2">
        <v>126128</v>
      </c>
      <c r="S183" s="2">
        <v>139561</v>
      </c>
    </row>
    <row r="184" spans="1:19" s="1" customFormat="1" ht="12.75" x14ac:dyDescent="0.2">
      <c r="A184" s="1" t="s">
        <v>470</v>
      </c>
      <c r="B184" s="1" t="s">
        <v>471</v>
      </c>
      <c r="C184" s="1">
        <v>179.09520000000001</v>
      </c>
      <c r="D184" s="1" t="s">
        <v>383</v>
      </c>
      <c r="E184" s="1">
        <v>2.79</v>
      </c>
      <c r="F184" s="1">
        <v>4.54</v>
      </c>
      <c r="G184" s="1">
        <v>0.09</v>
      </c>
      <c r="H184" s="2">
        <v>4843</v>
      </c>
      <c r="I184" s="2">
        <v>4816</v>
      </c>
      <c r="J184" s="2">
        <v>7659</v>
      </c>
      <c r="K184" s="2">
        <v>3887</v>
      </c>
      <c r="L184" s="2">
        <v>2768</v>
      </c>
      <c r="M184" s="2">
        <v>19016</v>
      </c>
      <c r="N184" s="2">
        <v>2483</v>
      </c>
      <c r="O184" s="2">
        <v>2651</v>
      </c>
      <c r="P184" s="2">
        <v>3244</v>
      </c>
      <c r="Q184" s="2">
        <v>3050</v>
      </c>
      <c r="R184" s="2">
        <v>100</v>
      </c>
      <c r="S184" s="2">
        <v>8047</v>
      </c>
    </row>
    <row r="185" spans="1:19" s="1" customFormat="1" ht="12.75" x14ac:dyDescent="0.2">
      <c r="A185" s="1" t="s">
        <v>480</v>
      </c>
      <c r="B185" s="1" t="s">
        <v>481</v>
      </c>
      <c r="C185" s="1">
        <v>258.0847</v>
      </c>
      <c r="D185" s="1" t="s">
        <v>383</v>
      </c>
      <c r="E185" s="1">
        <v>3.32</v>
      </c>
      <c r="F185" s="1">
        <v>5.19</v>
      </c>
      <c r="G185" s="1">
        <v>0.03</v>
      </c>
      <c r="H185" s="2">
        <v>100</v>
      </c>
      <c r="I185" s="2">
        <v>100</v>
      </c>
      <c r="J185" s="2">
        <v>100</v>
      </c>
      <c r="K185" s="2">
        <v>100</v>
      </c>
      <c r="L185" s="2">
        <v>100</v>
      </c>
      <c r="M185" s="2">
        <v>100</v>
      </c>
      <c r="N185" s="2">
        <v>100</v>
      </c>
      <c r="O185" s="2">
        <v>100</v>
      </c>
      <c r="P185" s="2">
        <v>100</v>
      </c>
      <c r="Q185" s="2">
        <v>100</v>
      </c>
      <c r="R185" s="2">
        <v>100</v>
      </c>
      <c r="S185" s="2">
        <v>100</v>
      </c>
    </row>
    <row r="186" spans="1:19" s="1" customFormat="1" ht="12.75" x14ac:dyDescent="0.2">
      <c r="A186" s="1" t="s">
        <v>446</v>
      </c>
      <c r="B186" s="1" t="s">
        <v>447</v>
      </c>
      <c r="C186" s="1">
        <v>174.1123</v>
      </c>
      <c r="D186" s="1" t="s">
        <v>383</v>
      </c>
      <c r="E186" s="1">
        <v>3.02</v>
      </c>
      <c r="F186" s="1">
        <v>1.53</v>
      </c>
      <c r="G186" s="1">
        <v>0.189</v>
      </c>
      <c r="H186" s="2">
        <v>1036325</v>
      </c>
      <c r="I186" s="2">
        <v>693104</v>
      </c>
      <c r="J186" s="2">
        <v>538948</v>
      </c>
      <c r="K186" s="2">
        <v>938133</v>
      </c>
      <c r="L186" s="2">
        <v>647904</v>
      </c>
      <c r="M186" s="2">
        <v>672686</v>
      </c>
      <c r="N186" s="2">
        <v>474552</v>
      </c>
      <c r="O186" s="2">
        <v>664853</v>
      </c>
      <c r="P186" s="2">
        <v>501602</v>
      </c>
      <c r="Q186" s="2">
        <v>603075</v>
      </c>
      <c r="R186" s="2">
        <v>528734</v>
      </c>
      <c r="S186" s="2">
        <v>510136</v>
      </c>
    </row>
    <row r="187" spans="1:19" s="1" customFormat="1" ht="12.75" x14ac:dyDescent="0.2">
      <c r="A187" s="1" t="s">
        <v>318</v>
      </c>
      <c r="B187" s="1" t="s">
        <v>319</v>
      </c>
      <c r="C187" s="1">
        <v>504.16750000000002</v>
      </c>
      <c r="D187" s="1" t="s">
        <v>42</v>
      </c>
      <c r="E187" s="1">
        <v>2.25</v>
      </c>
      <c r="F187" s="1">
        <v>2.35</v>
      </c>
      <c r="G187" s="1">
        <v>5.3999999999999999E-2</v>
      </c>
      <c r="H187" s="2">
        <v>5668</v>
      </c>
      <c r="I187" s="2">
        <v>3752</v>
      </c>
      <c r="J187" s="2">
        <v>3487</v>
      </c>
      <c r="K187" s="2">
        <v>4611</v>
      </c>
      <c r="L187" s="2">
        <v>4196</v>
      </c>
      <c r="M187" s="2">
        <v>4605</v>
      </c>
      <c r="N187" s="2">
        <v>2517</v>
      </c>
      <c r="O187" s="2">
        <v>3048</v>
      </c>
      <c r="P187" s="2">
        <v>3423</v>
      </c>
      <c r="Q187" s="2">
        <v>3510</v>
      </c>
      <c r="R187" s="2">
        <v>2585</v>
      </c>
      <c r="S187" s="2">
        <v>3399</v>
      </c>
    </row>
    <row r="188" spans="1:19" s="1" customFormat="1" ht="12.75" x14ac:dyDescent="0.2">
      <c r="A188" s="1" t="s">
        <v>358</v>
      </c>
      <c r="B188" s="1" t="s">
        <v>359</v>
      </c>
      <c r="C188" s="1">
        <v>112.02719999999999</v>
      </c>
      <c r="D188" s="1" t="s">
        <v>42</v>
      </c>
      <c r="E188" s="1">
        <v>3.36</v>
      </c>
      <c r="F188" s="1">
        <v>2.41</v>
      </c>
      <c r="G188" s="1">
        <v>0.11600000000000001</v>
      </c>
      <c r="H188" s="2">
        <v>13767</v>
      </c>
      <c r="I188" s="2">
        <v>12805</v>
      </c>
      <c r="J188" s="2">
        <v>10067</v>
      </c>
      <c r="K188" s="2">
        <v>14596</v>
      </c>
      <c r="L188" s="2">
        <v>11540</v>
      </c>
      <c r="M188" s="2">
        <v>12546</v>
      </c>
      <c r="N188" s="2">
        <v>9346</v>
      </c>
      <c r="O188" s="2">
        <v>8791</v>
      </c>
      <c r="P188" s="2">
        <v>11610</v>
      </c>
      <c r="Q188" s="2">
        <v>8829</v>
      </c>
      <c r="R188" s="2">
        <v>8931</v>
      </c>
      <c r="S188" s="2">
        <v>9428</v>
      </c>
    </row>
    <row r="189" spans="1:19" s="1" customFormat="1" ht="12.75" x14ac:dyDescent="0.2">
      <c r="A189" s="1" t="s">
        <v>364</v>
      </c>
      <c r="B189" s="1" t="s">
        <v>365</v>
      </c>
      <c r="C189" s="1">
        <v>244.0686</v>
      </c>
      <c r="D189" s="1" t="s">
        <v>42</v>
      </c>
      <c r="E189" s="1">
        <v>1.26</v>
      </c>
      <c r="F189" s="1">
        <v>4.24</v>
      </c>
      <c r="G189" s="1">
        <v>0.186</v>
      </c>
      <c r="H189" s="2">
        <v>4846</v>
      </c>
      <c r="I189" s="2">
        <v>4419</v>
      </c>
      <c r="J189" s="2">
        <v>3009</v>
      </c>
      <c r="K189" s="2">
        <v>3310</v>
      </c>
      <c r="L189" s="2">
        <v>3244</v>
      </c>
      <c r="M189" s="2">
        <v>6458</v>
      </c>
      <c r="N189" s="2">
        <v>2426</v>
      </c>
      <c r="O189" s="2">
        <v>2987</v>
      </c>
      <c r="P189" s="2">
        <v>5504</v>
      </c>
      <c r="Q189" s="2">
        <v>3039</v>
      </c>
      <c r="R189" s="2">
        <v>5139</v>
      </c>
      <c r="S189" s="2">
        <v>4267</v>
      </c>
    </row>
    <row r="190" spans="1:19" s="1" customFormat="1" ht="12.75" x14ac:dyDescent="0.2">
      <c r="A190" s="1" t="s">
        <v>464</v>
      </c>
      <c r="B190" s="1" t="s">
        <v>465</v>
      </c>
      <c r="C190" s="1">
        <v>131.0701</v>
      </c>
      <c r="D190" s="1" t="s">
        <v>383</v>
      </c>
      <c r="E190" s="1">
        <v>3.78</v>
      </c>
      <c r="F190" s="1">
        <v>1.99</v>
      </c>
      <c r="G190" s="1">
        <v>0.183</v>
      </c>
      <c r="H190" s="2">
        <v>29116862</v>
      </c>
      <c r="I190" s="2">
        <v>30725133</v>
      </c>
      <c r="J190" s="2">
        <v>29416091</v>
      </c>
      <c r="K190" s="2">
        <v>25801509</v>
      </c>
      <c r="L190" s="2">
        <v>25310240</v>
      </c>
      <c r="M190" s="2">
        <v>29494979</v>
      </c>
      <c r="N190" s="2">
        <v>26408932</v>
      </c>
      <c r="O190" s="2">
        <v>30612190</v>
      </c>
      <c r="P190" s="2">
        <v>31054210</v>
      </c>
      <c r="Q190" s="2">
        <v>24161107</v>
      </c>
      <c r="R190" s="2">
        <v>30165472</v>
      </c>
      <c r="S190" s="2">
        <v>26163597</v>
      </c>
    </row>
    <row r="191" spans="1:19" s="1" customFormat="1" ht="12.75" x14ac:dyDescent="0.2">
      <c r="A191" s="1" t="s">
        <v>90</v>
      </c>
      <c r="B191" s="1" t="s">
        <v>91</v>
      </c>
      <c r="C191" s="1">
        <v>220.08430000000001</v>
      </c>
      <c r="D191" s="1" t="s">
        <v>42</v>
      </c>
      <c r="E191" s="1">
        <v>2.48</v>
      </c>
      <c r="F191" s="1">
        <v>5.13</v>
      </c>
      <c r="G191" s="1">
        <v>7.1999999999999995E-2</v>
      </c>
      <c r="H191" s="2">
        <v>1397</v>
      </c>
      <c r="I191" s="2">
        <v>872</v>
      </c>
      <c r="J191" s="2">
        <v>676</v>
      </c>
      <c r="K191" s="2">
        <v>974</v>
      </c>
      <c r="L191" s="2">
        <v>1290</v>
      </c>
      <c r="M191" s="2">
        <v>2063</v>
      </c>
      <c r="N191" s="2">
        <v>100</v>
      </c>
      <c r="O191" s="2">
        <v>923</v>
      </c>
      <c r="P191" s="2">
        <v>1137</v>
      </c>
      <c r="Q191" s="2">
        <v>100</v>
      </c>
      <c r="R191" s="2">
        <v>876</v>
      </c>
      <c r="S191" s="2">
        <v>708</v>
      </c>
    </row>
    <row r="192" spans="1:19" s="1" customFormat="1" ht="12.75" x14ac:dyDescent="0.2">
      <c r="A192" s="1" t="s">
        <v>360</v>
      </c>
      <c r="B192" s="1" t="s">
        <v>359</v>
      </c>
      <c r="C192" s="1">
        <v>112.0269</v>
      </c>
      <c r="D192" s="1" t="s">
        <v>42</v>
      </c>
      <c r="E192" s="1">
        <v>1.38</v>
      </c>
      <c r="F192" s="1">
        <v>3.82</v>
      </c>
      <c r="G192" s="1">
        <v>0.41499999999999998</v>
      </c>
      <c r="H192" s="2">
        <v>7856</v>
      </c>
      <c r="I192" s="2">
        <v>6003</v>
      </c>
      <c r="J192" s="2">
        <v>5348</v>
      </c>
      <c r="K192" s="2">
        <v>6187</v>
      </c>
      <c r="L192" s="2">
        <v>5292</v>
      </c>
      <c r="M192" s="2">
        <v>7870</v>
      </c>
      <c r="N192" s="2">
        <v>3486</v>
      </c>
      <c r="O192" s="2">
        <v>3281</v>
      </c>
      <c r="P192" s="2">
        <v>6255</v>
      </c>
      <c r="Q192" s="2">
        <v>3922</v>
      </c>
      <c r="R192" s="2">
        <v>3654</v>
      </c>
      <c r="S192" s="2">
        <v>4589</v>
      </c>
    </row>
    <row r="193" spans="1:19" s="1" customFormat="1" ht="12.75" x14ac:dyDescent="0.2">
      <c r="A193" s="1" t="s">
        <v>140</v>
      </c>
      <c r="B193" s="1" t="s">
        <v>141</v>
      </c>
      <c r="C193" s="1">
        <v>240.02289999999999</v>
      </c>
      <c r="D193" s="1" t="s">
        <v>42</v>
      </c>
      <c r="E193" s="1">
        <v>2.14</v>
      </c>
      <c r="F193" s="1">
        <v>1.55</v>
      </c>
      <c r="G193" s="1">
        <v>0.10299999999999999</v>
      </c>
      <c r="H193" s="2">
        <v>23613</v>
      </c>
      <c r="I193" s="2">
        <v>23588</v>
      </c>
      <c r="J193" s="2">
        <v>20743</v>
      </c>
      <c r="K193" s="2">
        <v>16988</v>
      </c>
      <c r="L193" s="2">
        <v>16750</v>
      </c>
      <c r="M193" s="2">
        <v>5289</v>
      </c>
      <c r="N193" s="2">
        <v>100</v>
      </c>
      <c r="O193" s="2">
        <v>100</v>
      </c>
      <c r="P193" s="2">
        <v>100</v>
      </c>
      <c r="Q193" s="2">
        <v>100</v>
      </c>
      <c r="R193" s="2">
        <v>100</v>
      </c>
      <c r="S193" s="2">
        <v>100</v>
      </c>
    </row>
    <row r="194" spans="1:19" s="1" customFormat="1" ht="12.75" x14ac:dyDescent="0.2">
      <c r="A194" s="1" t="s">
        <v>506</v>
      </c>
      <c r="B194" s="1" t="s">
        <v>507</v>
      </c>
      <c r="C194" s="1">
        <v>188.1533</v>
      </c>
      <c r="D194" s="1" t="s">
        <v>383</v>
      </c>
      <c r="E194" s="1">
        <v>0.92</v>
      </c>
      <c r="F194" s="1">
        <v>1.51</v>
      </c>
      <c r="G194" s="1">
        <v>7.0999999999999994E-2</v>
      </c>
      <c r="H194" s="2">
        <v>23281</v>
      </c>
      <c r="I194" s="2">
        <v>20250</v>
      </c>
      <c r="J194" s="2">
        <v>14144</v>
      </c>
      <c r="K194" s="2">
        <v>22031</v>
      </c>
      <c r="L194" s="2">
        <v>15486</v>
      </c>
      <c r="M194" s="2">
        <v>12303</v>
      </c>
      <c r="N194" s="2">
        <v>14094</v>
      </c>
      <c r="O194" s="2">
        <v>20131</v>
      </c>
      <c r="P194" s="2">
        <v>9025</v>
      </c>
      <c r="Q194" s="2">
        <v>17926</v>
      </c>
      <c r="R194" s="2">
        <v>16346</v>
      </c>
      <c r="S194" s="2">
        <v>11561</v>
      </c>
    </row>
    <row r="195" spans="1:19" s="1" customFormat="1" ht="12.75" x14ac:dyDescent="0.2">
      <c r="A195" s="1" t="s">
        <v>329</v>
      </c>
      <c r="B195" s="1" t="s">
        <v>330</v>
      </c>
      <c r="C195" s="1">
        <v>105.0429</v>
      </c>
      <c r="D195" s="1" t="s">
        <v>42</v>
      </c>
      <c r="E195" s="1">
        <v>2.09</v>
      </c>
      <c r="F195" s="1">
        <v>1.53</v>
      </c>
      <c r="G195" s="1">
        <v>0.05</v>
      </c>
      <c r="H195" s="2">
        <v>51052</v>
      </c>
      <c r="I195" s="2">
        <v>87177</v>
      </c>
      <c r="J195" s="2">
        <v>81641</v>
      </c>
      <c r="K195" s="2">
        <v>44289</v>
      </c>
      <c r="L195" s="2">
        <v>37791</v>
      </c>
      <c r="M195" s="2">
        <v>20030</v>
      </c>
      <c r="N195" s="2">
        <v>31607</v>
      </c>
      <c r="O195" s="2">
        <v>38296</v>
      </c>
      <c r="P195" s="2">
        <v>22738</v>
      </c>
      <c r="Q195" s="2">
        <v>46305</v>
      </c>
      <c r="R195" s="2">
        <v>35133</v>
      </c>
      <c r="S195" s="2">
        <v>26273</v>
      </c>
    </row>
    <row r="196" spans="1:19" s="1" customFormat="1" ht="12.75" x14ac:dyDescent="0.2">
      <c r="A196" s="1" t="s">
        <v>51</v>
      </c>
      <c r="B196" s="1" t="s">
        <v>52</v>
      </c>
      <c r="C196" s="1">
        <v>104.0475</v>
      </c>
      <c r="D196" s="1" t="s">
        <v>42</v>
      </c>
      <c r="E196" s="1">
        <v>2.56</v>
      </c>
      <c r="F196" s="1">
        <v>4.84</v>
      </c>
      <c r="G196" s="1">
        <v>8.3000000000000004E-2</v>
      </c>
      <c r="H196" s="2">
        <v>7214</v>
      </c>
      <c r="I196" s="2">
        <v>3231</v>
      </c>
      <c r="J196" s="2">
        <v>3146</v>
      </c>
      <c r="K196" s="2">
        <v>3892</v>
      </c>
      <c r="L196" s="2">
        <v>3057</v>
      </c>
      <c r="M196" s="2">
        <v>4190</v>
      </c>
      <c r="N196" s="2">
        <v>1779</v>
      </c>
      <c r="O196" s="2">
        <v>2492</v>
      </c>
      <c r="P196" s="2">
        <v>3909</v>
      </c>
      <c r="Q196" s="2">
        <v>2099</v>
      </c>
      <c r="R196" s="2">
        <v>2072</v>
      </c>
      <c r="S196" s="2">
        <v>2293</v>
      </c>
    </row>
    <row r="197" spans="1:19" s="1" customFormat="1" ht="12.75" x14ac:dyDescent="0.2">
      <c r="A197" s="1" t="s">
        <v>245</v>
      </c>
      <c r="B197" s="1" t="s">
        <v>246</v>
      </c>
      <c r="C197" s="1">
        <v>379.10250000000002</v>
      </c>
      <c r="D197" s="1" t="s">
        <v>42</v>
      </c>
      <c r="E197" s="1">
        <v>1.42</v>
      </c>
      <c r="F197" s="1">
        <v>4.59</v>
      </c>
      <c r="G197" s="1">
        <v>0.29899999999999999</v>
      </c>
      <c r="H197" s="2">
        <v>100</v>
      </c>
      <c r="I197" s="2">
        <v>100</v>
      </c>
      <c r="J197" s="2">
        <v>100</v>
      </c>
      <c r="K197" s="2">
        <v>100</v>
      </c>
      <c r="L197" s="2">
        <v>100</v>
      </c>
      <c r="M197" s="2">
        <v>100</v>
      </c>
      <c r="N197" s="2">
        <v>100</v>
      </c>
      <c r="O197" s="2">
        <v>100</v>
      </c>
      <c r="P197" s="2">
        <v>100</v>
      </c>
      <c r="Q197" s="2">
        <v>100</v>
      </c>
      <c r="R197" s="2">
        <v>100</v>
      </c>
      <c r="S197" s="2">
        <v>100</v>
      </c>
    </row>
    <row r="198" spans="1:19" s="1" customFormat="1" ht="12.75" x14ac:dyDescent="0.2">
      <c r="A198" s="1" t="s">
        <v>150</v>
      </c>
      <c r="B198" s="1" t="s">
        <v>151</v>
      </c>
      <c r="C198" s="1">
        <v>227.09049999999999</v>
      </c>
      <c r="D198" s="1" t="s">
        <v>42</v>
      </c>
      <c r="E198" s="1">
        <v>3.67</v>
      </c>
      <c r="F198" s="1">
        <v>2.36</v>
      </c>
      <c r="G198" s="1">
        <v>0.189</v>
      </c>
      <c r="H198" s="2">
        <v>5178</v>
      </c>
      <c r="I198" s="2">
        <v>3471</v>
      </c>
      <c r="J198" s="2">
        <v>2134</v>
      </c>
      <c r="K198" s="2">
        <v>5017</v>
      </c>
      <c r="L198" s="2">
        <v>3766</v>
      </c>
      <c r="M198" s="2">
        <v>6350</v>
      </c>
      <c r="N198" s="2">
        <v>2241</v>
      </c>
      <c r="O198" s="2">
        <v>3007</v>
      </c>
      <c r="P198" s="2">
        <v>4254</v>
      </c>
      <c r="Q198" s="2">
        <v>100</v>
      </c>
      <c r="R198" s="2">
        <v>3652</v>
      </c>
      <c r="S198" s="2">
        <v>4095</v>
      </c>
    </row>
    <row r="199" spans="1:19" s="1" customFormat="1" ht="12.75" x14ac:dyDescent="0.2">
      <c r="A199" s="1" t="s">
        <v>53</v>
      </c>
      <c r="B199" s="1" t="s">
        <v>54</v>
      </c>
      <c r="C199" s="1">
        <v>148.0369</v>
      </c>
      <c r="D199" s="1" t="s">
        <v>42</v>
      </c>
      <c r="E199" s="1">
        <v>2.06</v>
      </c>
      <c r="F199" s="1">
        <v>3.96</v>
      </c>
      <c r="G199" s="1">
        <v>0.16</v>
      </c>
      <c r="H199" s="2">
        <v>4939</v>
      </c>
      <c r="I199" s="2">
        <v>24913</v>
      </c>
      <c r="J199" s="2">
        <v>20423</v>
      </c>
      <c r="K199" s="2">
        <v>61096</v>
      </c>
      <c r="L199" s="2">
        <v>63469</v>
      </c>
      <c r="M199" s="2">
        <v>65205</v>
      </c>
      <c r="N199" s="2">
        <v>54877</v>
      </c>
      <c r="O199" s="2">
        <v>69428</v>
      </c>
      <c r="P199" s="2">
        <v>84777</v>
      </c>
      <c r="Q199" s="2">
        <v>23416</v>
      </c>
      <c r="R199" s="2">
        <v>35895</v>
      </c>
      <c r="S199" s="2">
        <v>39362</v>
      </c>
    </row>
    <row r="200" spans="1:19" s="1" customFormat="1" ht="12.75" x14ac:dyDescent="0.2">
      <c r="A200" s="1" t="s">
        <v>449</v>
      </c>
      <c r="B200" s="1" t="s">
        <v>443</v>
      </c>
      <c r="C200" s="1">
        <v>122.04819999999999</v>
      </c>
      <c r="D200" s="1" t="s">
        <v>383</v>
      </c>
      <c r="E200" s="1">
        <v>2.0099999999999998</v>
      </c>
      <c r="F200" s="1">
        <v>2.69</v>
      </c>
      <c r="G200" s="1">
        <v>0.26</v>
      </c>
      <c r="H200" s="2">
        <v>489053</v>
      </c>
      <c r="I200" s="2">
        <v>455888</v>
      </c>
      <c r="J200" s="2">
        <v>317074</v>
      </c>
      <c r="K200" s="2">
        <v>505966</v>
      </c>
      <c r="L200" s="2">
        <v>466758</v>
      </c>
      <c r="M200" s="2">
        <v>1014629</v>
      </c>
      <c r="N200" s="2">
        <v>278031</v>
      </c>
      <c r="O200" s="2">
        <v>335606</v>
      </c>
      <c r="P200" s="2">
        <v>604178</v>
      </c>
      <c r="Q200" s="2">
        <v>360750</v>
      </c>
      <c r="R200" s="2">
        <v>396638</v>
      </c>
      <c r="S200" s="2">
        <v>512948</v>
      </c>
    </row>
    <row r="201" spans="1:19" s="1" customFormat="1" ht="12.75" x14ac:dyDescent="0.2">
      <c r="A201" s="1" t="s">
        <v>205</v>
      </c>
      <c r="B201" s="1" t="s">
        <v>206</v>
      </c>
      <c r="C201" s="1">
        <v>90.0321</v>
      </c>
      <c r="D201" s="1" t="s">
        <v>42</v>
      </c>
      <c r="E201" s="1">
        <v>2.57</v>
      </c>
      <c r="F201" s="1">
        <v>3.13</v>
      </c>
      <c r="G201" s="1">
        <v>3.9E-2</v>
      </c>
      <c r="H201" s="2">
        <v>4307394</v>
      </c>
      <c r="I201" s="2">
        <v>3465352</v>
      </c>
      <c r="J201" s="2">
        <v>2130587</v>
      </c>
      <c r="K201" s="2">
        <v>3889253</v>
      </c>
      <c r="L201" s="2">
        <v>3943813</v>
      </c>
      <c r="M201" s="2">
        <v>4100678</v>
      </c>
      <c r="N201" s="2">
        <v>2368941</v>
      </c>
      <c r="O201" s="2">
        <v>3296572</v>
      </c>
      <c r="P201" s="2">
        <v>3569380</v>
      </c>
      <c r="Q201" s="2">
        <v>2856963</v>
      </c>
      <c r="R201" s="2">
        <v>4465522</v>
      </c>
      <c r="S201" s="2">
        <v>3522586</v>
      </c>
    </row>
    <row r="202" spans="1:19" s="1" customFormat="1" ht="12.75" x14ac:dyDescent="0.2">
      <c r="A202" s="1" t="s">
        <v>88</v>
      </c>
      <c r="B202" s="1" t="s">
        <v>89</v>
      </c>
      <c r="C202" s="1">
        <v>183.053</v>
      </c>
      <c r="D202" s="1" t="s">
        <v>42</v>
      </c>
      <c r="E202" s="1">
        <v>1.68</v>
      </c>
      <c r="F202" s="1">
        <v>5.2</v>
      </c>
      <c r="G202" s="1">
        <v>5.3999999999999999E-2</v>
      </c>
      <c r="H202" s="2">
        <v>2470</v>
      </c>
      <c r="I202" s="2">
        <v>1284</v>
      </c>
      <c r="J202" s="2">
        <v>492</v>
      </c>
      <c r="K202" s="2">
        <v>1689</v>
      </c>
      <c r="L202" s="2">
        <v>1748</v>
      </c>
      <c r="M202" s="2">
        <v>4167</v>
      </c>
      <c r="N202" s="2">
        <v>931</v>
      </c>
      <c r="O202" s="2">
        <v>100</v>
      </c>
      <c r="P202" s="2">
        <v>2419</v>
      </c>
      <c r="Q202" s="2">
        <v>1077</v>
      </c>
      <c r="R202" s="2">
        <v>1107</v>
      </c>
      <c r="S202" s="2">
        <v>1517</v>
      </c>
    </row>
    <row r="203" spans="1:19" s="1" customFormat="1" ht="12.75" x14ac:dyDescent="0.2">
      <c r="A203" s="1" t="s">
        <v>396</v>
      </c>
      <c r="B203" s="1" t="s">
        <v>397</v>
      </c>
      <c r="C203" s="1">
        <v>203.11660000000001</v>
      </c>
      <c r="D203" s="1" t="s">
        <v>383</v>
      </c>
      <c r="E203" s="1">
        <v>1.63</v>
      </c>
      <c r="F203" s="1">
        <v>2.46</v>
      </c>
      <c r="G203" s="1">
        <v>0.28100000000000003</v>
      </c>
      <c r="H203" s="2">
        <v>2093916</v>
      </c>
      <c r="I203" s="2">
        <v>2799415</v>
      </c>
      <c r="J203" s="2">
        <v>1809771</v>
      </c>
      <c r="K203" s="2">
        <v>843287</v>
      </c>
      <c r="L203" s="2">
        <v>516972</v>
      </c>
      <c r="M203" s="2">
        <v>993976</v>
      </c>
      <c r="N203" s="2">
        <v>369396</v>
      </c>
      <c r="O203" s="2">
        <v>365860</v>
      </c>
      <c r="P203" s="2">
        <v>472674</v>
      </c>
      <c r="Q203" s="2">
        <v>439095</v>
      </c>
      <c r="R203" s="2">
        <v>521403</v>
      </c>
      <c r="S203" s="2">
        <v>479438</v>
      </c>
    </row>
    <row r="204" spans="1:19" s="1" customFormat="1" ht="12.75" x14ac:dyDescent="0.2">
      <c r="A204" s="1" t="s">
        <v>265</v>
      </c>
      <c r="B204" s="1" t="s">
        <v>266</v>
      </c>
      <c r="C204" s="1">
        <v>174.06479999999999</v>
      </c>
      <c r="D204" s="1" t="s">
        <v>42</v>
      </c>
      <c r="E204" s="1">
        <v>3.41</v>
      </c>
      <c r="F204" s="1">
        <v>2.38</v>
      </c>
      <c r="G204" s="1">
        <v>0.20399999999999999</v>
      </c>
      <c r="H204" s="2">
        <v>2986</v>
      </c>
      <c r="I204" s="2">
        <v>2577</v>
      </c>
      <c r="J204" s="2">
        <v>2391</v>
      </c>
      <c r="K204" s="2">
        <v>2702</v>
      </c>
      <c r="L204" s="2">
        <v>2005</v>
      </c>
      <c r="M204" s="2">
        <v>4503</v>
      </c>
      <c r="N204" s="2">
        <v>1184</v>
      </c>
      <c r="O204" s="2">
        <v>1524</v>
      </c>
      <c r="P204" s="2">
        <v>4294</v>
      </c>
      <c r="Q204" s="2">
        <v>1387</v>
      </c>
      <c r="R204" s="2">
        <v>1811</v>
      </c>
      <c r="S204" s="2">
        <v>1972</v>
      </c>
    </row>
    <row r="205" spans="1:19" s="1" customFormat="1" ht="12.75" x14ac:dyDescent="0.2">
      <c r="A205" s="1" t="s">
        <v>131</v>
      </c>
      <c r="B205" s="1" t="s">
        <v>132</v>
      </c>
      <c r="C205" s="1">
        <v>174.01609999999999</v>
      </c>
      <c r="D205" s="1" t="s">
        <v>42</v>
      </c>
      <c r="E205" s="1">
        <v>2.0699999999999998</v>
      </c>
      <c r="F205" s="1">
        <v>4.25</v>
      </c>
      <c r="G205" s="1">
        <v>0.23799999999999999</v>
      </c>
      <c r="H205" s="2">
        <v>5874</v>
      </c>
      <c r="I205" s="2">
        <v>5962</v>
      </c>
      <c r="J205" s="2">
        <v>3685</v>
      </c>
      <c r="K205" s="2">
        <v>3085</v>
      </c>
      <c r="L205" s="2">
        <v>2355</v>
      </c>
      <c r="M205" s="2">
        <v>4560</v>
      </c>
      <c r="N205" s="2">
        <v>1288</v>
      </c>
      <c r="O205" s="2">
        <v>1398</v>
      </c>
      <c r="P205" s="2">
        <v>2604</v>
      </c>
      <c r="Q205" s="2">
        <v>1438</v>
      </c>
      <c r="R205" s="2">
        <v>2545</v>
      </c>
      <c r="S205" s="2">
        <v>2262</v>
      </c>
    </row>
    <row r="206" spans="1:19" s="1" customFormat="1" ht="12.75" x14ac:dyDescent="0.2">
      <c r="A206" s="1" t="s">
        <v>484</v>
      </c>
      <c r="B206" s="1" t="s">
        <v>485</v>
      </c>
      <c r="C206" s="1">
        <v>175.09639999999999</v>
      </c>
      <c r="D206" s="1" t="s">
        <v>383</v>
      </c>
      <c r="E206" s="1">
        <v>0.81</v>
      </c>
      <c r="F206" s="1">
        <v>1.7</v>
      </c>
      <c r="G206" s="1">
        <v>6.9000000000000006E-2</v>
      </c>
      <c r="H206" s="2">
        <v>38327</v>
      </c>
      <c r="I206" s="2">
        <v>40220</v>
      </c>
      <c r="J206" s="2">
        <v>28883</v>
      </c>
      <c r="K206" s="2">
        <v>37793</v>
      </c>
      <c r="L206" s="2">
        <v>22267</v>
      </c>
      <c r="M206" s="2">
        <v>11148</v>
      </c>
      <c r="N206" s="2">
        <v>20164</v>
      </c>
      <c r="O206" s="2">
        <v>25866</v>
      </c>
      <c r="P206" s="2">
        <v>7137</v>
      </c>
      <c r="Q206" s="2">
        <v>24151</v>
      </c>
      <c r="R206" s="2">
        <v>24419</v>
      </c>
      <c r="S206" s="2">
        <v>24192</v>
      </c>
    </row>
    <row r="207" spans="1:19" s="1" customFormat="1" ht="12.75" x14ac:dyDescent="0.2">
      <c r="A207" s="1" t="s">
        <v>244</v>
      </c>
      <c r="B207" s="1" t="s">
        <v>206</v>
      </c>
      <c r="C207" s="1">
        <v>90.0321</v>
      </c>
      <c r="D207" s="1" t="s">
        <v>42</v>
      </c>
      <c r="E207" s="1">
        <v>2.54</v>
      </c>
      <c r="F207" s="1">
        <v>3.13</v>
      </c>
      <c r="G207" s="1">
        <v>3.9E-2</v>
      </c>
      <c r="H207" s="2">
        <v>4430649</v>
      </c>
      <c r="I207" s="2">
        <v>3604796</v>
      </c>
      <c r="J207" s="2">
        <v>2234140</v>
      </c>
      <c r="K207" s="2">
        <v>4060385</v>
      </c>
      <c r="L207" s="2">
        <v>4116036</v>
      </c>
      <c r="M207" s="2">
        <v>4264875</v>
      </c>
      <c r="N207" s="2">
        <v>2440500</v>
      </c>
      <c r="O207" s="2">
        <v>3514104</v>
      </c>
      <c r="P207" s="2">
        <v>3799853</v>
      </c>
      <c r="Q207" s="2">
        <v>3004626</v>
      </c>
      <c r="R207" s="2">
        <v>4668483</v>
      </c>
      <c r="S207" s="2">
        <v>3750656</v>
      </c>
    </row>
    <row r="208" spans="1:19" s="1" customFormat="1" ht="12.75" x14ac:dyDescent="0.2">
      <c r="A208" s="1" t="s">
        <v>320</v>
      </c>
      <c r="B208" s="1" t="s">
        <v>321</v>
      </c>
      <c r="C208" s="1">
        <v>376.13720000000001</v>
      </c>
      <c r="D208" s="1" t="s">
        <v>42</v>
      </c>
      <c r="E208" s="1">
        <v>1.08</v>
      </c>
      <c r="F208" s="1">
        <v>6.92</v>
      </c>
      <c r="G208" s="1">
        <v>3.2000000000000001E-2</v>
      </c>
      <c r="H208" s="2">
        <v>8449</v>
      </c>
      <c r="I208" s="2">
        <v>3269</v>
      </c>
      <c r="J208" s="2">
        <v>1833</v>
      </c>
      <c r="K208" s="2">
        <v>7917</v>
      </c>
      <c r="L208" s="2">
        <v>5256</v>
      </c>
      <c r="M208" s="2">
        <v>8980</v>
      </c>
      <c r="N208" s="2">
        <v>2285</v>
      </c>
      <c r="O208" s="2">
        <v>2054</v>
      </c>
      <c r="P208" s="2">
        <v>4465</v>
      </c>
      <c r="Q208" s="2">
        <v>3335</v>
      </c>
      <c r="R208" s="2">
        <v>2968</v>
      </c>
      <c r="S208" s="2">
        <v>2900</v>
      </c>
    </row>
    <row r="209" spans="1:19" s="1" customFormat="1" ht="12.75" x14ac:dyDescent="0.2">
      <c r="A209" s="1" t="s">
        <v>414</v>
      </c>
      <c r="B209" s="1" t="s">
        <v>415</v>
      </c>
      <c r="C209" s="1">
        <v>145.11070000000001</v>
      </c>
      <c r="D209" s="1" t="s">
        <v>383</v>
      </c>
      <c r="E209" s="1">
        <v>2.0699999999999998</v>
      </c>
      <c r="F209" s="1">
        <v>2.0499999999999998</v>
      </c>
      <c r="G209" s="1">
        <v>0.16500000000000001</v>
      </c>
      <c r="H209" s="2">
        <v>1210646</v>
      </c>
      <c r="I209" s="2">
        <v>1151955</v>
      </c>
      <c r="J209" s="2">
        <v>915925</v>
      </c>
      <c r="K209" s="2">
        <v>716535</v>
      </c>
      <c r="L209" s="2">
        <v>533856</v>
      </c>
      <c r="M209" s="2">
        <v>918637</v>
      </c>
      <c r="N209" s="2">
        <v>698403</v>
      </c>
      <c r="O209" s="2">
        <v>667110</v>
      </c>
      <c r="P209" s="2">
        <v>888266</v>
      </c>
      <c r="Q209" s="2">
        <v>860431</v>
      </c>
      <c r="R209" s="2">
        <v>977583</v>
      </c>
      <c r="S209" s="2">
        <v>1016511</v>
      </c>
    </row>
    <row r="210" spans="1:19" s="1" customFormat="1" ht="12.75" x14ac:dyDescent="0.2">
      <c r="A210" s="1" t="s">
        <v>134</v>
      </c>
      <c r="B210" s="1" t="s">
        <v>135</v>
      </c>
      <c r="C210" s="1">
        <v>192.02719999999999</v>
      </c>
      <c r="D210" s="1" t="s">
        <v>42</v>
      </c>
      <c r="E210" s="1">
        <v>1.63</v>
      </c>
      <c r="F210" s="1">
        <v>4.25</v>
      </c>
      <c r="G210" s="1">
        <v>0.221</v>
      </c>
      <c r="H210" s="2">
        <v>628039</v>
      </c>
      <c r="I210" s="2">
        <v>570207</v>
      </c>
      <c r="J210" s="2">
        <v>342427</v>
      </c>
      <c r="K210" s="2">
        <v>302788</v>
      </c>
      <c r="L210" s="2">
        <v>230838</v>
      </c>
      <c r="M210" s="2">
        <v>432924</v>
      </c>
      <c r="N210" s="2">
        <v>99541</v>
      </c>
      <c r="O210" s="2">
        <v>110371</v>
      </c>
      <c r="P210" s="2">
        <v>180238</v>
      </c>
      <c r="Q210" s="2">
        <v>169519</v>
      </c>
      <c r="R210" s="2">
        <v>182424</v>
      </c>
      <c r="S210" s="2">
        <v>197514</v>
      </c>
    </row>
    <row r="211" spans="1:19" s="1" customFormat="1" ht="12.75" x14ac:dyDescent="0.2">
      <c r="A211" s="1" t="s">
        <v>211</v>
      </c>
      <c r="B211" s="1" t="s">
        <v>212</v>
      </c>
      <c r="C211" s="1">
        <v>75.032300000000006</v>
      </c>
      <c r="D211" s="1" t="s">
        <v>42</v>
      </c>
      <c r="E211" s="1">
        <v>4.95</v>
      </c>
      <c r="F211" s="1">
        <v>2.37</v>
      </c>
      <c r="G211" s="1">
        <v>5.2999999999999999E-2</v>
      </c>
      <c r="H211" s="2">
        <v>302436</v>
      </c>
      <c r="I211" s="2">
        <v>263468</v>
      </c>
      <c r="J211" s="2">
        <v>225680</v>
      </c>
      <c r="K211" s="2">
        <v>272192</v>
      </c>
      <c r="L211" s="2">
        <v>235162</v>
      </c>
      <c r="M211" s="2">
        <v>43370</v>
      </c>
      <c r="N211" s="2">
        <v>162649</v>
      </c>
      <c r="O211" s="2">
        <v>194514</v>
      </c>
      <c r="P211" s="2">
        <v>125050</v>
      </c>
      <c r="Q211" s="2">
        <v>172289</v>
      </c>
      <c r="R211" s="2">
        <v>173610</v>
      </c>
      <c r="S211" s="2">
        <v>190477</v>
      </c>
    </row>
    <row r="212" spans="1:19" s="1" customFormat="1" ht="12.75" x14ac:dyDescent="0.2">
      <c r="A212" s="1" t="s">
        <v>113</v>
      </c>
      <c r="B212" s="1" t="s">
        <v>114</v>
      </c>
      <c r="C212" s="1">
        <v>161.06909999999999</v>
      </c>
      <c r="D212" s="1" t="s">
        <v>42</v>
      </c>
      <c r="E212" s="1">
        <v>0.65</v>
      </c>
      <c r="F212" s="1">
        <v>2.15</v>
      </c>
      <c r="G212" s="1">
        <v>3.9E-2</v>
      </c>
      <c r="H212" s="2">
        <v>21965</v>
      </c>
      <c r="I212" s="2">
        <v>22493</v>
      </c>
      <c r="J212" s="2">
        <v>17411</v>
      </c>
      <c r="K212" s="2">
        <v>35275</v>
      </c>
      <c r="L212" s="2">
        <v>29962</v>
      </c>
      <c r="M212" s="2">
        <v>49833</v>
      </c>
      <c r="N212" s="2">
        <v>38955</v>
      </c>
      <c r="O212" s="2">
        <v>33733</v>
      </c>
      <c r="P212" s="2">
        <v>68510</v>
      </c>
      <c r="Q212" s="2">
        <v>30549</v>
      </c>
      <c r="R212" s="2">
        <v>33981</v>
      </c>
      <c r="S212" s="2">
        <v>36445</v>
      </c>
    </row>
    <row r="213" spans="1:19" s="1" customFormat="1" ht="12.75" x14ac:dyDescent="0.2">
      <c r="A213" s="1" t="s">
        <v>295</v>
      </c>
      <c r="B213" s="1" t="s">
        <v>296</v>
      </c>
      <c r="C213" s="1">
        <v>146.02180000000001</v>
      </c>
      <c r="D213" s="1" t="s">
        <v>42</v>
      </c>
      <c r="E213" s="1">
        <v>1.21</v>
      </c>
      <c r="F213" s="1">
        <v>3.84</v>
      </c>
      <c r="G213" s="1">
        <v>0.13300000000000001</v>
      </c>
      <c r="H213" s="2">
        <v>1211</v>
      </c>
      <c r="I213" s="2">
        <v>8168</v>
      </c>
      <c r="J213" s="2">
        <v>3885</v>
      </c>
      <c r="K213" s="2">
        <v>59231</v>
      </c>
      <c r="L213" s="2">
        <v>54782</v>
      </c>
      <c r="M213" s="2">
        <v>56279</v>
      </c>
      <c r="N213" s="2">
        <v>70141</v>
      </c>
      <c r="O213" s="2">
        <v>105743</v>
      </c>
      <c r="P213" s="2">
        <v>82842</v>
      </c>
      <c r="Q213" s="2">
        <v>49896</v>
      </c>
      <c r="R213" s="2">
        <v>75720</v>
      </c>
      <c r="S213" s="2">
        <v>60151</v>
      </c>
    </row>
    <row r="214" spans="1:19" s="1" customFormat="1" ht="12.75" x14ac:dyDescent="0.2">
      <c r="A214" s="1" t="s">
        <v>476</v>
      </c>
      <c r="B214" s="1" t="s">
        <v>477</v>
      </c>
      <c r="C214" s="1">
        <v>169.08590000000001</v>
      </c>
      <c r="D214" s="1" t="s">
        <v>383</v>
      </c>
      <c r="E214" s="1">
        <v>4.09</v>
      </c>
      <c r="F214" s="1">
        <v>1.54</v>
      </c>
      <c r="G214" s="1">
        <v>4.9000000000000002E-2</v>
      </c>
      <c r="H214" s="2">
        <v>36528</v>
      </c>
      <c r="I214" s="2">
        <v>29536</v>
      </c>
      <c r="J214" s="2">
        <v>23317</v>
      </c>
      <c r="K214" s="2">
        <v>28177</v>
      </c>
      <c r="L214" s="2">
        <v>27424</v>
      </c>
      <c r="M214" s="2">
        <v>26859</v>
      </c>
      <c r="N214" s="2">
        <v>25032</v>
      </c>
      <c r="O214" s="2">
        <v>22334</v>
      </c>
      <c r="P214" s="2">
        <v>100</v>
      </c>
      <c r="Q214" s="2">
        <v>24163</v>
      </c>
      <c r="R214" s="2">
        <v>100</v>
      </c>
      <c r="S214" s="2">
        <v>100</v>
      </c>
    </row>
    <row r="215" spans="1:19" s="1" customFormat="1" ht="12.75" x14ac:dyDescent="0.2">
      <c r="A215" s="1" t="s">
        <v>109</v>
      </c>
      <c r="B215" s="1" t="s">
        <v>110</v>
      </c>
      <c r="C215" s="1">
        <v>119.059</v>
      </c>
      <c r="D215" s="1" t="s">
        <v>42</v>
      </c>
      <c r="E215" s="1">
        <v>2</v>
      </c>
      <c r="F215" s="1">
        <v>1.58</v>
      </c>
      <c r="G215" s="1">
        <v>6.4000000000000001E-2</v>
      </c>
      <c r="H215" s="2">
        <v>2244325</v>
      </c>
      <c r="I215" s="2">
        <v>100</v>
      </c>
      <c r="J215" s="2">
        <v>1432186</v>
      </c>
      <c r="K215" s="2">
        <v>100</v>
      </c>
      <c r="L215" s="2">
        <v>100</v>
      </c>
      <c r="M215" s="2">
        <v>61134</v>
      </c>
      <c r="N215" s="2">
        <v>1071364</v>
      </c>
      <c r="O215" s="2">
        <v>1203393</v>
      </c>
      <c r="P215" s="2">
        <v>774814</v>
      </c>
      <c r="Q215" s="2">
        <v>1153652</v>
      </c>
      <c r="R215" s="2">
        <v>1228585</v>
      </c>
      <c r="S215" s="2">
        <v>1493623</v>
      </c>
    </row>
    <row r="216" spans="1:19" s="1" customFormat="1" ht="12.75" x14ac:dyDescent="0.2">
      <c r="A216" s="1" t="s">
        <v>225</v>
      </c>
      <c r="B216" s="1" t="s">
        <v>226</v>
      </c>
      <c r="C216" s="1">
        <v>180.0634</v>
      </c>
      <c r="D216" s="1" t="s">
        <v>42</v>
      </c>
      <c r="E216" s="1">
        <v>0.61</v>
      </c>
      <c r="F216" s="1">
        <v>1.62</v>
      </c>
      <c r="G216" s="1">
        <v>0.19900000000000001</v>
      </c>
      <c r="H216" s="2">
        <v>271180</v>
      </c>
      <c r="I216" s="2">
        <v>335413</v>
      </c>
      <c r="J216" s="2">
        <v>264822</v>
      </c>
      <c r="K216" s="2">
        <v>301512</v>
      </c>
      <c r="L216" s="2">
        <v>259844</v>
      </c>
      <c r="M216" s="2">
        <v>58024</v>
      </c>
      <c r="N216" s="2">
        <v>174303</v>
      </c>
      <c r="O216" s="2">
        <v>188432</v>
      </c>
      <c r="P216" s="2">
        <v>75429</v>
      </c>
      <c r="Q216" s="2">
        <v>393202</v>
      </c>
      <c r="R216" s="2">
        <v>353673</v>
      </c>
      <c r="S216" s="2">
        <v>288774</v>
      </c>
    </row>
    <row r="217" spans="1:19" s="1" customFormat="1" ht="12.75" x14ac:dyDescent="0.2">
      <c r="A217" s="1" t="s">
        <v>142</v>
      </c>
      <c r="B217" s="1" t="s">
        <v>143</v>
      </c>
      <c r="C217" s="1">
        <v>243.08750000000001</v>
      </c>
      <c r="D217" s="1" t="s">
        <v>42</v>
      </c>
      <c r="E217" s="1">
        <v>0.96</v>
      </c>
      <c r="F217" s="1">
        <v>1.6</v>
      </c>
      <c r="G217" s="1">
        <v>2.4E-2</v>
      </c>
      <c r="H217" s="2">
        <v>193879</v>
      </c>
      <c r="I217" s="2">
        <v>123058</v>
      </c>
      <c r="J217" s="2">
        <v>118437</v>
      </c>
      <c r="K217" s="2">
        <v>421351</v>
      </c>
      <c r="L217" s="2">
        <v>360143</v>
      </c>
      <c r="M217" s="2">
        <v>558097</v>
      </c>
      <c r="N217" s="2">
        <v>194210</v>
      </c>
      <c r="O217" s="2">
        <v>146594</v>
      </c>
      <c r="P217" s="2">
        <v>136434</v>
      </c>
      <c r="Q217" s="2">
        <v>190554</v>
      </c>
      <c r="R217" s="2">
        <v>128230</v>
      </c>
      <c r="S217" s="2">
        <v>130556</v>
      </c>
    </row>
    <row r="218" spans="1:19" s="1" customFormat="1" ht="12.75" x14ac:dyDescent="0.2">
      <c r="A218" s="1" t="s">
        <v>229</v>
      </c>
      <c r="B218" s="1" t="s">
        <v>110</v>
      </c>
      <c r="C218" s="1">
        <v>119.059</v>
      </c>
      <c r="D218" s="1" t="s">
        <v>42</v>
      </c>
      <c r="E218" s="1">
        <v>1.99</v>
      </c>
      <c r="F218" s="1">
        <v>1.58</v>
      </c>
      <c r="G218" s="1">
        <v>6.4000000000000001E-2</v>
      </c>
      <c r="H218" s="2">
        <v>2244877</v>
      </c>
      <c r="I218" s="2">
        <v>100</v>
      </c>
      <c r="J218" s="2">
        <v>1433278</v>
      </c>
      <c r="K218" s="2">
        <v>100</v>
      </c>
      <c r="L218" s="2">
        <v>100</v>
      </c>
      <c r="M218" s="2">
        <v>61638</v>
      </c>
      <c r="N218" s="2">
        <v>1072212</v>
      </c>
      <c r="O218" s="2">
        <v>1205328</v>
      </c>
      <c r="P218" s="2">
        <v>775167</v>
      </c>
      <c r="Q218" s="2">
        <v>1154285</v>
      </c>
      <c r="R218" s="2">
        <v>1229594</v>
      </c>
      <c r="S218" s="2">
        <v>1493031</v>
      </c>
    </row>
    <row r="219" spans="1:19" s="1" customFormat="1" ht="12.75" x14ac:dyDescent="0.2">
      <c r="A219" s="1" t="s">
        <v>129</v>
      </c>
      <c r="B219" s="1" t="s">
        <v>130</v>
      </c>
      <c r="C219" s="1">
        <v>226.10650000000001</v>
      </c>
      <c r="D219" s="1" t="s">
        <v>42</v>
      </c>
      <c r="E219" s="1">
        <v>0.99</v>
      </c>
      <c r="F219" s="1">
        <v>1.55</v>
      </c>
      <c r="G219" s="1">
        <v>3.3000000000000002E-2</v>
      </c>
      <c r="H219" s="2">
        <v>30707</v>
      </c>
      <c r="I219" s="2">
        <v>24304</v>
      </c>
      <c r="J219" s="2">
        <v>18295</v>
      </c>
      <c r="K219" s="2">
        <v>21351</v>
      </c>
      <c r="L219" s="2">
        <v>16360</v>
      </c>
      <c r="M219" s="2">
        <v>18428</v>
      </c>
      <c r="N219" s="2">
        <v>12204</v>
      </c>
      <c r="O219" s="2">
        <v>14539</v>
      </c>
      <c r="P219" s="2">
        <v>11702</v>
      </c>
      <c r="Q219" s="2">
        <v>31437</v>
      </c>
      <c r="R219" s="2">
        <v>27227</v>
      </c>
      <c r="S219" s="2">
        <v>22433</v>
      </c>
    </row>
    <row r="220" spans="1:19" s="1" customFormat="1" ht="12.75" x14ac:dyDescent="0.2">
      <c r="A220" s="1" t="s">
        <v>78</v>
      </c>
      <c r="B220" s="1" t="s">
        <v>79</v>
      </c>
      <c r="C220" s="1">
        <v>145.07400000000001</v>
      </c>
      <c r="D220" s="1" t="s">
        <v>42</v>
      </c>
      <c r="E220" s="1">
        <v>3.01</v>
      </c>
      <c r="F220" s="1">
        <v>5.05</v>
      </c>
      <c r="G220" s="1">
        <v>0.10299999999999999</v>
      </c>
      <c r="H220" s="2">
        <v>6797</v>
      </c>
      <c r="I220" s="2">
        <v>3730</v>
      </c>
      <c r="J220" s="2">
        <v>2667</v>
      </c>
      <c r="K220" s="2">
        <v>6146</v>
      </c>
      <c r="L220" s="2">
        <v>5080</v>
      </c>
      <c r="M220" s="2">
        <v>8989</v>
      </c>
      <c r="N220" s="2">
        <v>2398</v>
      </c>
      <c r="O220" s="2">
        <v>2827</v>
      </c>
      <c r="P220" s="2">
        <v>5529</v>
      </c>
      <c r="Q220" s="2">
        <v>2965</v>
      </c>
      <c r="R220" s="2">
        <v>2954</v>
      </c>
      <c r="S220" s="2">
        <v>4964</v>
      </c>
    </row>
    <row r="221" spans="1:19" s="1" customFormat="1" ht="12.75" x14ac:dyDescent="0.2">
      <c r="A221" s="1" t="s">
        <v>215</v>
      </c>
      <c r="B221" s="1" t="s">
        <v>216</v>
      </c>
      <c r="C221" s="1">
        <v>465.30759999999998</v>
      </c>
      <c r="D221" s="1" t="s">
        <v>42</v>
      </c>
      <c r="E221" s="1">
        <v>0.82</v>
      </c>
      <c r="F221" s="1">
        <v>10.36</v>
      </c>
      <c r="G221" s="1">
        <v>2.1000000000000001E-2</v>
      </c>
      <c r="H221" s="2">
        <v>9683</v>
      </c>
      <c r="I221" s="2">
        <v>4287</v>
      </c>
      <c r="J221" s="2">
        <v>3185</v>
      </c>
      <c r="K221" s="2">
        <v>8713</v>
      </c>
      <c r="L221" s="2">
        <v>6895</v>
      </c>
      <c r="M221" s="2">
        <v>12748</v>
      </c>
      <c r="N221" s="2">
        <v>3021</v>
      </c>
      <c r="O221" s="2">
        <v>3060</v>
      </c>
      <c r="P221" s="2">
        <v>7413</v>
      </c>
      <c r="Q221" s="2">
        <v>3337</v>
      </c>
      <c r="R221" s="2">
        <v>3633</v>
      </c>
      <c r="S221" s="2">
        <v>5680</v>
      </c>
    </row>
    <row r="222" spans="1:19" s="1" customFormat="1" ht="12.75" x14ac:dyDescent="0.2">
      <c r="A222" s="1" t="s">
        <v>512</v>
      </c>
      <c r="B222" s="1" t="s">
        <v>513</v>
      </c>
      <c r="C222" s="1">
        <v>188.1165</v>
      </c>
      <c r="D222" s="1" t="s">
        <v>383</v>
      </c>
      <c r="E222" s="1">
        <v>1.33</v>
      </c>
      <c r="F222" s="1">
        <v>2.35</v>
      </c>
      <c r="G222" s="1">
        <v>0.312</v>
      </c>
      <c r="H222" s="2">
        <v>18192</v>
      </c>
      <c r="I222" s="2">
        <v>10574</v>
      </c>
      <c r="J222" s="2">
        <v>12228</v>
      </c>
      <c r="K222" s="2">
        <v>11661</v>
      </c>
      <c r="L222" s="2">
        <v>8545</v>
      </c>
      <c r="M222" s="2">
        <v>22998</v>
      </c>
      <c r="N222" s="2">
        <v>7252</v>
      </c>
      <c r="O222" s="2">
        <v>6618</v>
      </c>
      <c r="P222" s="2">
        <v>13857</v>
      </c>
      <c r="Q222" s="2">
        <v>6165</v>
      </c>
      <c r="R222" s="2">
        <v>5848</v>
      </c>
      <c r="S222" s="2">
        <v>8892</v>
      </c>
    </row>
    <row r="223" spans="1:19" s="1" customFormat="1" ht="12.75" x14ac:dyDescent="0.2">
      <c r="A223" s="1" t="s">
        <v>248</v>
      </c>
      <c r="B223" s="1" t="s">
        <v>166</v>
      </c>
      <c r="C223" s="1">
        <v>132.08969999999999</v>
      </c>
      <c r="D223" s="1" t="s">
        <v>42</v>
      </c>
      <c r="E223" s="1">
        <v>1.9</v>
      </c>
      <c r="F223" s="1">
        <v>1.53</v>
      </c>
      <c r="G223" s="1">
        <v>6.3E-2</v>
      </c>
      <c r="H223" s="2">
        <v>17868</v>
      </c>
      <c r="I223" s="2">
        <v>19877</v>
      </c>
      <c r="J223" s="2">
        <v>14720</v>
      </c>
      <c r="K223" s="2">
        <v>20928</v>
      </c>
      <c r="L223" s="2">
        <v>15518</v>
      </c>
      <c r="M223" s="2">
        <v>17193</v>
      </c>
      <c r="N223" s="2">
        <v>12166</v>
      </c>
      <c r="O223" s="2">
        <v>17475</v>
      </c>
      <c r="P223" s="2">
        <v>12626</v>
      </c>
      <c r="Q223" s="2">
        <v>15377</v>
      </c>
      <c r="R223" s="2">
        <v>12478</v>
      </c>
      <c r="S223" s="2">
        <v>12604</v>
      </c>
    </row>
    <row r="224" spans="1:19" s="1" customFormat="1" ht="12.75" x14ac:dyDescent="0.2">
      <c r="A224" s="1" t="s">
        <v>411</v>
      </c>
      <c r="B224" s="1" t="s">
        <v>412</v>
      </c>
      <c r="C224" s="1">
        <v>217.13210000000001</v>
      </c>
      <c r="D224" s="1" t="s">
        <v>383</v>
      </c>
      <c r="E224" s="1">
        <v>2.1</v>
      </c>
      <c r="F224" s="1">
        <v>5.0999999999999996</v>
      </c>
      <c r="G224" s="1">
        <v>0.30399999999999999</v>
      </c>
      <c r="H224" s="2">
        <v>281165</v>
      </c>
      <c r="I224" s="2">
        <v>152327</v>
      </c>
      <c r="J224" s="2">
        <v>126840</v>
      </c>
      <c r="K224" s="2">
        <v>213979</v>
      </c>
      <c r="L224" s="2">
        <v>154264</v>
      </c>
      <c r="M224" s="2">
        <v>329017</v>
      </c>
      <c r="N224" s="2">
        <v>68244</v>
      </c>
      <c r="O224" s="2">
        <v>73159</v>
      </c>
      <c r="P224" s="2">
        <v>155880</v>
      </c>
      <c r="Q224" s="2">
        <v>83911</v>
      </c>
      <c r="R224" s="2">
        <v>101274</v>
      </c>
      <c r="S224" s="2">
        <v>130176</v>
      </c>
    </row>
    <row r="225" spans="1:19" s="1" customFormat="1" ht="12.75" x14ac:dyDescent="0.2">
      <c r="A225" s="1" t="s">
        <v>378</v>
      </c>
      <c r="B225" s="1" t="s">
        <v>379</v>
      </c>
      <c r="C225" s="1">
        <v>284.07560000000001</v>
      </c>
      <c r="D225" s="1" t="s">
        <v>42</v>
      </c>
      <c r="E225" s="1">
        <v>0.91</v>
      </c>
      <c r="F225" s="1">
        <v>5.3</v>
      </c>
      <c r="G225" s="1">
        <v>7.2999999999999995E-2</v>
      </c>
      <c r="H225" s="2">
        <v>11537</v>
      </c>
      <c r="I225" s="2">
        <v>7562</v>
      </c>
      <c r="J225" s="2">
        <v>5065</v>
      </c>
      <c r="K225" s="2">
        <v>7212</v>
      </c>
      <c r="L225" s="2">
        <v>6444</v>
      </c>
      <c r="M225" s="2">
        <v>12580</v>
      </c>
      <c r="N225" s="2">
        <v>6097</v>
      </c>
      <c r="O225" s="2">
        <v>4535</v>
      </c>
      <c r="P225" s="2">
        <v>9041</v>
      </c>
      <c r="Q225" s="2">
        <v>5326</v>
      </c>
      <c r="R225" s="2">
        <v>5770</v>
      </c>
      <c r="S225" s="2">
        <v>6099</v>
      </c>
    </row>
    <row r="226" spans="1:19" s="1" customFormat="1" ht="12.75" x14ac:dyDescent="0.2">
      <c r="A226" s="1" t="s">
        <v>442</v>
      </c>
      <c r="B226" s="1" t="s">
        <v>443</v>
      </c>
      <c r="C226" s="1">
        <v>122.0485</v>
      </c>
      <c r="D226" s="1" t="s">
        <v>383</v>
      </c>
      <c r="E226" s="1">
        <v>2.2400000000000002</v>
      </c>
      <c r="F226" s="1">
        <v>4.01</v>
      </c>
      <c r="G226" s="1">
        <v>0.14899999999999999</v>
      </c>
      <c r="H226" s="2">
        <v>3614568</v>
      </c>
      <c r="I226" s="2">
        <v>2391015</v>
      </c>
      <c r="J226" s="2">
        <v>1842381</v>
      </c>
      <c r="K226" s="2">
        <v>3391306</v>
      </c>
      <c r="L226" s="2">
        <v>2417946</v>
      </c>
      <c r="M226" s="2">
        <v>3891696</v>
      </c>
      <c r="N226" s="2">
        <v>1573945</v>
      </c>
      <c r="O226" s="2">
        <v>1651092</v>
      </c>
      <c r="P226" s="2">
        <v>2610783</v>
      </c>
      <c r="Q226" s="2">
        <v>1624638</v>
      </c>
      <c r="R226" s="2">
        <v>1953739</v>
      </c>
      <c r="S226" s="2">
        <v>2098831</v>
      </c>
    </row>
    <row r="227" spans="1:19" s="1" customFormat="1" ht="12.75" x14ac:dyDescent="0.2">
      <c r="A227" s="1" t="s">
        <v>165</v>
      </c>
      <c r="B227" s="1" t="s">
        <v>166</v>
      </c>
      <c r="C227" s="1">
        <v>132.0898</v>
      </c>
      <c r="D227" s="1" t="s">
        <v>42</v>
      </c>
      <c r="E227" s="1">
        <v>1.93</v>
      </c>
      <c r="F227" s="1">
        <v>1.53</v>
      </c>
      <c r="G227" s="1">
        <v>6.3E-2</v>
      </c>
      <c r="H227" s="2">
        <v>25409</v>
      </c>
      <c r="I227" s="2">
        <v>24515</v>
      </c>
      <c r="J227" s="2">
        <v>18202</v>
      </c>
      <c r="K227" s="2">
        <v>25687</v>
      </c>
      <c r="L227" s="2">
        <v>21112</v>
      </c>
      <c r="M227" s="2">
        <v>27291</v>
      </c>
      <c r="N227" s="2">
        <v>14447</v>
      </c>
      <c r="O227" s="2">
        <v>20200</v>
      </c>
      <c r="P227" s="2">
        <v>18026</v>
      </c>
      <c r="Q227" s="2">
        <v>18657</v>
      </c>
      <c r="R227" s="2">
        <v>15544</v>
      </c>
      <c r="S227" s="2">
        <v>17340</v>
      </c>
    </row>
    <row r="228" spans="1:19" s="1" customFormat="1" ht="12.75" x14ac:dyDescent="0.2">
      <c r="A228" s="1" t="s">
        <v>257</v>
      </c>
      <c r="B228" s="1" t="s">
        <v>258</v>
      </c>
      <c r="C228" s="1">
        <v>165.04580000000001</v>
      </c>
      <c r="D228" s="1" t="s">
        <v>42</v>
      </c>
      <c r="E228" s="1">
        <v>1.29</v>
      </c>
      <c r="F228" s="1">
        <v>1.71</v>
      </c>
      <c r="G228" s="1">
        <v>3.3000000000000002E-2</v>
      </c>
      <c r="H228" s="2">
        <v>14038</v>
      </c>
      <c r="I228" s="2">
        <v>13588</v>
      </c>
      <c r="J228" s="2">
        <v>18137</v>
      </c>
      <c r="K228" s="2">
        <v>6641</v>
      </c>
      <c r="L228" s="2">
        <v>7073</v>
      </c>
      <c r="M228" s="2">
        <v>13705</v>
      </c>
      <c r="N228" s="2">
        <v>4137</v>
      </c>
      <c r="O228" s="2">
        <v>23919</v>
      </c>
      <c r="P228" s="2">
        <v>5884</v>
      </c>
      <c r="Q228" s="2">
        <v>6775</v>
      </c>
      <c r="R228" s="2">
        <v>18879</v>
      </c>
      <c r="S228" s="2">
        <v>5942</v>
      </c>
    </row>
    <row r="229" spans="1:19" s="1" customFormat="1" ht="12.75" x14ac:dyDescent="0.2">
      <c r="A229" s="1" t="s">
        <v>133</v>
      </c>
      <c r="B229" s="1" t="s">
        <v>54</v>
      </c>
      <c r="C229" s="1">
        <v>148.0367</v>
      </c>
      <c r="D229" s="1" t="s">
        <v>42</v>
      </c>
      <c r="E229" s="1">
        <v>2.29</v>
      </c>
      <c r="F229" s="1">
        <v>4.6500000000000004</v>
      </c>
      <c r="G229" s="1">
        <v>0.17199999999999999</v>
      </c>
      <c r="H229" s="2">
        <v>8726</v>
      </c>
      <c r="I229" s="2">
        <v>4750</v>
      </c>
      <c r="J229" s="2">
        <v>7064</v>
      </c>
      <c r="K229" s="2">
        <v>4996</v>
      </c>
      <c r="L229" s="2">
        <v>3977</v>
      </c>
      <c r="M229" s="2">
        <v>10690</v>
      </c>
      <c r="N229" s="2">
        <v>3452</v>
      </c>
      <c r="O229" s="2">
        <v>1638</v>
      </c>
      <c r="P229" s="2">
        <v>4921</v>
      </c>
      <c r="Q229" s="2">
        <v>2319</v>
      </c>
      <c r="R229" s="2">
        <v>2258</v>
      </c>
      <c r="S229" s="2">
        <v>4080</v>
      </c>
    </row>
    <row r="230" spans="1:19" s="1" customFormat="1" ht="12.75" x14ac:dyDescent="0.2">
      <c r="A230" s="1" t="s">
        <v>363</v>
      </c>
      <c r="B230" s="1" t="s">
        <v>362</v>
      </c>
      <c r="C230" s="1">
        <v>168.02860000000001</v>
      </c>
      <c r="D230" s="1" t="s">
        <v>42</v>
      </c>
      <c r="E230" s="1">
        <v>1.54</v>
      </c>
      <c r="F230" s="1">
        <v>4.12</v>
      </c>
      <c r="G230" s="1">
        <v>0.105</v>
      </c>
      <c r="H230" s="2">
        <v>1702</v>
      </c>
      <c r="I230" s="2">
        <v>65238</v>
      </c>
      <c r="J230" s="2">
        <v>36080</v>
      </c>
      <c r="K230" s="2">
        <v>137175</v>
      </c>
      <c r="L230" s="2">
        <v>85680</v>
      </c>
      <c r="M230" s="2">
        <v>190568</v>
      </c>
      <c r="N230" s="2">
        <v>38831</v>
      </c>
      <c r="O230" s="2">
        <v>39616</v>
      </c>
      <c r="P230" s="2">
        <v>90902</v>
      </c>
      <c r="Q230" s="2">
        <v>51845</v>
      </c>
      <c r="R230" s="2">
        <v>46391</v>
      </c>
      <c r="S230" s="2">
        <v>70373</v>
      </c>
    </row>
    <row r="231" spans="1:19" s="1" customFormat="1" ht="12.75" x14ac:dyDescent="0.2">
      <c r="A231" s="1" t="s">
        <v>361</v>
      </c>
      <c r="B231" s="1" t="s">
        <v>362</v>
      </c>
      <c r="C231" s="1">
        <v>168.02860000000001</v>
      </c>
      <c r="D231" s="1" t="s">
        <v>42</v>
      </c>
      <c r="E231" s="1">
        <v>1.56</v>
      </c>
      <c r="F231" s="1">
        <v>4.12</v>
      </c>
      <c r="G231" s="1">
        <v>0.105</v>
      </c>
      <c r="H231" s="2">
        <v>1702</v>
      </c>
      <c r="I231" s="2">
        <v>65238</v>
      </c>
      <c r="J231" s="2">
        <v>36080</v>
      </c>
      <c r="K231" s="2">
        <v>137175</v>
      </c>
      <c r="L231" s="2">
        <v>85680</v>
      </c>
      <c r="M231" s="2">
        <v>190568</v>
      </c>
      <c r="N231" s="2">
        <v>38773</v>
      </c>
      <c r="O231" s="2">
        <v>39616</v>
      </c>
      <c r="P231" s="2">
        <v>90902</v>
      </c>
      <c r="Q231" s="2">
        <v>51845</v>
      </c>
      <c r="R231" s="2">
        <v>46391</v>
      </c>
      <c r="S231" s="2">
        <v>70373</v>
      </c>
    </row>
    <row r="232" spans="1:19" s="1" customFormat="1" ht="12.75" x14ac:dyDescent="0.2">
      <c r="A232" s="1" t="s">
        <v>189</v>
      </c>
      <c r="B232" s="1" t="s">
        <v>190</v>
      </c>
      <c r="C232" s="1">
        <v>196.0591</v>
      </c>
      <c r="D232" s="1" t="s">
        <v>42</v>
      </c>
      <c r="E232" s="1">
        <v>1.06</v>
      </c>
      <c r="F232" s="1">
        <v>1.65</v>
      </c>
      <c r="G232" s="1">
        <v>0.10299999999999999</v>
      </c>
      <c r="H232" s="2">
        <v>1453676</v>
      </c>
      <c r="I232" s="2">
        <v>1306090</v>
      </c>
      <c r="J232" s="2">
        <v>761003</v>
      </c>
      <c r="K232" s="2">
        <v>638069</v>
      </c>
      <c r="L232" s="2">
        <v>485806</v>
      </c>
      <c r="M232" s="2">
        <v>120544</v>
      </c>
      <c r="N232" s="2">
        <v>764454</v>
      </c>
      <c r="O232" s="2">
        <v>1023977</v>
      </c>
      <c r="P232" s="2">
        <v>323321</v>
      </c>
      <c r="Q232" s="2">
        <v>1306507</v>
      </c>
      <c r="R232" s="2">
        <v>1570021</v>
      </c>
      <c r="S232" s="2">
        <v>1039784</v>
      </c>
    </row>
    <row r="233" spans="1:19" s="1" customFormat="1" ht="12.75" x14ac:dyDescent="0.2">
      <c r="A233" s="1" t="s">
        <v>128</v>
      </c>
      <c r="B233" s="1" t="s">
        <v>103</v>
      </c>
      <c r="C233" s="1">
        <v>88.052300000000002</v>
      </c>
      <c r="D233" s="1" t="s">
        <v>42</v>
      </c>
      <c r="E233" s="1">
        <v>1.97</v>
      </c>
      <c r="F233" s="1">
        <v>6.03</v>
      </c>
      <c r="G233" s="1">
        <v>0.11600000000000001</v>
      </c>
      <c r="H233" s="2">
        <v>5199</v>
      </c>
      <c r="I233" s="2">
        <v>4224</v>
      </c>
      <c r="J233" s="2">
        <v>3379</v>
      </c>
      <c r="K233" s="2">
        <v>5240</v>
      </c>
      <c r="L233" s="2">
        <v>3954</v>
      </c>
      <c r="M233" s="2">
        <v>8225</v>
      </c>
      <c r="N233" s="2">
        <v>2892</v>
      </c>
      <c r="O233" s="2">
        <v>3648</v>
      </c>
      <c r="P233" s="2">
        <v>5351</v>
      </c>
      <c r="Q233" s="2">
        <v>2839</v>
      </c>
      <c r="R233" s="2">
        <v>3701</v>
      </c>
      <c r="S233" s="2">
        <v>4724</v>
      </c>
    </row>
    <row r="234" spans="1:19" s="1" customFormat="1" ht="12.75" x14ac:dyDescent="0.2">
      <c r="A234" s="1" t="s">
        <v>175</v>
      </c>
      <c r="B234" s="1" t="s">
        <v>176</v>
      </c>
      <c r="C234" s="1">
        <v>441.1388</v>
      </c>
      <c r="D234" s="1" t="s">
        <v>42</v>
      </c>
      <c r="E234" s="1">
        <v>1.1399999999999999</v>
      </c>
      <c r="F234" s="1">
        <v>6.35</v>
      </c>
      <c r="G234" s="1">
        <v>2.3E-2</v>
      </c>
      <c r="H234" s="2">
        <v>133994</v>
      </c>
      <c r="I234" s="2">
        <v>59067</v>
      </c>
      <c r="J234" s="2">
        <v>36224</v>
      </c>
      <c r="K234" s="2">
        <v>103751</v>
      </c>
      <c r="L234" s="2">
        <v>84779</v>
      </c>
      <c r="M234" s="2">
        <v>158072</v>
      </c>
      <c r="N234" s="2">
        <v>35450</v>
      </c>
      <c r="O234" s="2">
        <v>38489</v>
      </c>
      <c r="P234" s="2">
        <v>84953</v>
      </c>
      <c r="Q234" s="2">
        <v>53541</v>
      </c>
      <c r="R234" s="2">
        <v>44377</v>
      </c>
      <c r="S234" s="2">
        <v>70673</v>
      </c>
    </row>
    <row r="235" spans="1:19" s="1" customFormat="1" ht="12.75" x14ac:dyDescent="0.2">
      <c r="A235" s="1" t="s">
        <v>436</v>
      </c>
      <c r="B235" s="1" t="s">
        <v>437</v>
      </c>
      <c r="C235" s="1">
        <v>231.14779999999999</v>
      </c>
      <c r="D235" s="1" t="s">
        <v>383</v>
      </c>
      <c r="E235" s="1">
        <v>1.85</v>
      </c>
      <c r="F235" s="1">
        <v>5.97</v>
      </c>
      <c r="G235" s="1">
        <v>0.28499999999999998</v>
      </c>
      <c r="H235" s="2">
        <v>2408116</v>
      </c>
      <c r="I235" s="2">
        <v>3045149</v>
      </c>
      <c r="J235" s="2">
        <v>3027928</v>
      </c>
      <c r="K235" s="2">
        <v>2576692</v>
      </c>
      <c r="L235" s="2">
        <v>2496756</v>
      </c>
      <c r="M235" s="2">
        <v>4007829</v>
      </c>
      <c r="N235" s="2">
        <v>2421809</v>
      </c>
      <c r="O235" s="2">
        <v>2595033</v>
      </c>
      <c r="P235" s="2">
        <v>3557057</v>
      </c>
      <c r="Q235" s="2">
        <v>2855834</v>
      </c>
      <c r="R235" s="2">
        <v>3852461</v>
      </c>
      <c r="S235" s="2">
        <v>4165954</v>
      </c>
    </row>
    <row r="236" spans="1:19" s="1" customFormat="1" ht="12.75" x14ac:dyDescent="0.2">
      <c r="A236" s="1" t="s">
        <v>233</v>
      </c>
      <c r="B236" s="1" t="s">
        <v>70</v>
      </c>
      <c r="C236" s="1">
        <v>182.0575</v>
      </c>
      <c r="D236" s="1" t="s">
        <v>42</v>
      </c>
      <c r="E236" s="1">
        <v>0.79</v>
      </c>
      <c r="F236" s="1">
        <v>6.66</v>
      </c>
      <c r="G236" s="1">
        <v>2.3E-2</v>
      </c>
      <c r="H236" s="2">
        <v>25875</v>
      </c>
      <c r="I236" s="2">
        <v>30595</v>
      </c>
      <c r="J236" s="2">
        <v>18086</v>
      </c>
      <c r="K236" s="2">
        <v>16762</v>
      </c>
      <c r="L236" s="2">
        <v>13582</v>
      </c>
      <c r="M236" s="2">
        <v>24300</v>
      </c>
      <c r="N236" s="2">
        <v>9302</v>
      </c>
      <c r="O236" s="2">
        <v>16208</v>
      </c>
      <c r="P236" s="2">
        <v>16284</v>
      </c>
      <c r="Q236" s="2">
        <v>22644</v>
      </c>
      <c r="R236" s="2">
        <v>38917</v>
      </c>
      <c r="S236" s="2">
        <v>28378</v>
      </c>
    </row>
    <row r="237" spans="1:19" s="1" customFormat="1" ht="12.75" x14ac:dyDescent="0.2">
      <c r="A237" s="1" t="s">
        <v>232</v>
      </c>
      <c r="B237" s="1" t="s">
        <v>70</v>
      </c>
      <c r="C237" s="1">
        <v>182.0575</v>
      </c>
      <c r="D237" s="1" t="s">
        <v>42</v>
      </c>
      <c r="E237" s="1">
        <v>0.8</v>
      </c>
      <c r="F237" s="1">
        <v>6.66</v>
      </c>
      <c r="G237" s="1">
        <v>2.3E-2</v>
      </c>
      <c r="H237" s="2">
        <v>27834</v>
      </c>
      <c r="I237" s="2">
        <v>30281</v>
      </c>
      <c r="J237" s="2">
        <v>17964</v>
      </c>
      <c r="K237" s="2">
        <v>17023</v>
      </c>
      <c r="L237" s="2">
        <v>13416</v>
      </c>
      <c r="M237" s="2">
        <v>25185</v>
      </c>
      <c r="N237" s="2">
        <v>9817</v>
      </c>
      <c r="O237" s="2">
        <v>17037</v>
      </c>
      <c r="P237" s="2">
        <v>17213</v>
      </c>
      <c r="Q237" s="2">
        <v>22611</v>
      </c>
      <c r="R237" s="2">
        <v>39073</v>
      </c>
      <c r="S237" s="2">
        <v>27714</v>
      </c>
    </row>
    <row r="238" spans="1:19" s="1" customFormat="1" ht="12.75" x14ac:dyDescent="0.2">
      <c r="A238" s="1" t="s">
        <v>107</v>
      </c>
      <c r="B238" s="1" t="s">
        <v>108</v>
      </c>
      <c r="C238" s="1">
        <v>158.0444</v>
      </c>
      <c r="D238" s="1" t="s">
        <v>42</v>
      </c>
      <c r="E238" s="1">
        <v>1.39</v>
      </c>
      <c r="F238" s="1">
        <v>1.85</v>
      </c>
      <c r="G238" s="1">
        <v>1.7000000000000001E-2</v>
      </c>
      <c r="H238" s="2">
        <v>18555</v>
      </c>
      <c r="I238" s="2">
        <v>10750</v>
      </c>
      <c r="J238" s="2">
        <v>7871</v>
      </c>
      <c r="K238" s="2">
        <v>14746</v>
      </c>
      <c r="L238" s="2">
        <v>11223</v>
      </c>
      <c r="M238" s="2">
        <v>23208</v>
      </c>
      <c r="N238" s="2">
        <v>5837</v>
      </c>
      <c r="O238" s="2">
        <v>7567</v>
      </c>
      <c r="P238" s="2">
        <v>11404</v>
      </c>
      <c r="Q238" s="2">
        <v>7425</v>
      </c>
      <c r="R238" s="2">
        <v>8037</v>
      </c>
      <c r="S238" s="2">
        <v>8900</v>
      </c>
    </row>
    <row r="239" spans="1:19" s="1" customFormat="1" ht="12.75" x14ac:dyDescent="0.2">
      <c r="A239" s="1" t="s">
        <v>316</v>
      </c>
      <c r="B239" s="1" t="s">
        <v>317</v>
      </c>
      <c r="C239" s="1">
        <v>88.016099999999994</v>
      </c>
      <c r="D239" s="1" t="s">
        <v>42</v>
      </c>
      <c r="E239" s="1">
        <v>2.67</v>
      </c>
      <c r="F239" s="1">
        <v>2.38</v>
      </c>
      <c r="G239" s="1">
        <v>0.221</v>
      </c>
      <c r="H239" s="2">
        <v>32892</v>
      </c>
      <c r="I239" s="2">
        <v>19207</v>
      </c>
      <c r="J239" s="2">
        <v>14725</v>
      </c>
      <c r="K239" s="2">
        <v>58486</v>
      </c>
      <c r="L239" s="2">
        <v>39428</v>
      </c>
      <c r="M239" s="2">
        <v>56700</v>
      </c>
      <c r="N239" s="2">
        <v>31460</v>
      </c>
      <c r="O239" s="2">
        <v>46523</v>
      </c>
      <c r="P239" s="2">
        <v>50707</v>
      </c>
      <c r="Q239" s="2">
        <v>53820</v>
      </c>
      <c r="R239" s="2">
        <v>65659</v>
      </c>
      <c r="S239" s="2">
        <v>63306</v>
      </c>
    </row>
    <row r="240" spans="1:19" s="1" customFormat="1" ht="12.75" x14ac:dyDescent="0.2">
      <c r="A240" s="1" t="s">
        <v>368</v>
      </c>
      <c r="B240" s="1" t="s">
        <v>355</v>
      </c>
      <c r="C240" s="1">
        <v>566.05439999999999</v>
      </c>
      <c r="D240" s="1" t="s">
        <v>42</v>
      </c>
      <c r="E240" s="1">
        <v>1.29</v>
      </c>
      <c r="F240" s="1">
        <v>2.36</v>
      </c>
      <c r="G240" s="1">
        <v>0.221</v>
      </c>
      <c r="H240" s="2">
        <v>115815</v>
      </c>
      <c r="I240" s="2">
        <v>186278</v>
      </c>
      <c r="J240" s="2">
        <v>177722</v>
      </c>
      <c r="K240" s="2">
        <v>156439</v>
      </c>
      <c r="L240" s="2">
        <v>156004</v>
      </c>
      <c r="M240" s="2">
        <v>163334</v>
      </c>
      <c r="N240" s="2">
        <v>87466</v>
      </c>
      <c r="O240" s="2">
        <v>4277</v>
      </c>
      <c r="P240" s="2">
        <v>151242</v>
      </c>
      <c r="Q240" s="2">
        <v>3512</v>
      </c>
      <c r="R240" s="2">
        <v>185645</v>
      </c>
      <c r="S240" s="2">
        <v>123146</v>
      </c>
    </row>
    <row r="241" spans="1:19" s="1" customFormat="1" ht="12.75" x14ac:dyDescent="0.2">
      <c r="A241" s="1" t="s">
        <v>315</v>
      </c>
      <c r="B241" s="1" t="s">
        <v>298</v>
      </c>
      <c r="C241" s="1">
        <v>129.04310000000001</v>
      </c>
      <c r="D241" s="1" t="s">
        <v>42</v>
      </c>
      <c r="E241" s="1">
        <v>1.23</v>
      </c>
      <c r="F241" s="1">
        <v>3.86</v>
      </c>
      <c r="G241" s="1">
        <v>0.24299999999999999</v>
      </c>
      <c r="H241" s="2">
        <v>100</v>
      </c>
      <c r="I241" s="2">
        <v>2436</v>
      </c>
      <c r="J241" s="2">
        <v>3424</v>
      </c>
      <c r="K241" s="2">
        <v>4784</v>
      </c>
      <c r="L241" s="2">
        <v>3705</v>
      </c>
      <c r="M241" s="2">
        <v>285757</v>
      </c>
      <c r="N241" s="2">
        <v>2558</v>
      </c>
      <c r="O241" s="2">
        <v>884</v>
      </c>
      <c r="P241" s="2">
        <v>66602</v>
      </c>
      <c r="Q241" s="2">
        <v>3786</v>
      </c>
      <c r="R241" s="2">
        <v>2160</v>
      </c>
      <c r="S241" s="2">
        <v>4766</v>
      </c>
    </row>
    <row r="242" spans="1:19" s="1" customFormat="1" ht="12.75" x14ac:dyDescent="0.2">
      <c r="A242" s="1" t="s">
        <v>425</v>
      </c>
      <c r="B242" s="1" t="s">
        <v>426</v>
      </c>
      <c r="C242" s="1">
        <v>131.09520000000001</v>
      </c>
      <c r="D242" s="1" t="s">
        <v>383</v>
      </c>
      <c r="E242" s="1">
        <v>1.35</v>
      </c>
      <c r="F242" s="1">
        <v>4.24</v>
      </c>
      <c r="G242" s="1">
        <v>0.155</v>
      </c>
      <c r="H242" s="2">
        <v>1756200</v>
      </c>
      <c r="I242" s="2">
        <v>1283767</v>
      </c>
      <c r="J242" s="2">
        <v>984519</v>
      </c>
      <c r="K242" s="2">
        <v>1457851</v>
      </c>
      <c r="L242" s="2">
        <v>1113302</v>
      </c>
      <c r="M242" s="2">
        <v>1972512</v>
      </c>
      <c r="N242" s="2">
        <v>702433</v>
      </c>
      <c r="O242" s="2">
        <v>769535</v>
      </c>
      <c r="P242" s="2">
        <v>1377925</v>
      </c>
      <c r="Q242" s="2">
        <v>749966</v>
      </c>
      <c r="R242" s="2">
        <v>940635</v>
      </c>
      <c r="S242" s="2">
        <v>1365326</v>
      </c>
    </row>
    <row r="243" spans="1:19" s="1" customFormat="1" ht="12.75" x14ac:dyDescent="0.2">
      <c r="A243" s="1" t="s">
        <v>519</v>
      </c>
      <c r="B243" s="1" t="s">
        <v>471</v>
      </c>
      <c r="C243" s="1">
        <v>179.09530000000001</v>
      </c>
      <c r="D243" s="1" t="s">
        <v>383</v>
      </c>
      <c r="E243" s="1">
        <v>1.43</v>
      </c>
      <c r="F243" s="1">
        <v>4.3099999999999996</v>
      </c>
      <c r="G243" s="1">
        <v>7.2999999999999995E-2</v>
      </c>
      <c r="H243" s="2">
        <v>3861</v>
      </c>
      <c r="I243" s="2">
        <v>3783</v>
      </c>
      <c r="J243" s="2">
        <v>5332</v>
      </c>
      <c r="K243" s="2">
        <v>3596</v>
      </c>
      <c r="L243" s="2">
        <v>100</v>
      </c>
      <c r="M243" s="2">
        <v>10177</v>
      </c>
      <c r="N243" s="2">
        <v>100</v>
      </c>
      <c r="O243" s="2">
        <v>2638</v>
      </c>
      <c r="P243" s="2">
        <v>2214</v>
      </c>
      <c r="Q243" s="2">
        <v>2983</v>
      </c>
      <c r="R243" s="2">
        <v>100</v>
      </c>
      <c r="S243" s="2">
        <v>5277</v>
      </c>
    </row>
    <row r="244" spans="1:19" s="1" customFormat="1" ht="12.75" x14ac:dyDescent="0.2">
      <c r="A244" s="1" t="s">
        <v>501</v>
      </c>
      <c r="B244" s="1" t="s">
        <v>502</v>
      </c>
      <c r="C244" s="1">
        <v>208.0857</v>
      </c>
      <c r="D244" s="1" t="s">
        <v>383</v>
      </c>
      <c r="E244" s="1">
        <v>1.63</v>
      </c>
      <c r="F244" s="1">
        <v>5.75</v>
      </c>
      <c r="G244" s="1">
        <v>2.4E-2</v>
      </c>
      <c r="H244" s="2"/>
      <c r="I244" s="2">
        <v>20093</v>
      </c>
      <c r="J244" s="2">
        <v>18896</v>
      </c>
      <c r="K244" s="2">
        <v>29035</v>
      </c>
      <c r="L244" s="2">
        <v>17940</v>
      </c>
      <c r="M244" s="2">
        <v>27759</v>
      </c>
      <c r="N244" s="2">
        <v>14543</v>
      </c>
      <c r="O244" s="2">
        <v>21819</v>
      </c>
      <c r="P244" s="2">
        <v>22287</v>
      </c>
      <c r="Q244" s="2">
        <v>14573</v>
      </c>
      <c r="R244" s="2">
        <v>13455</v>
      </c>
      <c r="S244" s="2">
        <v>15949</v>
      </c>
    </row>
    <row r="245" spans="1:19" s="1" customFormat="1" ht="12.75" x14ac:dyDescent="0.2">
      <c r="A245" s="1" t="s">
        <v>249</v>
      </c>
      <c r="B245" s="1" t="s">
        <v>250</v>
      </c>
      <c r="C245" s="1">
        <v>146.10570000000001</v>
      </c>
      <c r="D245" s="1" t="s">
        <v>42</v>
      </c>
      <c r="E245" s="1">
        <v>1.63</v>
      </c>
      <c r="F245" s="1">
        <v>1.45</v>
      </c>
      <c r="G245" s="1">
        <v>0.10199999999999999</v>
      </c>
      <c r="H245" s="2">
        <v>133497</v>
      </c>
      <c r="I245" s="2">
        <v>82425</v>
      </c>
      <c r="J245" s="2">
        <v>68404</v>
      </c>
      <c r="K245" s="2">
        <v>122568</v>
      </c>
      <c r="L245" s="2">
        <v>119364</v>
      </c>
      <c r="M245" s="2">
        <v>187780</v>
      </c>
      <c r="N245" s="2">
        <v>67525</v>
      </c>
      <c r="O245" s="2">
        <v>76233</v>
      </c>
      <c r="P245" s="2">
        <v>123019</v>
      </c>
      <c r="Q245" s="2">
        <v>66952</v>
      </c>
      <c r="R245" s="2">
        <v>67146</v>
      </c>
      <c r="S245" s="2">
        <v>99229</v>
      </c>
    </row>
    <row r="246" spans="1:19" s="1" customFormat="1" ht="12.75" x14ac:dyDescent="0.2">
      <c r="A246" s="1" t="s">
        <v>460</v>
      </c>
      <c r="B246" s="1" t="s">
        <v>461</v>
      </c>
      <c r="C246" s="1">
        <v>165.07980000000001</v>
      </c>
      <c r="D246" s="1" t="s">
        <v>383</v>
      </c>
      <c r="E246" s="1">
        <v>4.34</v>
      </c>
      <c r="F246" s="1">
        <v>5.63</v>
      </c>
      <c r="G246" s="1">
        <v>0.309</v>
      </c>
      <c r="H246" s="2">
        <v>16688873</v>
      </c>
      <c r="I246" s="2">
        <v>11004886</v>
      </c>
      <c r="J246" s="2">
        <v>8240734</v>
      </c>
      <c r="K246" s="2">
        <v>14607532</v>
      </c>
      <c r="L246" s="2">
        <v>11059131</v>
      </c>
      <c r="M246" s="2">
        <v>19720875</v>
      </c>
      <c r="N246" s="2">
        <v>6732156</v>
      </c>
      <c r="O246" s="2">
        <v>7178403</v>
      </c>
      <c r="P246" s="2">
        <v>13300831</v>
      </c>
      <c r="Q246" s="2">
        <v>6093017</v>
      </c>
      <c r="R246" s="2">
        <v>6887468</v>
      </c>
      <c r="S246" s="2">
        <v>9726083</v>
      </c>
    </row>
    <row r="247" spans="1:19" s="1" customFormat="1" ht="12.75" x14ac:dyDescent="0.2">
      <c r="A247" s="1" t="s">
        <v>61</v>
      </c>
      <c r="B247" s="1" t="s">
        <v>62</v>
      </c>
      <c r="C247" s="1">
        <v>130.02699999999999</v>
      </c>
      <c r="D247" s="1" t="s">
        <v>42</v>
      </c>
      <c r="E247" s="1">
        <v>1.58</v>
      </c>
      <c r="F247" s="1">
        <v>5.64</v>
      </c>
      <c r="G247" s="1">
        <v>0.23799999999999999</v>
      </c>
      <c r="H247" s="2">
        <v>5175</v>
      </c>
      <c r="I247" s="2">
        <v>3518</v>
      </c>
      <c r="J247" s="2">
        <v>2717</v>
      </c>
      <c r="K247" s="2">
        <v>2676</v>
      </c>
      <c r="L247" s="2">
        <v>3089</v>
      </c>
      <c r="M247" s="2">
        <v>3846</v>
      </c>
      <c r="N247" s="2">
        <v>2986</v>
      </c>
      <c r="O247" s="2">
        <v>2473</v>
      </c>
      <c r="P247" s="2">
        <v>3528</v>
      </c>
      <c r="Q247" s="2">
        <v>2759</v>
      </c>
      <c r="R247" s="2">
        <v>2697</v>
      </c>
      <c r="S247" s="2">
        <v>2646</v>
      </c>
    </row>
    <row r="248" spans="1:19" s="1" customFormat="1" ht="12.75" x14ac:dyDescent="0.2">
      <c r="A248" s="1" t="s">
        <v>173</v>
      </c>
      <c r="B248" s="1" t="s">
        <v>174</v>
      </c>
      <c r="C248" s="1">
        <v>132.04220000000001</v>
      </c>
      <c r="D248" s="1" t="s">
        <v>42</v>
      </c>
      <c r="E248" s="1">
        <v>2.31</v>
      </c>
      <c r="F248" s="1">
        <v>6.03</v>
      </c>
      <c r="G248" s="1">
        <v>0.53</v>
      </c>
      <c r="H248" s="2">
        <v>8578</v>
      </c>
      <c r="I248" s="2">
        <v>6409</v>
      </c>
      <c r="J248" s="2">
        <v>4580</v>
      </c>
      <c r="K248" s="2">
        <v>4307</v>
      </c>
      <c r="L248" s="2">
        <v>5683</v>
      </c>
      <c r="M248" s="2">
        <v>10943</v>
      </c>
      <c r="N248" s="2">
        <v>2306</v>
      </c>
      <c r="O248" s="2">
        <v>1619</v>
      </c>
      <c r="P248" s="2">
        <v>5754</v>
      </c>
      <c r="Q248" s="2">
        <v>3847</v>
      </c>
      <c r="R248" s="2">
        <v>2682</v>
      </c>
      <c r="S248" s="2">
        <v>4133</v>
      </c>
    </row>
    <row r="249" spans="1:19" s="1" customFormat="1" ht="12.75" x14ac:dyDescent="0.2">
      <c r="A249" s="1" t="s">
        <v>409</v>
      </c>
      <c r="B249" s="1" t="s">
        <v>410</v>
      </c>
      <c r="C249" s="1">
        <v>169.07480000000001</v>
      </c>
      <c r="D249" s="1" t="s">
        <v>383</v>
      </c>
      <c r="E249" s="1">
        <v>2.4</v>
      </c>
      <c r="F249" s="1">
        <v>4.1399999999999997</v>
      </c>
      <c r="G249" s="1">
        <v>0.16500000000000001</v>
      </c>
      <c r="H249" s="2">
        <v>4865246</v>
      </c>
      <c r="I249" s="2">
        <v>2928303</v>
      </c>
      <c r="J249" s="2">
        <v>2310670</v>
      </c>
      <c r="K249" s="2">
        <v>4715301</v>
      </c>
      <c r="L249" s="2">
        <v>3485185</v>
      </c>
      <c r="M249" s="2">
        <v>5373379</v>
      </c>
      <c r="N249" s="2">
        <v>2090405</v>
      </c>
      <c r="O249" s="2">
        <v>2409077</v>
      </c>
      <c r="P249" s="2">
        <v>3794815</v>
      </c>
      <c r="Q249" s="2">
        <v>2900718</v>
      </c>
      <c r="R249" s="2">
        <v>2663322</v>
      </c>
      <c r="S249" s="2">
        <v>3407115</v>
      </c>
    </row>
    <row r="250" spans="1:19" s="1" customFormat="1" ht="12.75" x14ac:dyDescent="0.2">
      <c r="A250" s="1" t="s">
        <v>528</v>
      </c>
      <c r="B250" s="1" t="s">
        <v>110</v>
      </c>
      <c r="C250" s="1">
        <v>119.0586</v>
      </c>
      <c r="D250" s="1" t="s">
        <v>383</v>
      </c>
      <c r="E250" s="1">
        <v>0.83</v>
      </c>
      <c r="F250" s="1">
        <v>1.57</v>
      </c>
      <c r="G250" s="1">
        <v>4.1000000000000002E-2</v>
      </c>
      <c r="H250" s="2">
        <v>455837</v>
      </c>
      <c r="I250" s="2">
        <v>561337</v>
      </c>
      <c r="J250" s="2">
        <v>445872</v>
      </c>
      <c r="K250" s="2">
        <v>466417</v>
      </c>
      <c r="L250" s="2">
        <v>356784</v>
      </c>
      <c r="M250" s="2">
        <v>202370</v>
      </c>
      <c r="N250" s="2">
        <v>377979</v>
      </c>
      <c r="O250" s="2">
        <v>469406</v>
      </c>
      <c r="P250" s="2">
        <v>298997</v>
      </c>
      <c r="Q250" s="2">
        <v>349139</v>
      </c>
      <c r="R250" s="2">
        <v>387815</v>
      </c>
      <c r="S250" s="2">
        <v>332492</v>
      </c>
    </row>
    <row r="251" spans="1:19" s="1" customFormat="1" ht="12.75" x14ac:dyDescent="0.2">
      <c r="A251" s="1" t="s">
        <v>468</v>
      </c>
      <c r="B251" s="1" t="s">
        <v>426</v>
      </c>
      <c r="C251" s="1">
        <v>131.09520000000001</v>
      </c>
      <c r="D251" s="1" t="s">
        <v>383</v>
      </c>
      <c r="E251" s="1">
        <v>1.39</v>
      </c>
      <c r="F251" s="1">
        <v>4.3499999999999996</v>
      </c>
      <c r="G251" s="1">
        <v>0.55000000000000004</v>
      </c>
      <c r="H251" s="2">
        <v>1746886</v>
      </c>
      <c r="I251" s="2">
        <v>1244587</v>
      </c>
      <c r="J251" s="2">
        <v>2021298</v>
      </c>
      <c r="K251" s="2">
        <v>1408259</v>
      </c>
      <c r="L251" s="2">
        <v>1101295</v>
      </c>
      <c r="M251" s="2">
        <v>1926645</v>
      </c>
      <c r="N251" s="2">
        <v>694791</v>
      </c>
      <c r="O251" s="2">
        <v>1938064</v>
      </c>
      <c r="P251" s="2">
        <v>2901320</v>
      </c>
      <c r="Q251" s="2">
        <v>729336</v>
      </c>
      <c r="R251" s="2">
        <v>862500</v>
      </c>
      <c r="S251" s="2">
        <v>2348192</v>
      </c>
    </row>
    <row r="252" spans="1:19" s="1" customFormat="1" ht="12.75" x14ac:dyDescent="0.2">
      <c r="A252" s="1" t="s">
        <v>213</v>
      </c>
      <c r="B252" s="1" t="s">
        <v>214</v>
      </c>
      <c r="C252" s="1">
        <v>449.3125</v>
      </c>
      <c r="D252" s="1" t="s">
        <v>42</v>
      </c>
      <c r="E252" s="1">
        <v>0.74</v>
      </c>
      <c r="F252" s="1">
        <v>11.82</v>
      </c>
      <c r="G252" s="1">
        <v>0.02</v>
      </c>
      <c r="H252" s="2">
        <v>61875</v>
      </c>
      <c r="I252" s="2">
        <v>32078</v>
      </c>
      <c r="J252" s="2">
        <v>22609</v>
      </c>
      <c r="K252" s="2">
        <v>55049</v>
      </c>
      <c r="L252" s="2">
        <v>47963</v>
      </c>
      <c r="M252" s="2">
        <v>81408</v>
      </c>
      <c r="N252" s="2">
        <v>13724</v>
      </c>
      <c r="O252" s="2">
        <v>21860</v>
      </c>
      <c r="P252" s="2">
        <v>43173</v>
      </c>
      <c r="Q252" s="2">
        <v>21950</v>
      </c>
      <c r="R252" s="2">
        <v>26761</v>
      </c>
      <c r="S252" s="2">
        <v>36017</v>
      </c>
    </row>
    <row r="253" spans="1:19" s="1" customFormat="1" ht="12.75" x14ac:dyDescent="0.2">
      <c r="A253" s="1" t="s">
        <v>469</v>
      </c>
      <c r="B253" s="1" t="s">
        <v>410</v>
      </c>
      <c r="C253" s="1">
        <v>169.07480000000001</v>
      </c>
      <c r="D253" s="1" t="s">
        <v>383</v>
      </c>
      <c r="E253" s="1">
        <v>1.75</v>
      </c>
      <c r="F253" s="1">
        <v>4.1399999999999997</v>
      </c>
      <c r="G253" s="1">
        <v>0.13400000000000001</v>
      </c>
      <c r="H253" s="2">
        <v>4863257</v>
      </c>
      <c r="I253" s="2">
        <v>2926733</v>
      </c>
      <c r="J253" s="2">
        <v>2310608</v>
      </c>
      <c r="K253" s="2">
        <v>4715085</v>
      </c>
      <c r="L253" s="2">
        <v>3484029</v>
      </c>
      <c r="M253" s="2">
        <v>5373353</v>
      </c>
      <c r="N253" s="2">
        <v>2088904</v>
      </c>
      <c r="O253" s="2">
        <v>2409059</v>
      </c>
      <c r="P253" s="2">
        <v>3794553</v>
      </c>
      <c r="Q253" s="2">
        <v>2899819</v>
      </c>
      <c r="R253" s="2">
        <v>2663172</v>
      </c>
      <c r="S253" s="2">
        <v>3406652</v>
      </c>
    </row>
    <row r="254" spans="1:19" s="1" customFormat="1" ht="12.75" x14ac:dyDescent="0.2">
      <c r="A254" s="1" t="s">
        <v>275</v>
      </c>
      <c r="B254" s="1" t="s">
        <v>276</v>
      </c>
      <c r="C254" s="1">
        <v>309.10570000000001</v>
      </c>
      <c r="D254" s="1" t="s">
        <v>42</v>
      </c>
      <c r="E254" s="1">
        <v>1</v>
      </c>
      <c r="F254" s="1">
        <v>1.9</v>
      </c>
      <c r="G254" s="1">
        <v>3.3000000000000002E-2</v>
      </c>
      <c r="H254" s="2">
        <v>179090</v>
      </c>
      <c r="I254" s="2">
        <v>137919</v>
      </c>
      <c r="J254" s="2">
        <v>110357</v>
      </c>
      <c r="K254" s="2">
        <v>222391</v>
      </c>
      <c r="L254" s="2">
        <v>167645</v>
      </c>
      <c r="M254" s="2">
        <v>274961</v>
      </c>
      <c r="N254" s="2">
        <v>124992</v>
      </c>
      <c r="O254" s="2">
        <v>98078</v>
      </c>
      <c r="P254" s="2">
        <v>179330</v>
      </c>
      <c r="Q254" s="2">
        <v>82389</v>
      </c>
      <c r="R254" s="2">
        <v>82095</v>
      </c>
      <c r="S254" s="2">
        <v>115968</v>
      </c>
    </row>
    <row r="255" spans="1:19" s="1" customFormat="1" ht="12.75" x14ac:dyDescent="0.2">
      <c r="A255" s="1" t="s">
        <v>198</v>
      </c>
      <c r="B255" s="1" t="s">
        <v>199</v>
      </c>
      <c r="C255" s="1">
        <v>147.05369999999999</v>
      </c>
      <c r="D255" s="1" t="s">
        <v>42</v>
      </c>
      <c r="E255" s="1">
        <v>2.9</v>
      </c>
      <c r="F255" s="1">
        <v>1.68</v>
      </c>
      <c r="G255" s="1">
        <v>0.26900000000000002</v>
      </c>
      <c r="H255" s="2">
        <v>13729789</v>
      </c>
      <c r="I255" s="2">
        <v>12427184</v>
      </c>
      <c r="J255" s="2">
        <v>41844</v>
      </c>
      <c r="K255" s="2">
        <v>12846497</v>
      </c>
      <c r="L255" s="2">
        <v>40043</v>
      </c>
      <c r="M255" s="2">
        <v>4565350</v>
      </c>
      <c r="N255" s="2">
        <v>7777555</v>
      </c>
      <c r="O255" s="2">
        <v>6924880</v>
      </c>
      <c r="P255" s="2">
        <v>5592990</v>
      </c>
      <c r="Q255" s="2">
        <v>6031227</v>
      </c>
      <c r="R255" s="2">
        <v>6268275</v>
      </c>
      <c r="S255" s="2">
        <v>7088914</v>
      </c>
    </row>
    <row r="256" spans="1:19" s="1" customFormat="1" ht="12.75" x14ac:dyDescent="0.2">
      <c r="A256" s="1" t="s">
        <v>281</v>
      </c>
      <c r="B256" s="1" t="s">
        <v>199</v>
      </c>
      <c r="C256" s="1">
        <v>147.05369999999999</v>
      </c>
      <c r="D256" s="1" t="s">
        <v>42</v>
      </c>
      <c r="E256" s="1">
        <v>2.91</v>
      </c>
      <c r="F256" s="1">
        <v>1.68</v>
      </c>
      <c r="G256" s="1">
        <v>0.26900000000000002</v>
      </c>
      <c r="H256" s="2">
        <v>13729789</v>
      </c>
      <c r="I256" s="2">
        <v>12427138</v>
      </c>
      <c r="J256" s="2">
        <v>41754</v>
      </c>
      <c r="K256" s="2">
        <v>12846474</v>
      </c>
      <c r="L256" s="2">
        <v>35316</v>
      </c>
      <c r="M256" s="2">
        <v>4565336</v>
      </c>
      <c r="N256" s="2">
        <v>7777555</v>
      </c>
      <c r="O256" s="2">
        <v>6927827</v>
      </c>
      <c r="P256" s="2">
        <v>5595834</v>
      </c>
      <c r="Q256" s="2">
        <v>6031227</v>
      </c>
      <c r="R256" s="2">
        <v>6268275</v>
      </c>
      <c r="S256" s="2">
        <v>7088914</v>
      </c>
    </row>
    <row r="257" spans="1:19" s="1" customFormat="1" ht="12.75" x14ac:dyDescent="0.2">
      <c r="A257" s="1" t="s">
        <v>297</v>
      </c>
      <c r="B257" s="1" t="s">
        <v>298</v>
      </c>
      <c r="C257" s="1">
        <v>129.04329999999999</v>
      </c>
      <c r="D257" s="1" t="s">
        <v>42</v>
      </c>
      <c r="E257" s="1">
        <v>1.61</v>
      </c>
      <c r="F257" s="1">
        <v>4.1500000000000004</v>
      </c>
      <c r="G257" s="1">
        <v>0.122</v>
      </c>
      <c r="H257" s="2">
        <v>18850</v>
      </c>
      <c r="I257" s="2">
        <v>3341478</v>
      </c>
      <c r="J257" s="2">
        <v>2982449</v>
      </c>
      <c r="K257" s="2">
        <v>4292720</v>
      </c>
      <c r="L257" s="2">
        <v>3534825</v>
      </c>
      <c r="M257" s="2">
        <v>6180926</v>
      </c>
      <c r="N257" s="2">
        <v>1992379</v>
      </c>
      <c r="O257" s="2">
        <v>2156573</v>
      </c>
      <c r="P257" s="2">
        <v>4074255</v>
      </c>
      <c r="Q257" s="2">
        <v>2015903</v>
      </c>
      <c r="R257" s="2">
        <v>2563655</v>
      </c>
      <c r="S257" s="2">
        <v>3559438</v>
      </c>
    </row>
    <row r="258" spans="1:19" s="1" customFormat="1" ht="12.75" x14ac:dyDescent="0.2">
      <c r="A258" s="1" t="s">
        <v>350</v>
      </c>
      <c r="B258" s="1" t="s">
        <v>351</v>
      </c>
      <c r="C258" s="1">
        <v>204.08969999999999</v>
      </c>
      <c r="D258" s="1" t="s">
        <v>42</v>
      </c>
      <c r="E258" s="1">
        <v>1.19</v>
      </c>
      <c r="F258" s="1">
        <v>6.48</v>
      </c>
      <c r="G258" s="1">
        <v>0.32100000000000001</v>
      </c>
      <c r="H258" s="2">
        <v>935463</v>
      </c>
      <c r="I258" s="2">
        <v>599295</v>
      </c>
      <c r="J258" s="2">
        <v>420301</v>
      </c>
      <c r="K258" s="2">
        <v>732325</v>
      </c>
      <c r="L258" s="2">
        <v>612955</v>
      </c>
      <c r="M258" s="2">
        <v>1377582</v>
      </c>
      <c r="N258" s="2">
        <v>382332</v>
      </c>
      <c r="O258" s="2">
        <v>382321</v>
      </c>
      <c r="P258" s="2">
        <v>794740</v>
      </c>
      <c r="Q258" s="2">
        <v>330916</v>
      </c>
      <c r="R258" s="2">
        <v>348232</v>
      </c>
      <c r="S258" s="2">
        <v>533347</v>
      </c>
    </row>
    <row r="259" spans="1:19" s="1" customFormat="1" ht="12.75" x14ac:dyDescent="0.2">
      <c r="A259" s="1" t="s">
        <v>227</v>
      </c>
      <c r="B259" s="1" t="s">
        <v>228</v>
      </c>
      <c r="C259" s="1">
        <v>179.05850000000001</v>
      </c>
      <c r="D259" s="1" t="s">
        <v>42</v>
      </c>
      <c r="E259" s="1">
        <v>1.6</v>
      </c>
      <c r="F259" s="1">
        <v>7.47</v>
      </c>
      <c r="G259" s="1">
        <v>2.1000000000000001E-2</v>
      </c>
      <c r="H259" s="2">
        <v>90626</v>
      </c>
      <c r="I259" s="2">
        <v>45008</v>
      </c>
      <c r="J259" s="2">
        <v>30430</v>
      </c>
      <c r="K259" s="2">
        <v>77875</v>
      </c>
      <c r="L259" s="2">
        <v>67137</v>
      </c>
      <c r="M259" s="2">
        <v>133008</v>
      </c>
      <c r="N259" s="2">
        <v>23949</v>
      </c>
      <c r="O259" s="2">
        <v>27367</v>
      </c>
      <c r="P259" s="2">
        <v>73223</v>
      </c>
      <c r="Q259" s="2">
        <v>29906</v>
      </c>
      <c r="R259" s="2">
        <v>33708</v>
      </c>
      <c r="S259" s="2">
        <v>53783</v>
      </c>
    </row>
    <row r="260" spans="1:19" s="1" customFormat="1" ht="12.75" x14ac:dyDescent="0.2">
      <c r="A260" s="1" t="s">
        <v>376</v>
      </c>
      <c r="B260" s="1" t="s">
        <v>377</v>
      </c>
      <c r="C260" s="1">
        <v>152.0335</v>
      </c>
      <c r="D260" s="1" t="s">
        <v>42</v>
      </c>
      <c r="E260" s="1">
        <v>1.99</v>
      </c>
      <c r="F260" s="1">
        <v>4.5199999999999996</v>
      </c>
      <c r="G260" s="1">
        <v>0.155</v>
      </c>
      <c r="H260" s="2">
        <v>108690</v>
      </c>
      <c r="I260" s="2">
        <v>57313</v>
      </c>
      <c r="J260" s="2">
        <v>37255</v>
      </c>
      <c r="K260" s="2">
        <v>86004</v>
      </c>
      <c r="L260" s="2">
        <v>70678</v>
      </c>
      <c r="M260" s="2">
        <v>138865</v>
      </c>
      <c r="N260" s="2">
        <v>33111</v>
      </c>
      <c r="O260" s="2">
        <v>33315</v>
      </c>
      <c r="P260" s="2">
        <v>80514</v>
      </c>
      <c r="Q260" s="2">
        <v>37850</v>
      </c>
      <c r="R260" s="2">
        <v>38537</v>
      </c>
      <c r="S260" s="2">
        <v>53425</v>
      </c>
    </row>
    <row r="261" spans="1:19" s="1" customFormat="1" ht="12.75" x14ac:dyDescent="0.2">
      <c r="A261" s="1" t="s">
        <v>77</v>
      </c>
      <c r="B261" s="1" t="s">
        <v>58</v>
      </c>
      <c r="C261" s="1">
        <v>130.06299999999999</v>
      </c>
      <c r="D261" s="1" t="s">
        <v>42</v>
      </c>
      <c r="E261" s="1">
        <v>2.63</v>
      </c>
      <c r="F261" s="1">
        <v>8.34</v>
      </c>
      <c r="G261" s="1">
        <v>0.45</v>
      </c>
      <c r="H261" s="2">
        <v>340260</v>
      </c>
      <c r="I261" s="2">
        <v>199565</v>
      </c>
      <c r="J261" s="2">
        <v>106732</v>
      </c>
      <c r="K261" s="2">
        <v>529586</v>
      </c>
      <c r="L261" s="2">
        <v>403562</v>
      </c>
      <c r="M261" s="2">
        <v>689514</v>
      </c>
      <c r="N261" s="2">
        <v>210236</v>
      </c>
      <c r="O261" s="2">
        <v>283546</v>
      </c>
      <c r="P261" s="2">
        <v>406215</v>
      </c>
      <c r="Q261" s="2">
        <v>154086</v>
      </c>
      <c r="R261" s="2">
        <v>195266</v>
      </c>
      <c r="S261" s="2">
        <v>219657</v>
      </c>
    </row>
    <row r="262" spans="1:19" s="1" customFormat="1" ht="12.75" x14ac:dyDescent="0.2">
      <c r="A262" s="1" t="s">
        <v>240</v>
      </c>
      <c r="B262" s="1" t="s">
        <v>62</v>
      </c>
      <c r="C262" s="1">
        <v>130.02709999999999</v>
      </c>
      <c r="D262" s="1" t="s">
        <v>42</v>
      </c>
      <c r="E262" s="1">
        <v>1.6</v>
      </c>
      <c r="F262" s="1">
        <v>5.64</v>
      </c>
      <c r="G262" s="1">
        <v>0.315</v>
      </c>
      <c r="H262" s="2">
        <v>5596</v>
      </c>
      <c r="I262" s="2">
        <v>3693</v>
      </c>
      <c r="J262" s="2">
        <v>3077</v>
      </c>
      <c r="K262" s="2">
        <v>3060</v>
      </c>
      <c r="L262" s="2">
        <v>3728</v>
      </c>
      <c r="M262" s="2">
        <v>5288</v>
      </c>
      <c r="N262" s="2">
        <v>3339</v>
      </c>
      <c r="O262" s="2">
        <v>2964</v>
      </c>
      <c r="P262" s="2">
        <v>4064</v>
      </c>
      <c r="Q262" s="2">
        <v>3906</v>
      </c>
      <c r="R262" s="2">
        <v>3194</v>
      </c>
      <c r="S262" s="2">
        <v>3110</v>
      </c>
    </row>
    <row r="263" spans="1:19" s="1" customFormat="1" ht="12.75" x14ac:dyDescent="0.2">
      <c r="A263" s="1" t="s">
        <v>508</v>
      </c>
      <c r="B263" s="1" t="s">
        <v>509</v>
      </c>
      <c r="C263" s="1">
        <v>202.1437</v>
      </c>
      <c r="D263" s="1" t="s">
        <v>383</v>
      </c>
      <c r="E263" s="1">
        <v>1.47</v>
      </c>
      <c r="F263" s="1">
        <v>2.2400000000000002</v>
      </c>
      <c r="G263" s="1">
        <v>0.10299999999999999</v>
      </c>
      <c r="H263" s="2">
        <v>124757</v>
      </c>
      <c r="I263" s="2">
        <v>96822</v>
      </c>
      <c r="J263" s="2">
        <v>26163</v>
      </c>
      <c r="K263" s="2">
        <v>129345</v>
      </c>
      <c r="L263" s="2">
        <v>110678</v>
      </c>
      <c r="M263" s="2">
        <v>170264</v>
      </c>
      <c r="N263" s="2">
        <v>72554</v>
      </c>
      <c r="O263" s="2">
        <v>88758</v>
      </c>
      <c r="P263" s="2">
        <v>148939</v>
      </c>
      <c r="Q263" s="2">
        <v>90962</v>
      </c>
      <c r="R263" s="2">
        <v>98549</v>
      </c>
      <c r="S263" s="2">
        <v>119220</v>
      </c>
    </row>
    <row r="264" spans="1:19" s="1" customFormat="1" ht="12.75" x14ac:dyDescent="0.2">
      <c r="A264" s="1" t="s">
        <v>241</v>
      </c>
      <c r="B264" s="1" t="s">
        <v>58</v>
      </c>
      <c r="C264" s="1">
        <v>130.06299999999999</v>
      </c>
      <c r="D264" s="1" t="s">
        <v>42</v>
      </c>
      <c r="E264" s="1">
        <v>2.68</v>
      </c>
      <c r="F264" s="1">
        <v>8.34</v>
      </c>
      <c r="G264" s="1">
        <v>0.13700000000000001</v>
      </c>
      <c r="H264" s="2">
        <v>350640</v>
      </c>
      <c r="I264" s="2">
        <v>209677</v>
      </c>
      <c r="J264" s="2">
        <v>110065</v>
      </c>
      <c r="K264" s="2">
        <v>542333</v>
      </c>
      <c r="L264" s="2">
        <v>416199</v>
      </c>
      <c r="M264" s="2">
        <v>697031</v>
      </c>
      <c r="N264" s="2">
        <v>213964</v>
      </c>
      <c r="O264" s="2">
        <v>290701</v>
      </c>
      <c r="P264" s="2">
        <v>410885</v>
      </c>
      <c r="Q264" s="2">
        <v>159908</v>
      </c>
      <c r="R264" s="2">
        <v>197116</v>
      </c>
      <c r="S264" s="2">
        <v>225049</v>
      </c>
    </row>
    <row r="265" spans="1:19" s="1" customFormat="1" ht="12.75" x14ac:dyDescent="0.2">
      <c r="A265" s="1" t="s">
        <v>57</v>
      </c>
      <c r="B265" s="1" t="s">
        <v>58</v>
      </c>
      <c r="C265" s="1">
        <v>130.06309999999999</v>
      </c>
      <c r="D265" s="1" t="s">
        <v>42</v>
      </c>
      <c r="E265" s="1">
        <v>2.86</v>
      </c>
      <c r="F265" s="1">
        <v>7.92</v>
      </c>
      <c r="G265" s="1">
        <v>7.2999999999999995E-2</v>
      </c>
      <c r="H265" s="2">
        <v>226047</v>
      </c>
      <c r="I265" s="2">
        <v>137229</v>
      </c>
      <c r="J265" s="2">
        <v>60435</v>
      </c>
      <c r="K265" s="2">
        <v>356196</v>
      </c>
      <c r="L265" s="2">
        <v>272935</v>
      </c>
      <c r="M265" s="2">
        <v>454491</v>
      </c>
      <c r="N265" s="2">
        <v>157640</v>
      </c>
      <c r="O265" s="2">
        <v>201851</v>
      </c>
      <c r="P265" s="2">
        <v>270404</v>
      </c>
      <c r="Q265" s="2">
        <v>113467</v>
      </c>
      <c r="R265" s="2">
        <v>155201</v>
      </c>
      <c r="S265" s="2">
        <v>162464</v>
      </c>
    </row>
    <row r="266" spans="1:19" s="1" customFormat="1" ht="12.75" x14ac:dyDescent="0.2">
      <c r="A266" s="1" t="s">
        <v>486</v>
      </c>
      <c r="B266" s="1" t="s">
        <v>487</v>
      </c>
      <c r="C266" s="1">
        <v>113.05929999999999</v>
      </c>
      <c r="D266" s="1" t="s">
        <v>383</v>
      </c>
      <c r="E266" s="1">
        <v>0.92</v>
      </c>
      <c r="F266" s="1">
        <v>1.85</v>
      </c>
      <c r="G266" s="1">
        <v>0.08</v>
      </c>
      <c r="H266" s="2">
        <v>3305591</v>
      </c>
      <c r="I266" s="2">
        <v>2707172</v>
      </c>
      <c r="J266" s="2">
        <v>2399255</v>
      </c>
      <c r="K266" s="2">
        <v>2657148</v>
      </c>
      <c r="L266" s="2">
        <v>1929440</v>
      </c>
      <c r="M266" s="2">
        <v>3908653</v>
      </c>
      <c r="N266" s="2">
        <v>1570785</v>
      </c>
      <c r="O266" s="2">
        <v>1632740</v>
      </c>
      <c r="P266" s="2">
        <v>3020696</v>
      </c>
      <c r="Q266" s="2">
        <v>1282024</v>
      </c>
      <c r="R266" s="2">
        <v>1533024</v>
      </c>
      <c r="S266" s="2">
        <v>2048996</v>
      </c>
    </row>
    <row r="267" spans="1:19" s="1" customFormat="1" ht="12.75" x14ac:dyDescent="0.2">
      <c r="A267" s="1" t="s">
        <v>301</v>
      </c>
      <c r="B267" s="1" t="s">
        <v>302</v>
      </c>
      <c r="C267" s="1">
        <v>219.11099999999999</v>
      </c>
      <c r="D267" s="1" t="s">
        <v>42</v>
      </c>
      <c r="E267" s="1">
        <v>1.6</v>
      </c>
      <c r="F267" s="1">
        <v>5.73</v>
      </c>
      <c r="G267" s="1">
        <v>2.1999999999999999E-2</v>
      </c>
      <c r="H267" s="2">
        <v>590221</v>
      </c>
      <c r="I267" s="2">
        <v>300035</v>
      </c>
      <c r="J267" s="2">
        <v>249555</v>
      </c>
      <c r="K267" s="2">
        <v>533597</v>
      </c>
      <c r="L267" s="2">
        <v>501201</v>
      </c>
      <c r="M267" s="2">
        <v>1056306</v>
      </c>
      <c r="N267" s="2">
        <v>192238</v>
      </c>
      <c r="O267" s="2">
        <v>252133</v>
      </c>
      <c r="P267" s="2">
        <v>613517</v>
      </c>
      <c r="Q267" s="2">
        <v>166661</v>
      </c>
      <c r="R267" s="2">
        <v>183296</v>
      </c>
      <c r="S267" s="2">
        <v>269136</v>
      </c>
    </row>
    <row r="268" spans="1:19" s="1" customFormat="1" ht="12.75" x14ac:dyDescent="0.2">
      <c r="A268" s="1" t="s">
        <v>503</v>
      </c>
      <c r="B268" s="1" t="s">
        <v>504</v>
      </c>
      <c r="C268" s="1">
        <v>149.0515</v>
      </c>
      <c r="D268" s="1" t="s">
        <v>383</v>
      </c>
      <c r="E268" s="1">
        <v>1.39</v>
      </c>
      <c r="F268" s="1">
        <v>2.52</v>
      </c>
      <c r="G268" s="1">
        <v>0.22900000000000001</v>
      </c>
      <c r="H268" s="2">
        <v>932005</v>
      </c>
      <c r="I268" s="2">
        <v>696154</v>
      </c>
      <c r="J268" s="2">
        <v>528265</v>
      </c>
      <c r="K268" s="2">
        <v>867191</v>
      </c>
      <c r="L268" s="2">
        <v>642738</v>
      </c>
      <c r="M268" s="2">
        <v>1123901</v>
      </c>
      <c r="N268" s="2">
        <v>430774</v>
      </c>
      <c r="O268" s="2">
        <v>442737</v>
      </c>
      <c r="P268" s="2">
        <v>815939</v>
      </c>
      <c r="Q268" s="2">
        <v>393492</v>
      </c>
      <c r="R268" s="2">
        <v>438185</v>
      </c>
      <c r="S268" s="2">
        <v>589195</v>
      </c>
    </row>
    <row r="269" spans="1:19" s="1" customFormat="1" ht="12.75" x14ac:dyDescent="0.2">
      <c r="A269" s="1" t="s">
        <v>505</v>
      </c>
      <c r="B269" s="1" t="s">
        <v>504</v>
      </c>
      <c r="C269" s="1">
        <v>149.05160000000001</v>
      </c>
      <c r="D269" s="1" t="s">
        <v>383</v>
      </c>
      <c r="E269" s="1">
        <v>1.0900000000000001</v>
      </c>
      <c r="F269" s="1">
        <v>3.61</v>
      </c>
      <c r="G269" s="1">
        <v>0.1</v>
      </c>
      <c r="H269" s="2">
        <v>1033955</v>
      </c>
      <c r="I269" s="2">
        <v>569895</v>
      </c>
      <c r="J269" s="2">
        <v>409889</v>
      </c>
      <c r="K269" s="2">
        <v>880408</v>
      </c>
      <c r="L269" s="2">
        <v>552732</v>
      </c>
      <c r="M269" s="2">
        <v>1125915</v>
      </c>
      <c r="N269" s="2">
        <v>341569</v>
      </c>
      <c r="O269" s="2">
        <v>323909</v>
      </c>
      <c r="P269" s="2">
        <v>692297</v>
      </c>
      <c r="Q269" s="2">
        <v>295624</v>
      </c>
      <c r="R269" s="2">
        <v>316020</v>
      </c>
      <c r="S269" s="2">
        <v>453628</v>
      </c>
    </row>
    <row r="270" spans="1:19" s="1" customFormat="1" ht="12.75" x14ac:dyDescent="0.2">
      <c r="A270" s="1" t="s">
        <v>352</v>
      </c>
      <c r="B270" s="1" t="s">
        <v>353</v>
      </c>
      <c r="C270" s="1">
        <v>181.07409999999999</v>
      </c>
      <c r="D270" s="1" t="s">
        <v>42</v>
      </c>
      <c r="E270" s="1">
        <v>1.28</v>
      </c>
      <c r="F270" s="1">
        <v>4.5199999999999996</v>
      </c>
      <c r="G270" s="1">
        <v>0.20499999999999999</v>
      </c>
      <c r="H270" s="2">
        <v>1179507</v>
      </c>
      <c r="I270" s="2">
        <v>957223</v>
      </c>
      <c r="J270" s="2">
        <v>751268</v>
      </c>
      <c r="K270" s="2">
        <v>1111181</v>
      </c>
      <c r="L270" s="2">
        <v>922107</v>
      </c>
      <c r="M270" s="2">
        <v>1941214</v>
      </c>
      <c r="N270" s="2">
        <v>568276</v>
      </c>
      <c r="O270" s="2">
        <v>658011</v>
      </c>
      <c r="P270" s="2">
        <v>1250015</v>
      </c>
      <c r="Q270" s="2">
        <v>503834</v>
      </c>
      <c r="R270" s="2">
        <v>606767</v>
      </c>
      <c r="S270" s="2">
        <v>862787</v>
      </c>
    </row>
    <row r="271" spans="1:19" s="1" customFormat="1" ht="12.75" x14ac:dyDescent="0.2">
      <c r="A271" s="1" t="s">
        <v>200</v>
      </c>
      <c r="B271" s="1" t="s">
        <v>201</v>
      </c>
      <c r="C271" s="1">
        <v>146.07</v>
      </c>
      <c r="D271" s="1" t="s">
        <v>42</v>
      </c>
      <c r="E271" s="1">
        <v>1.06</v>
      </c>
      <c r="F271" s="1">
        <v>1.57</v>
      </c>
      <c r="G271" s="1">
        <v>3.5000000000000003E-2</v>
      </c>
      <c r="H271" s="2">
        <v>22758431</v>
      </c>
      <c r="I271" s="2">
        <v>15628316</v>
      </c>
      <c r="J271" s="2">
        <v>12033289</v>
      </c>
      <c r="K271" s="2">
        <v>18718361</v>
      </c>
      <c r="L271" s="2">
        <v>13694211</v>
      </c>
      <c r="M271" s="2">
        <v>4977454</v>
      </c>
      <c r="N271" s="2">
        <v>8971114</v>
      </c>
      <c r="O271" s="2">
        <v>10436896</v>
      </c>
      <c r="P271" s="2">
        <v>9506232</v>
      </c>
      <c r="Q271" s="2">
        <v>7113306</v>
      </c>
      <c r="R271" s="2">
        <v>6216886</v>
      </c>
      <c r="S271" s="2">
        <v>10232138</v>
      </c>
    </row>
    <row r="272" spans="1:19" s="1" customFormat="1" ht="12.75" x14ac:dyDescent="0.2">
      <c r="A272" s="1" t="s">
        <v>483</v>
      </c>
      <c r="B272" s="1" t="s">
        <v>375</v>
      </c>
      <c r="C272" s="1">
        <v>117.07940000000001</v>
      </c>
      <c r="D272" s="1" t="s">
        <v>383</v>
      </c>
      <c r="E272" s="1">
        <v>1.94</v>
      </c>
      <c r="F272" s="1">
        <v>1.65</v>
      </c>
      <c r="G272" s="1">
        <v>0.05</v>
      </c>
      <c r="H272" s="2">
        <v>9124134</v>
      </c>
      <c r="I272" s="2">
        <v>8201579</v>
      </c>
      <c r="J272" s="2">
        <v>7619510</v>
      </c>
      <c r="K272" s="2">
        <v>7345684</v>
      </c>
      <c r="L272" s="2">
        <v>6508537</v>
      </c>
      <c r="M272" s="2">
        <v>10384596</v>
      </c>
      <c r="N272" s="2">
        <v>5239989</v>
      </c>
      <c r="O272" s="2">
        <v>5467767</v>
      </c>
      <c r="P272" s="2">
        <v>9604440</v>
      </c>
      <c r="Q272" s="2">
        <v>5137799</v>
      </c>
      <c r="R272" s="2">
        <v>5296250</v>
      </c>
      <c r="S272" s="2">
        <v>5677995</v>
      </c>
    </row>
    <row r="273" spans="1:19" s="1" customFormat="1" ht="12.75" x14ac:dyDescent="0.2">
      <c r="A273" s="1" t="s">
        <v>495</v>
      </c>
      <c r="B273" s="1" t="s">
        <v>496</v>
      </c>
      <c r="C273" s="1">
        <v>275.1377</v>
      </c>
      <c r="D273" s="1" t="s">
        <v>383</v>
      </c>
      <c r="E273" s="1">
        <v>1.3</v>
      </c>
      <c r="F273" s="1">
        <v>4.71</v>
      </c>
      <c r="G273" s="1">
        <v>0.04</v>
      </c>
      <c r="H273" s="2">
        <v>406856</v>
      </c>
      <c r="I273" s="2">
        <v>112371</v>
      </c>
      <c r="J273" s="2">
        <v>88856</v>
      </c>
      <c r="K273" s="2">
        <v>413274</v>
      </c>
      <c r="L273" s="2">
        <v>229185</v>
      </c>
      <c r="M273" s="2">
        <v>508367</v>
      </c>
      <c r="N273" s="2">
        <v>64347</v>
      </c>
      <c r="O273" s="2">
        <v>66210</v>
      </c>
      <c r="P273" s="2">
        <v>194382</v>
      </c>
      <c r="Q273" s="2">
        <v>108138</v>
      </c>
      <c r="R273" s="2">
        <v>90756</v>
      </c>
      <c r="S273" s="2">
        <v>165366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245"/>
  <sheetViews>
    <sheetView topLeftCell="A204" workbookViewId="0">
      <selection sqref="A1:XFD245"/>
    </sheetView>
  </sheetViews>
  <sheetFormatPr defaultRowHeight="15" x14ac:dyDescent="0.25"/>
  <sheetData>
    <row r="1" spans="1:22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15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</row>
    <row r="2" spans="1:22" s="1" customFormat="1" ht="12.75" x14ac:dyDescent="0.2">
      <c r="A2" s="1" t="s">
        <v>299</v>
      </c>
      <c r="B2" s="1" t="s">
        <v>300</v>
      </c>
      <c r="C2" s="1">
        <v>256.23970000000003</v>
      </c>
      <c r="D2" s="1" t="s">
        <v>42</v>
      </c>
      <c r="E2" s="1">
        <v>0.8</v>
      </c>
      <c r="F2" s="1">
        <v>19.559999999999999</v>
      </c>
      <c r="G2" s="1">
        <v>0.12</v>
      </c>
      <c r="H2" s="2">
        <v>26213</v>
      </c>
      <c r="I2" s="2">
        <v>28503</v>
      </c>
      <c r="J2" s="2">
        <v>34848</v>
      </c>
      <c r="K2" s="2">
        <v>17926</v>
      </c>
      <c r="L2" s="2">
        <v>22989</v>
      </c>
      <c r="M2" s="2">
        <v>27222</v>
      </c>
      <c r="N2" s="2">
        <v>14946</v>
      </c>
      <c r="O2" s="2">
        <v>18937</v>
      </c>
      <c r="P2" s="2">
        <v>30801</v>
      </c>
      <c r="Q2" s="2">
        <v>20923</v>
      </c>
      <c r="R2" s="2">
        <v>23493</v>
      </c>
      <c r="S2" s="2">
        <v>29571</v>
      </c>
      <c r="T2" s="2">
        <v>23339</v>
      </c>
      <c r="U2" s="2">
        <v>20384</v>
      </c>
      <c r="V2" s="2">
        <v>30569</v>
      </c>
    </row>
    <row r="3" spans="1:22" s="1" customFormat="1" ht="12.75" x14ac:dyDescent="0.2">
      <c r="A3" s="1" t="s">
        <v>372</v>
      </c>
      <c r="B3" s="1" t="s">
        <v>373</v>
      </c>
      <c r="C3" s="1">
        <v>324.03539999999998</v>
      </c>
      <c r="D3" s="1" t="s">
        <v>42</v>
      </c>
      <c r="E3" s="1">
        <v>1.25</v>
      </c>
      <c r="F3" s="1">
        <v>3.82</v>
      </c>
      <c r="G3" s="1">
        <v>0.182</v>
      </c>
      <c r="H3" s="2">
        <v>18707</v>
      </c>
      <c r="I3" s="2">
        <v>18690</v>
      </c>
      <c r="J3" s="2">
        <v>19506</v>
      </c>
      <c r="K3" s="2">
        <v>30671</v>
      </c>
      <c r="L3" s="2">
        <v>26712</v>
      </c>
      <c r="M3" s="2">
        <v>28427</v>
      </c>
      <c r="N3" s="2">
        <v>20739</v>
      </c>
      <c r="O3" s="2">
        <v>26345</v>
      </c>
      <c r="P3" s="2">
        <v>26069</v>
      </c>
      <c r="Q3" s="2">
        <v>20379</v>
      </c>
      <c r="R3" s="2">
        <v>25729</v>
      </c>
      <c r="S3" s="2">
        <v>27434</v>
      </c>
      <c r="T3" s="2">
        <v>25030</v>
      </c>
      <c r="U3" s="2">
        <v>31200</v>
      </c>
      <c r="V3" s="2">
        <v>33905</v>
      </c>
    </row>
    <row r="4" spans="1:22" s="1" customFormat="1" ht="12.75" x14ac:dyDescent="0.2">
      <c r="A4" s="1" t="s">
        <v>100</v>
      </c>
      <c r="B4" s="1" t="s">
        <v>101</v>
      </c>
      <c r="C4" s="1">
        <v>302.20850000000002</v>
      </c>
      <c r="D4" s="1" t="s">
        <v>42</v>
      </c>
      <c r="E4" s="1">
        <v>0.72</v>
      </c>
      <c r="F4" s="1">
        <v>11.22</v>
      </c>
      <c r="G4" s="1">
        <v>2.1999999999999999E-2</v>
      </c>
      <c r="H4" s="2">
        <v>14613</v>
      </c>
      <c r="I4" s="2">
        <v>13747</v>
      </c>
      <c r="J4" s="2">
        <v>16405</v>
      </c>
      <c r="K4" s="2">
        <v>9770</v>
      </c>
      <c r="L4" s="2">
        <v>10623</v>
      </c>
      <c r="M4" s="2">
        <v>15626</v>
      </c>
      <c r="N4" s="2">
        <v>11650</v>
      </c>
      <c r="O4" s="2">
        <v>11704</v>
      </c>
      <c r="P4" s="2">
        <v>14572</v>
      </c>
      <c r="Q4" s="2">
        <v>14143</v>
      </c>
      <c r="R4" s="2">
        <v>12908</v>
      </c>
      <c r="S4" s="2">
        <v>13029</v>
      </c>
      <c r="T4" s="2">
        <v>13905</v>
      </c>
      <c r="U4" s="2">
        <v>9141</v>
      </c>
      <c r="V4" s="2">
        <v>15758</v>
      </c>
    </row>
    <row r="5" spans="1:22" s="1" customFormat="1" ht="12.75" x14ac:dyDescent="0.2">
      <c r="A5" s="1" t="s">
        <v>356</v>
      </c>
      <c r="B5" s="1" t="s">
        <v>357</v>
      </c>
      <c r="C5" s="1">
        <v>216.136</v>
      </c>
      <c r="D5" s="1" t="s">
        <v>42</v>
      </c>
      <c r="E5" s="1">
        <v>1.62</v>
      </c>
      <c r="F5" s="1">
        <v>10.36</v>
      </c>
      <c r="G5" s="1">
        <v>2.1000000000000001E-2</v>
      </c>
      <c r="H5" s="2">
        <v>866325</v>
      </c>
      <c r="I5" s="2">
        <v>880150</v>
      </c>
      <c r="J5" s="2">
        <v>845952</v>
      </c>
      <c r="K5" s="2">
        <v>744191</v>
      </c>
      <c r="L5" s="2">
        <v>822021</v>
      </c>
      <c r="M5" s="2">
        <v>878432</v>
      </c>
      <c r="N5" s="2">
        <v>754748</v>
      </c>
      <c r="O5" s="2">
        <v>867041</v>
      </c>
      <c r="P5" s="2">
        <v>850465</v>
      </c>
      <c r="Q5" s="2">
        <v>806675</v>
      </c>
      <c r="R5" s="2">
        <v>861871</v>
      </c>
      <c r="S5" s="2">
        <v>843560</v>
      </c>
      <c r="T5" s="2">
        <v>851986</v>
      </c>
      <c r="U5" s="2">
        <v>842396</v>
      </c>
      <c r="V5" s="2">
        <v>837435</v>
      </c>
    </row>
    <row r="6" spans="1:22" s="1" customFormat="1" ht="12.75" x14ac:dyDescent="0.2">
      <c r="A6" s="1" t="s">
        <v>98</v>
      </c>
      <c r="B6" s="1" t="s">
        <v>99</v>
      </c>
      <c r="C6" s="1">
        <v>160.1097</v>
      </c>
      <c r="D6" s="1" t="s">
        <v>42</v>
      </c>
      <c r="E6" s="1">
        <v>2.04</v>
      </c>
      <c r="F6" s="1">
        <v>8.0399999999999991</v>
      </c>
      <c r="G6" s="1">
        <v>2.3E-2</v>
      </c>
      <c r="H6" s="2">
        <v>28059</v>
      </c>
      <c r="I6" s="2">
        <v>30879</v>
      </c>
      <c r="J6" s="2">
        <v>26031</v>
      </c>
      <c r="K6" s="2">
        <v>20609</v>
      </c>
      <c r="L6" s="2">
        <v>18694</v>
      </c>
      <c r="M6" s="2">
        <v>21002</v>
      </c>
      <c r="N6" s="2">
        <v>19261</v>
      </c>
      <c r="O6" s="2">
        <v>27361</v>
      </c>
      <c r="P6" s="2">
        <v>23403</v>
      </c>
      <c r="Q6" s="2">
        <v>23852</v>
      </c>
      <c r="R6" s="2">
        <v>21496</v>
      </c>
      <c r="S6" s="2">
        <v>27082</v>
      </c>
      <c r="T6" s="2">
        <v>20968</v>
      </c>
      <c r="U6" s="2">
        <v>22668</v>
      </c>
      <c r="V6" s="2">
        <v>21575</v>
      </c>
    </row>
    <row r="7" spans="1:22" s="1" customFormat="1" ht="12.75" x14ac:dyDescent="0.2">
      <c r="A7" s="1" t="s">
        <v>155</v>
      </c>
      <c r="B7" s="1" t="s">
        <v>156</v>
      </c>
      <c r="C7" s="1">
        <v>347.06139999999999</v>
      </c>
      <c r="D7" s="1" t="s">
        <v>42</v>
      </c>
      <c r="E7" s="1">
        <v>2.36</v>
      </c>
      <c r="F7" s="1">
        <v>3.86</v>
      </c>
      <c r="G7" s="1">
        <v>0.15</v>
      </c>
      <c r="H7" s="2">
        <v>25827</v>
      </c>
      <c r="I7" s="2">
        <v>24500</v>
      </c>
      <c r="J7" s="2">
        <v>23846</v>
      </c>
      <c r="K7" s="2">
        <v>37028</v>
      </c>
      <c r="L7" s="2">
        <v>45284</v>
      </c>
      <c r="M7" s="2">
        <v>44198</v>
      </c>
      <c r="N7" s="2">
        <v>40711</v>
      </c>
      <c r="O7" s="2">
        <v>41853</v>
      </c>
      <c r="P7" s="2">
        <v>35371</v>
      </c>
      <c r="Q7" s="2">
        <v>39673</v>
      </c>
      <c r="R7" s="2">
        <v>36851</v>
      </c>
      <c r="S7" s="2">
        <v>37823</v>
      </c>
      <c r="T7" s="2">
        <v>40937</v>
      </c>
      <c r="U7" s="2">
        <v>41271</v>
      </c>
      <c r="V7" s="2">
        <v>40067</v>
      </c>
    </row>
    <row r="8" spans="1:22" s="1" customFormat="1" ht="12.75" x14ac:dyDescent="0.2">
      <c r="A8" s="1" t="s">
        <v>435</v>
      </c>
      <c r="B8" s="1" t="s">
        <v>156</v>
      </c>
      <c r="C8" s="1">
        <v>347.06310000000002</v>
      </c>
      <c r="D8" s="1" t="s">
        <v>383</v>
      </c>
      <c r="E8" s="1">
        <v>1.37</v>
      </c>
      <c r="F8" s="1">
        <v>4.01</v>
      </c>
      <c r="G8" s="1">
        <v>0.13300000000000001</v>
      </c>
      <c r="H8" s="2">
        <v>60713</v>
      </c>
      <c r="I8" s="2">
        <v>56441</v>
      </c>
      <c r="J8" s="2">
        <v>50191</v>
      </c>
      <c r="K8" s="2">
        <v>97284</v>
      </c>
      <c r="L8" s="2">
        <v>91269</v>
      </c>
      <c r="M8" s="2">
        <v>74062</v>
      </c>
      <c r="N8" s="2">
        <v>82348</v>
      </c>
      <c r="O8" s="2">
        <v>76587</v>
      </c>
      <c r="P8" s="2">
        <v>68672</v>
      </c>
      <c r="Q8" s="2">
        <v>64720</v>
      </c>
      <c r="R8" s="2">
        <v>57611</v>
      </c>
      <c r="S8" s="2">
        <v>68955</v>
      </c>
      <c r="T8" s="2">
        <v>73316</v>
      </c>
      <c r="U8" s="2">
        <v>69827</v>
      </c>
      <c r="V8" s="2">
        <v>73220</v>
      </c>
    </row>
    <row r="9" spans="1:22" s="1" customFormat="1" ht="12.75" x14ac:dyDescent="0.2">
      <c r="A9" s="1" t="s">
        <v>104</v>
      </c>
      <c r="B9" s="1" t="s">
        <v>60</v>
      </c>
      <c r="C9" s="1">
        <v>146.05770000000001</v>
      </c>
      <c r="D9" s="1" t="s">
        <v>42</v>
      </c>
      <c r="E9" s="1">
        <v>0.68</v>
      </c>
      <c r="F9" s="1">
        <v>6.39</v>
      </c>
      <c r="G9" s="1">
        <v>3.9E-2</v>
      </c>
      <c r="H9" s="2">
        <v>69123</v>
      </c>
      <c r="I9" s="2">
        <v>78116</v>
      </c>
      <c r="J9" s="2">
        <v>68265</v>
      </c>
      <c r="K9" s="2">
        <v>60198</v>
      </c>
      <c r="L9" s="2">
        <v>68668</v>
      </c>
      <c r="M9" s="2">
        <v>66988</v>
      </c>
      <c r="N9" s="2">
        <v>70885</v>
      </c>
      <c r="O9" s="2">
        <v>71498</v>
      </c>
      <c r="P9" s="2">
        <v>66418</v>
      </c>
      <c r="Q9" s="2">
        <v>82257</v>
      </c>
      <c r="R9" s="2">
        <v>68943</v>
      </c>
      <c r="S9" s="2">
        <v>76073</v>
      </c>
      <c r="T9" s="2">
        <v>82226</v>
      </c>
      <c r="U9" s="2">
        <v>71702</v>
      </c>
      <c r="V9" s="2">
        <v>79426</v>
      </c>
    </row>
    <row r="10" spans="1:22" s="1" customFormat="1" ht="12.75" x14ac:dyDescent="0.2">
      <c r="A10" s="1" t="s">
        <v>82</v>
      </c>
      <c r="B10" s="1" t="s">
        <v>83</v>
      </c>
      <c r="C10" s="1">
        <v>138.03149999999999</v>
      </c>
      <c r="D10" s="1" t="s">
        <v>42</v>
      </c>
      <c r="E10" s="1">
        <v>2.36</v>
      </c>
      <c r="F10" s="1">
        <v>7.27</v>
      </c>
      <c r="G10" s="1">
        <v>4.8000000000000001E-2</v>
      </c>
      <c r="H10" s="2">
        <v>6032</v>
      </c>
      <c r="I10" s="2">
        <v>5246</v>
      </c>
      <c r="J10" s="2">
        <v>10443</v>
      </c>
      <c r="K10" s="2">
        <v>7669</v>
      </c>
      <c r="L10" s="2">
        <v>20876</v>
      </c>
      <c r="M10" s="2">
        <v>6151</v>
      </c>
      <c r="N10" s="2">
        <v>3649</v>
      </c>
      <c r="O10" s="2">
        <v>10818</v>
      </c>
      <c r="P10" s="2">
        <v>5498</v>
      </c>
      <c r="Q10" s="2">
        <v>15475</v>
      </c>
      <c r="R10" s="2">
        <v>10719</v>
      </c>
      <c r="S10" s="2">
        <v>6676</v>
      </c>
      <c r="T10" s="2">
        <v>6092</v>
      </c>
      <c r="U10" s="2">
        <v>9910</v>
      </c>
      <c r="V10" s="2">
        <v>8989</v>
      </c>
    </row>
    <row r="11" spans="1:22" s="1" customFormat="1" ht="12.75" x14ac:dyDescent="0.2">
      <c r="A11" s="1" t="s">
        <v>282</v>
      </c>
      <c r="B11" s="1" t="s">
        <v>283</v>
      </c>
      <c r="C11" s="1">
        <v>144.11429999999999</v>
      </c>
      <c r="D11" s="1" t="s">
        <v>42</v>
      </c>
      <c r="E11" s="1">
        <v>1.74</v>
      </c>
      <c r="F11" s="1">
        <v>12.2</v>
      </c>
      <c r="G11" s="1">
        <v>6.6000000000000003E-2</v>
      </c>
      <c r="H11" s="2">
        <v>3057</v>
      </c>
      <c r="I11" s="2">
        <v>3723</v>
      </c>
      <c r="J11" s="2">
        <v>2636</v>
      </c>
      <c r="K11" s="2">
        <v>3205</v>
      </c>
      <c r="L11" s="2">
        <v>2841</v>
      </c>
      <c r="M11" s="2">
        <v>2283</v>
      </c>
      <c r="N11" s="2">
        <v>2524</v>
      </c>
      <c r="O11" s="2">
        <v>3084</v>
      </c>
      <c r="P11" s="2">
        <v>3156</v>
      </c>
      <c r="Q11" s="2">
        <v>3026</v>
      </c>
      <c r="R11" s="2">
        <v>3350</v>
      </c>
      <c r="S11" s="2">
        <v>2896</v>
      </c>
      <c r="T11" s="2">
        <v>2853</v>
      </c>
      <c r="U11" s="2">
        <v>2846</v>
      </c>
      <c r="V11" s="2">
        <v>2053</v>
      </c>
    </row>
    <row r="12" spans="1:22" s="1" customFormat="1" ht="12.75" x14ac:dyDescent="0.2">
      <c r="A12" s="1" t="s">
        <v>384</v>
      </c>
      <c r="B12" s="1" t="s">
        <v>385</v>
      </c>
      <c r="C12" s="1">
        <v>130.11089999999999</v>
      </c>
      <c r="D12" s="1" t="s">
        <v>383</v>
      </c>
      <c r="E12" s="1">
        <v>3.7</v>
      </c>
      <c r="F12" s="1">
        <v>2.33</v>
      </c>
      <c r="G12" s="1">
        <v>0.11700000000000001</v>
      </c>
      <c r="H12" s="2">
        <v>100</v>
      </c>
      <c r="I12" s="2">
        <v>100</v>
      </c>
      <c r="J12" s="2">
        <v>100</v>
      </c>
      <c r="K12" s="2">
        <v>3977</v>
      </c>
      <c r="L12" s="2">
        <v>5402</v>
      </c>
      <c r="M12" s="2">
        <v>5072</v>
      </c>
      <c r="N12" s="2">
        <v>1928</v>
      </c>
      <c r="O12" s="2">
        <v>100</v>
      </c>
      <c r="P12" s="2">
        <v>2152</v>
      </c>
      <c r="Q12" s="2">
        <v>2369</v>
      </c>
      <c r="R12" s="2">
        <v>100</v>
      </c>
      <c r="S12" s="2">
        <v>2257</v>
      </c>
      <c r="T12" s="2">
        <v>100</v>
      </c>
      <c r="U12" s="2">
        <v>2515</v>
      </c>
      <c r="V12" s="2">
        <v>2218</v>
      </c>
    </row>
    <row r="13" spans="1:22" s="1" customFormat="1" ht="12.75" x14ac:dyDescent="0.2">
      <c r="A13" s="1" t="s">
        <v>451</v>
      </c>
      <c r="B13" s="1" t="s">
        <v>452</v>
      </c>
      <c r="C13" s="1">
        <v>183.06649999999999</v>
      </c>
      <c r="D13" s="1" t="s">
        <v>383</v>
      </c>
      <c r="E13" s="1">
        <v>4.71</v>
      </c>
      <c r="F13" s="1">
        <v>1.54</v>
      </c>
      <c r="G13" s="1">
        <v>0.12</v>
      </c>
      <c r="H13" s="2">
        <v>13444</v>
      </c>
      <c r="I13" s="2">
        <v>14358</v>
      </c>
      <c r="J13" s="2">
        <v>15106</v>
      </c>
      <c r="K13" s="2">
        <v>17080</v>
      </c>
      <c r="L13" s="2">
        <v>21526</v>
      </c>
      <c r="M13" s="2">
        <v>22776</v>
      </c>
      <c r="N13" s="2">
        <v>100</v>
      </c>
      <c r="O13" s="2">
        <v>100</v>
      </c>
      <c r="P13" s="2">
        <v>100</v>
      </c>
      <c r="Q13" s="2">
        <v>15195</v>
      </c>
      <c r="R13" s="2">
        <v>100</v>
      </c>
      <c r="S13" s="2">
        <v>16232</v>
      </c>
      <c r="T13" s="2">
        <v>16578</v>
      </c>
      <c r="U13" s="2">
        <v>100</v>
      </c>
      <c r="V13" s="2">
        <v>14275</v>
      </c>
    </row>
    <row r="14" spans="1:22" s="1" customFormat="1" ht="12.75" x14ac:dyDescent="0.2">
      <c r="A14" s="1" t="s">
        <v>386</v>
      </c>
      <c r="B14" s="1" t="s">
        <v>387</v>
      </c>
      <c r="C14" s="1">
        <v>145.08529999999999</v>
      </c>
      <c r="D14" s="1" t="s">
        <v>383</v>
      </c>
      <c r="E14" s="1">
        <v>1.9</v>
      </c>
      <c r="F14" s="1">
        <v>4.01</v>
      </c>
      <c r="G14" s="1">
        <v>0.63</v>
      </c>
      <c r="H14" s="2">
        <v>14476</v>
      </c>
      <c r="I14" s="2">
        <v>13347</v>
      </c>
      <c r="J14" s="2">
        <v>11568</v>
      </c>
      <c r="K14" s="2">
        <v>13389</v>
      </c>
      <c r="L14" s="2">
        <v>20384</v>
      </c>
      <c r="M14" s="2">
        <v>366</v>
      </c>
      <c r="N14" s="2">
        <v>13547</v>
      </c>
      <c r="O14" s="2">
        <v>16652</v>
      </c>
      <c r="P14" s="2">
        <v>15683</v>
      </c>
      <c r="Q14" s="2">
        <v>11078</v>
      </c>
      <c r="R14" s="2">
        <v>15199</v>
      </c>
      <c r="S14" s="2">
        <v>16565</v>
      </c>
      <c r="T14" s="2">
        <v>17424</v>
      </c>
      <c r="U14" s="2">
        <v>13691</v>
      </c>
      <c r="V14" s="2">
        <v>15598</v>
      </c>
    </row>
    <row r="15" spans="1:22" s="1" customFormat="1" ht="12.75" x14ac:dyDescent="0.2">
      <c r="A15" s="1" t="s">
        <v>325</v>
      </c>
      <c r="B15" s="1" t="s">
        <v>83</v>
      </c>
      <c r="C15" s="1">
        <v>138.03139999999999</v>
      </c>
      <c r="D15" s="1" t="s">
        <v>42</v>
      </c>
      <c r="E15" s="1">
        <v>2.11</v>
      </c>
      <c r="F15" s="1">
        <v>7.85</v>
      </c>
      <c r="G15" s="1">
        <v>0.187</v>
      </c>
      <c r="H15" s="2">
        <v>13999</v>
      </c>
      <c r="I15" s="2">
        <v>16493</v>
      </c>
      <c r="J15" s="2">
        <v>11738</v>
      </c>
      <c r="K15" s="2">
        <v>11465</v>
      </c>
      <c r="L15" s="2">
        <v>9750</v>
      </c>
      <c r="M15" s="2">
        <v>13426</v>
      </c>
      <c r="N15" s="2">
        <v>9635</v>
      </c>
      <c r="O15" s="2">
        <v>11386</v>
      </c>
      <c r="P15" s="2">
        <v>13424</v>
      </c>
      <c r="Q15" s="2">
        <v>10749</v>
      </c>
      <c r="R15" s="2">
        <v>8610</v>
      </c>
      <c r="S15" s="2">
        <v>4776</v>
      </c>
      <c r="T15" s="2">
        <v>11331</v>
      </c>
      <c r="U15" s="2">
        <v>13657</v>
      </c>
      <c r="V15" s="2">
        <v>14035</v>
      </c>
    </row>
    <row r="16" spans="1:22" s="1" customFormat="1" ht="12.75" x14ac:dyDescent="0.2">
      <c r="A16" s="1" t="s">
        <v>92</v>
      </c>
      <c r="B16" s="1" t="s">
        <v>93</v>
      </c>
      <c r="C16" s="1">
        <v>160.07380000000001</v>
      </c>
      <c r="D16" s="1" t="s">
        <v>42</v>
      </c>
      <c r="E16" s="1">
        <v>1.1200000000000001</v>
      </c>
      <c r="F16" s="1">
        <v>7.22</v>
      </c>
      <c r="G16" s="1">
        <v>2.3E-2</v>
      </c>
      <c r="H16" s="2">
        <v>201427</v>
      </c>
      <c r="I16" s="2">
        <v>227291</v>
      </c>
      <c r="J16" s="2">
        <v>187835</v>
      </c>
      <c r="K16" s="2">
        <v>163829</v>
      </c>
      <c r="L16" s="2">
        <v>176903</v>
      </c>
      <c r="M16" s="2">
        <v>206340</v>
      </c>
      <c r="N16" s="2">
        <v>200646</v>
      </c>
      <c r="O16" s="2">
        <v>224140</v>
      </c>
      <c r="P16" s="2">
        <v>218426</v>
      </c>
      <c r="Q16" s="2">
        <v>184631</v>
      </c>
      <c r="R16" s="2">
        <v>195798</v>
      </c>
      <c r="S16" s="2">
        <v>191263</v>
      </c>
      <c r="T16" s="2">
        <v>236877</v>
      </c>
      <c r="U16" s="2">
        <v>218308</v>
      </c>
      <c r="V16" s="2">
        <v>233242</v>
      </c>
    </row>
    <row r="17" spans="1:22" s="1" customFormat="1" ht="12.75" x14ac:dyDescent="0.2">
      <c r="A17" s="1" t="s">
        <v>223</v>
      </c>
      <c r="B17" s="1" t="s">
        <v>224</v>
      </c>
      <c r="C17" s="1">
        <v>363.05669999999998</v>
      </c>
      <c r="D17" s="1" t="s">
        <v>42</v>
      </c>
      <c r="E17" s="1">
        <v>1.67</v>
      </c>
      <c r="F17" s="1">
        <v>4.0199999999999996</v>
      </c>
      <c r="G17" s="1">
        <v>0.20200000000000001</v>
      </c>
      <c r="H17" s="2">
        <v>22152</v>
      </c>
      <c r="I17" s="2">
        <v>19372</v>
      </c>
      <c r="J17" s="2">
        <v>19073</v>
      </c>
      <c r="K17" s="2">
        <v>13684</v>
      </c>
      <c r="L17" s="2">
        <v>16445</v>
      </c>
      <c r="M17" s="2">
        <v>14168</v>
      </c>
      <c r="N17" s="2">
        <v>9587</v>
      </c>
      <c r="O17" s="2">
        <v>11130</v>
      </c>
      <c r="P17" s="2">
        <v>11368</v>
      </c>
      <c r="Q17" s="2">
        <v>11590</v>
      </c>
      <c r="R17" s="2">
        <v>9868</v>
      </c>
      <c r="S17" s="2">
        <v>13617</v>
      </c>
      <c r="T17" s="2">
        <v>11186</v>
      </c>
      <c r="U17" s="2">
        <v>12925</v>
      </c>
      <c r="V17" s="2">
        <v>14436</v>
      </c>
    </row>
    <row r="18" spans="1:22" s="1" customFormat="1" ht="12.75" x14ac:dyDescent="0.2">
      <c r="A18" s="1" t="s">
        <v>47</v>
      </c>
      <c r="B18" s="1" t="s">
        <v>48</v>
      </c>
      <c r="C18" s="1">
        <v>202.1207</v>
      </c>
      <c r="D18" s="1" t="s">
        <v>42</v>
      </c>
      <c r="E18" s="1">
        <v>0.75</v>
      </c>
      <c r="F18" s="1">
        <v>9.6300000000000008</v>
      </c>
      <c r="G18" s="1">
        <v>2.1000000000000001E-2</v>
      </c>
      <c r="H18" s="2">
        <v>1114633</v>
      </c>
      <c r="I18" s="2">
        <v>1267548</v>
      </c>
      <c r="J18" s="2">
        <v>1085844</v>
      </c>
      <c r="K18" s="2">
        <v>1025598</v>
      </c>
      <c r="L18" s="2">
        <v>1132039</v>
      </c>
      <c r="M18" s="2">
        <v>1147254</v>
      </c>
      <c r="N18" s="2">
        <v>1031428</v>
      </c>
      <c r="O18" s="2">
        <v>1150579</v>
      </c>
      <c r="P18" s="2">
        <v>1040336</v>
      </c>
      <c r="Q18" s="2">
        <v>1011530</v>
      </c>
      <c r="R18" s="2">
        <v>1098856</v>
      </c>
      <c r="S18" s="2">
        <v>1083575</v>
      </c>
      <c r="T18" s="2">
        <v>1096293</v>
      </c>
      <c r="U18" s="2">
        <v>992280</v>
      </c>
      <c r="V18" s="2">
        <v>1094461</v>
      </c>
    </row>
    <row r="19" spans="1:22" s="1" customFormat="1" ht="12.75" x14ac:dyDescent="0.2">
      <c r="A19" s="1" t="s">
        <v>326</v>
      </c>
      <c r="B19" s="1" t="s">
        <v>48</v>
      </c>
      <c r="C19" s="1">
        <v>202.1207</v>
      </c>
      <c r="D19" s="1" t="s">
        <v>42</v>
      </c>
      <c r="E19" s="1">
        <v>0.75</v>
      </c>
      <c r="F19" s="1">
        <v>9.6300000000000008</v>
      </c>
      <c r="G19" s="1">
        <v>2.1000000000000001E-2</v>
      </c>
      <c r="H19" s="2">
        <v>1114633</v>
      </c>
      <c r="I19" s="2">
        <v>1267548</v>
      </c>
      <c r="J19" s="2">
        <v>1085844</v>
      </c>
      <c r="K19" s="2">
        <v>1025598</v>
      </c>
      <c r="L19" s="2">
        <v>1132039</v>
      </c>
      <c r="M19" s="2">
        <v>1147254</v>
      </c>
      <c r="N19" s="2">
        <v>1031428</v>
      </c>
      <c r="O19" s="2">
        <v>1150579</v>
      </c>
      <c r="P19" s="2">
        <v>1040336</v>
      </c>
      <c r="Q19" s="2">
        <v>1011530</v>
      </c>
      <c r="R19" s="2">
        <v>1098856</v>
      </c>
      <c r="S19" s="2">
        <v>1083575</v>
      </c>
      <c r="T19" s="2">
        <v>1096293</v>
      </c>
      <c r="U19" s="2">
        <v>992280</v>
      </c>
      <c r="V19" s="2">
        <v>1094461</v>
      </c>
    </row>
    <row r="20" spans="1:22" s="1" customFormat="1" ht="12.75" x14ac:dyDescent="0.2">
      <c r="A20" s="1" t="s">
        <v>69</v>
      </c>
      <c r="B20" s="1" t="s">
        <v>70</v>
      </c>
      <c r="C20" s="1">
        <v>182.0575</v>
      </c>
      <c r="D20" s="1" t="s">
        <v>42</v>
      </c>
      <c r="E20" s="1">
        <v>0.8</v>
      </c>
      <c r="F20" s="1">
        <v>6.66</v>
      </c>
      <c r="G20" s="1">
        <v>2.3E-2</v>
      </c>
      <c r="H20" s="2">
        <v>123751</v>
      </c>
      <c r="I20" s="2">
        <v>120427</v>
      </c>
      <c r="J20" s="2">
        <v>114218</v>
      </c>
      <c r="K20" s="2">
        <v>116414</v>
      </c>
      <c r="L20" s="2">
        <v>170268</v>
      </c>
      <c r="M20" s="2">
        <v>141319</v>
      </c>
      <c r="N20" s="2">
        <v>134941</v>
      </c>
      <c r="O20" s="2">
        <v>142135</v>
      </c>
      <c r="P20" s="2">
        <v>125260</v>
      </c>
      <c r="Q20" s="2">
        <v>144875</v>
      </c>
      <c r="R20" s="2">
        <v>182538</v>
      </c>
      <c r="S20" s="2">
        <v>143875</v>
      </c>
      <c r="T20" s="2">
        <v>161671</v>
      </c>
      <c r="U20" s="2">
        <v>171367</v>
      </c>
      <c r="V20" s="2">
        <v>182672</v>
      </c>
    </row>
    <row r="21" spans="1:22" s="1" customFormat="1" ht="12.75" x14ac:dyDescent="0.2">
      <c r="A21" s="1" t="s">
        <v>197</v>
      </c>
      <c r="B21" s="1" t="s">
        <v>188</v>
      </c>
      <c r="C21" s="1">
        <v>194.04220000000001</v>
      </c>
      <c r="D21" s="1" t="s">
        <v>42</v>
      </c>
      <c r="E21" s="1">
        <v>2.69</v>
      </c>
      <c r="F21" s="1">
        <v>1.63</v>
      </c>
      <c r="G21" s="1">
        <v>5.1999999999999998E-2</v>
      </c>
      <c r="H21" s="2">
        <v>10897</v>
      </c>
      <c r="I21" s="2">
        <v>11926</v>
      </c>
      <c r="J21" s="2">
        <v>13585</v>
      </c>
      <c r="K21" s="2">
        <v>9321</v>
      </c>
      <c r="L21" s="2">
        <v>8911</v>
      </c>
      <c r="M21" s="2">
        <v>11363</v>
      </c>
      <c r="N21" s="2">
        <v>9630</v>
      </c>
      <c r="O21" s="2">
        <v>10429</v>
      </c>
      <c r="P21" s="2">
        <v>10258</v>
      </c>
      <c r="Q21" s="2">
        <v>10475</v>
      </c>
      <c r="R21" s="2">
        <v>9996</v>
      </c>
      <c r="S21" s="2">
        <v>12774</v>
      </c>
      <c r="T21" s="2">
        <v>10403</v>
      </c>
      <c r="U21" s="2">
        <v>8483</v>
      </c>
      <c r="V21" s="2">
        <v>9363</v>
      </c>
    </row>
    <row r="22" spans="1:22" s="1" customFormat="1" ht="12.75" x14ac:dyDescent="0.2">
      <c r="A22" s="1" t="s">
        <v>187</v>
      </c>
      <c r="B22" s="1" t="s">
        <v>188</v>
      </c>
      <c r="C22" s="1">
        <v>194.04220000000001</v>
      </c>
      <c r="D22" s="1" t="s">
        <v>42</v>
      </c>
      <c r="E22" s="1">
        <v>2.69</v>
      </c>
      <c r="F22" s="1">
        <v>1.63</v>
      </c>
      <c r="G22" s="1">
        <v>5.1999999999999998E-2</v>
      </c>
      <c r="H22" s="2">
        <v>10943</v>
      </c>
      <c r="I22" s="2">
        <v>12070</v>
      </c>
      <c r="J22" s="2">
        <v>13593</v>
      </c>
      <c r="K22" s="2">
        <v>9259</v>
      </c>
      <c r="L22" s="2">
        <v>8807</v>
      </c>
      <c r="M22" s="2">
        <v>11676</v>
      </c>
      <c r="N22" s="2">
        <v>9563</v>
      </c>
      <c r="O22" s="2">
        <v>10222</v>
      </c>
      <c r="P22" s="2">
        <v>10191</v>
      </c>
      <c r="Q22" s="2">
        <v>10450</v>
      </c>
      <c r="R22" s="2">
        <v>9937</v>
      </c>
      <c r="S22" s="2">
        <v>12810</v>
      </c>
      <c r="T22" s="2">
        <v>10269</v>
      </c>
      <c r="U22" s="2">
        <v>8416</v>
      </c>
      <c r="V22" s="2">
        <v>9864</v>
      </c>
    </row>
    <row r="23" spans="1:22" s="1" customFormat="1" ht="12.75" x14ac:dyDescent="0.2">
      <c r="A23" s="1" t="s">
        <v>123</v>
      </c>
      <c r="B23" s="1" t="s">
        <v>122</v>
      </c>
      <c r="C23" s="1">
        <v>188.10480000000001</v>
      </c>
      <c r="D23" s="1" t="s">
        <v>42</v>
      </c>
      <c r="E23" s="1">
        <v>0.51</v>
      </c>
      <c r="F23" s="1">
        <v>8.86</v>
      </c>
      <c r="G23" s="1">
        <v>3.6999999999999998E-2</v>
      </c>
      <c r="H23" s="2">
        <v>1008261</v>
      </c>
      <c r="I23" s="2">
        <v>1024722</v>
      </c>
      <c r="J23" s="2">
        <v>789557</v>
      </c>
      <c r="K23" s="2">
        <v>822616</v>
      </c>
      <c r="L23" s="2">
        <v>673133</v>
      </c>
      <c r="M23" s="2">
        <v>1031242</v>
      </c>
      <c r="N23" s="2">
        <v>852458</v>
      </c>
      <c r="O23" s="2">
        <v>1087541</v>
      </c>
      <c r="P23" s="2">
        <v>897383</v>
      </c>
      <c r="Q23" s="2">
        <v>1016096</v>
      </c>
      <c r="R23" s="2">
        <v>1067397</v>
      </c>
      <c r="S23" s="2">
        <v>928566</v>
      </c>
      <c r="T23" s="2">
        <v>1053573</v>
      </c>
      <c r="U23" s="2">
        <v>1124146</v>
      </c>
      <c r="V23" s="2">
        <v>980416</v>
      </c>
    </row>
    <row r="24" spans="1:22" s="1" customFormat="1" ht="12.75" x14ac:dyDescent="0.2">
      <c r="A24" s="1" t="s">
        <v>335</v>
      </c>
      <c r="B24" s="1" t="s">
        <v>162</v>
      </c>
      <c r="C24" s="1">
        <v>174.089</v>
      </c>
      <c r="D24" s="1" t="s">
        <v>42</v>
      </c>
      <c r="E24" s="1">
        <v>1.62</v>
      </c>
      <c r="F24" s="1">
        <v>8.0500000000000007</v>
      </c>
      <c r="G24" s="1">
        <v>3.4000000000000002E-2</v>
      </c>
      <c r="H24" s="2">
        <v>516142</v>
      </c>
      <c r="I24" s="2">
        <v>637602</v>
      </c>
      <c r="J24" s="2">
        <v>473691</v>
      </c>
      <c r="K24" s="2">
        <v>425620</v>
      </c>
      <c r="L24" s="2">
        <v>413934</v>
      </c>
      <c r="M24" s="2">
        <v>546879</v>
      </c>
      <c r="N24" s="2">
        <v>513137</v>
      </c>
      <c r="O24" s="2">
        <v>638256</v>
      </c>
      <c r="P24" s="2">
        <v>646356</v>
      </c>
      <c r="Q24" s="2">
        <v>483324</v>
      </c>
      <c r="R24" s="2">
        <v>473383</v>
      </c>
      <c r="S24" s="2">
        <v>476486</v>
      </c>
      <c r="T24" s="2">
        <v>681394</v>
      </c>
      <c r="U24" s="2">
        <v>685168</v>
      </c>
      <c r="V24" s="2">
        <v>593708</v>
      </c>
    </row>
    <row r="25" spans="1:22" s="1" customFormat="1" ht="12.75" x14ac:dyDescent="0.2">
      <c r="A25" s="1" t="s">
        <v>202</v>
      </c>
      <c r="B25" s="1" t="s">
        <v>174</v>
      </c>
      <c r="C25" s="1">
        <v>132.0421</v>
      </c>
      <c r="D25" s="1" t="s">
        <v>42</v>
      </c>
      <c r="E25" s="1">
        <v>2.38</v>
      </c>
      <c r="F25" s="1">
        <v>5.56</v>
      </c>
      <c r="G25" s="1">
        <v>0.16300000000000001</v>
      </c>
      <c r="H25" s="2">
        <v>46873</v>
      </c>
      <c r="I25" s="2">
        <v>50945</v>
      </c>
      <c r="J25" s="2">
        <v>46087</v>
      </c>
      <c r="K25" s="2">
        <v>50550</v>
      </c>
      <c r="L25" s="2">
        <v>51289</v>
      </c>
      <c r="M25" s="2">
        <v>47641</v>
      </c>
      <c r="N25" s="2">
        <v>56321</v>
      </c>
      <c r="O25" s="2">
        <v>55773</v>
      </c>
      <c r="P25" s="2">
        <v>50467</v>
      </c>
      <c r="Q25" s="2">
        <v>54696</v>
      </c>
      <c r="R25" s="2">
        <v>45865</v>
      </c>
      <c r="S25" s="2">
        <v>9690</v>
      </c>
      <c r="T25" s="2">
        <v>62081</v>
      </c>
      <c r="U25" s="2">
        <v>47023</v>
      </c>
      <c r="V25" s="2">
        <v>48154</v>
      </c>
    </row>
    <row r="26" spans="1:22" s="1" customFormat="1" ht="12.75" x14ac:dyDescent="0.2">
      <c r="A26" s="1" t="s">
        <v>203</v>
      </c>
      <c r="B26" s="1" t="s">
        <v>204</v>
      </c>
      <c r="C26" s="1">
        <v>307.08359999999999</v>
      </c>
      <c r="D26" s="1" t="s">
        <v>42</v>
      </c>
      <c r="E26" s="1">
        <v>3.84</v>
      </c>
      <c r="F26" s="1">
        <v>3.92</v>
      </c>
      <c r="G26" s="1">
        <v>0.216</v>
      </c>
      <c r="H26" s="2">
        <v>2669</v>
      </c>
      <c r="I26" s="2">
        <v>2460</v>
      </c>
      <c r="J26" s="2">
        <v>2549</v>
      </c>
      <c r="K26" s="2">
        <v>7221</v>
      </c>
      <c r="L26" s="2">
        <v>9132</v>
      </c>
      <c r="M26" s="2">
        <v>9685</v>
      </c>
      <c r="N26" s="2">
        <v>6920</v>
      </c>
      <c r="O26" s="2">
        <v>8809</v>
      </c>
      <c r="P26" s="2">
        <v>10522</v>
      </c>
      <c r="Q26" s="2">
        <v>7453</v>
      </c>
      <c r="R26" s="2">
        <v>9733</v>
      </c>
      <c r="S26" s="2">
        <v>8422</v>
      </c>
      <c r="T26" s="2">
        <v>6899</v>
      </c>
      <c r="U26" s="2">
        <v>7786</v>
      </c>
      <c r="V26" s="2">
        <v>9815</v>
      </c>
    </row>
    <row r="27" spans="1:22" s="1" customFormat="1" ht="12.75" x14ac:dyDescent="0.2">
      <c r="A27" s="1" t="s">
        <v>392</v>
      </c>
      <c r="B27" s="1" t="s">
        <v>393</v>
      </c>
      <c r="C27" s="1">
        <v>159.126</v>
      </c>
      <c r="D27" s="1" t="s">
        <v>383</v>
      </c>
      <c r="E27" s="1">
        <v>1.1100000000000001</v>
      </c>
      <c r="F27" s="1">
        <v>4.0999999999999996</v>
      </c>
      <c r="G27" s="1">
        <v>0.19800000000000001</v>
      </c>
      <c r="H27" s="2">
        <v>12456</v>
      </c>
      <c r="I27" s="2">
        <v>11744</v>
      </c>
      <c r="J27" s="2">
        <v>13812</v>
      </c>
      <c r="K27" s="2">
        <v>14880</v>
      </c>
      <c r="L27" s="2">
        <v>15154</v>
      </c>
      <c r="M27" s="2">
        <v>14883</v>
      </c>
      <c r="N27" s="2">
        <v>12754</v>
      </c>
      <c r="O27" s="2">
        <v>14156</v>
      </c>
      <c r="P27" s="2">
        <v>17107</v>
      </c>
      <c r="Q27" s="2">
        <v>13599</v>
      </c>
      <c r="R27" s="2">
        <v>19424</v>
      </c>
      <c r="S27" s="2">
        <v>12390</v>
      </c>
      <c r="T27" s="2">
        <v>18798</v>
      </c>
      <c r="U27" s="2">
        <v>21515</v>
      </c>
      <c r="V27" s="2">
        <v>18432</v>
      </c>
    </row>
    <row r="28" spans="1:22" s="1" customFormat="1" ht="12.75" x14ac:dyDescent="0.2">
      <c r="A28" s="1" t="s">
        <v>102</v>
      </c>
      <c r="B28" s="1" t="s">
        <v>103</v>
      </c>
      <c r="C28" s="1">
        <v>88.052199999999999</v>
      </c>
      <c r="D28" s="1" t="s">
        <v>42</v>
      </c>
      <c r="E28" s="1">
        <v>1.03</v>
      </c>
      <c r="F28" s="1">
        <v>5.56</v>
      </c>
      <c r="G28" s="1">
        <v>8.4000000000000005E-2</v>
      </c>
      <c r="H28" s="2">
        <v>19529</v>
      </c>
      <c r="I28" s="2">
        <v>24287</v>
      </c>
      <c r="J28" s="2">
        <v>22661</v>
      </c>
      <c r="K28" s="2">
        <v>21032</v>
      </c>
      <c r="L28" s="2">
        <v>19804</v>
      </c>
      <c r="M28" s="2">
        <v>23352</v>
      </c>
      <c r="N28" s="2">
        <v>22566</v>
      </c>
      <c r="O28" s="2">
        <v>25334</v>
      </c>
      <c r="P28" s="2">
        <v>24293</v>
      </c>
      <c r="Q28" s="2">
        <v>24685</v>
      </c>
      <c r="R28" s="2">
        <v>24059</v>
      </c>
      <c r="S28" s="2">
        <v>23252</v>
      </c>
      <c r="T28" s="2">
        <v>26701</v>
      </c>
      <c r="U28" s="2">
        <v>24636</v>
      </c>
      <c r="V28" s="2">
        <v>28780</v>
      </c>
    </row>
    <row r="29" spans="1:22" s="1" customFormat="1" ht="12.75" x14ac:dyDescent="0.2">
      <c r="A29" s="1" t="s">
        <v>161</v>
      </c>
      <c r="B29" s="1" t="s">
        <v>162</v>
      </c>
      <c r="C29" s="1">
        <v>174.089</v>
      </c>
      <c r="D29" s="1" t="s">
        <v>42</v>
      </c>
      <c r="E29" s="1">
        <v>1.59</v>
      </c>
      <c r="F29" s="1">
        <v>8.0500000000000007</v>
      </c>
      <c r="G29" s="1">
        <v>3.4000000000000002E-2</v>
      </c>
      <c r="H29" s="2">
        <v>825676</v>
      </c>
      <c r="I29" s="2">
        <v>949737</v>
      </c>
      <c r="J29" s="2">
        <v>770224</v>
      </c>
      <c r="K29" s="2">
        <v>625192</v>
      </c>
      <c r="L29" s="2">
        <v>687586</v>
      </c>
      <c r="M29" s="2">
        <v>800430</v>
      </c>
      <c r="N29" s="2">
        <v>751199</v>
      </c>
      <c r="O29" s="2">
        <v>912071</v>
      </c>
      <c r="P29" s="2">
        <v>874331</v>
      </c>
      <c r="Q29" s="2">
        <v>710976</v>
      </c>
      <c r="R29" s="2">
        <v>726377</v>
      </c>
      <c r="S29" s="2">
        <v>729057</v>
      </c>
      <c r="T29" s="2">
        <v>940612</v>
      </c>
      <c r="U29" s="2">
        <v>942188</v>
      </c>
      <c r="V29" s="2">
        <v>893455</v>
      </c>
    </row>
    <row r="30" spans="1:22" s="1" customFormat="1" ht="12.75" x14ac:dyDescent="0.2">
      <c r="A30" s="1" t="s">
        <v>427</v>
      </c>
      <c r="B30" s="1" t="s">
        <v>428</v>
      </c>
      <c r="C30" s="1">
        <v>287.20949999999999</v>
      </c>
      <c r="D30" s="1" t="s">
        <v>383</v>
      </c>
      <c r="E30" s="1">
        <v>1.48</v>
      </c>
      <c r="F30" s="1">
        <v>9.32</v>
      </c>
      <c r="G30" s="1">
        <v>0.37</v>
      </c>
      <c r="H30" s="2">
        <v>32204</v>
      </c>
      <c r="I30" s="2">
        <v>33249</v>
      </c>
      <c r="J30" s="2">
        <v>32906</v>
      </c>
      <c r="K30" s="2">
        <v>18878</v>
      </c>
      <c r="L30" s="2">
        <v>14249</v>
      </c>
      <c r="M30" s="2">
        <v>20031</v>
      </c>
      <c r="N30" s="2">
        <v>25254</v>
      </c>
      <c r="O30" s="2">
        <v>24520</v>
      </c>
      <c r="P30" s="2">
        <v>21817</v>
      </c>
      <c r="Q30" s="2">
        <v>22991</v>
      </c>
      <c r="R30" s="2">
        <v>23990</v>
      </c>
      <c r="S30" s="2">
        <v>26752</v>
      </c>
      <c r="T30" s="2">
        <v>17815</v>
      </c>
      <c r="U30" s="2">
        <v>13190</v>
      </c>
      <c r="V30" s="2">
        <v>17348</v>
      </c>
    </row>
    <row r="31" spans="1:22" s="1" customFormat="1" ht="12.75" x14ac:dyDescent="0.2">
      <c r="A31" s="1" t="s">
        <v>59</v>
      </c>
      <c r="B31" s="1" t="s">
        <v>60</v>
      </c>
      <c r="C31" s="1">
        <v>146.05770000000001</v>
      </c>
      <c r="D31" s="1" t="s">
        <v>42</v>
      </c>
      <c r="E31" s="1">
        <v>0.67</v>
      </c>
      <c r="F31" s="1">
        <v>6.49</v>
      </c>
      <c r="G31" s="1">
        <v>0.13200000000000001</v>
      </c>
      <c r="H31" s="2">
        <v>212694</v>
      </c>
      <c r="I31" s="2">
        <v>225179</v>
      </c>
      <c r="J31" s="2">
        <v>211264</v>
      </c>
      <c r="K31" s="2">
        <v>170763</v>
      </c>
      <c r="L31" s="2">
        <v>199628</v>
      </c>
      <c r="M31" s="2">
        <v>215546</v>
      </c>
      <c r="N31" s="2">
        <v>202923</v>
      </c>
      <c r="O31" s="2">
        <v>220662</v>
      </c>
      <c r="P31" s="2">
        <v>218855</v>
      </c>
      <c r="Q31" s="2">
        <v>212813</v>
      </c>
      <c r="R31" s="2">
        <v>207962</v>
      </c>
      <c r="S31" s="2">
        <v>212570</v>
      </c>
      <c r="T31" s="2">
        <v>220490</v>
      </c>
      <c r="U31" s="2">
        <v>212398</v>
      </c>
      <c r="V31" s="2">
        <v>249629</v>
      </c>
    </row>
    <row r="32" spans="1:22" s="1" customFormat="1" ht="12.75" x14ac:dyDescent="0.2">
      <c r="A32" s="1" t="s">
        <v>262</v>
      </c>
      <c r="B32" s="1" t="s">
        <v>60</v>
      </c>
      <c r="C32" s="1">
        <v>146.05770000000001</v>
      </c>
      <c r="D32" s="1" t="s">
        <v>42</v>
      </c>
      <c r="E32" s="1">
        <v>0.68</v>
      </c>
      <c r="F32" s="1">
        <v>6.49</v>
      </c>
      <c r="G32" s="1">
        <v>0.13200000000000001</v>
      </c>
      <c r="H32" s="2">
        <v>205130</v>
      </c>
      <c r="I32" s="2">
        <v>224094</v>
      </c>
      <c r="J32" s="2">
        <v>199413</v>
      </c>
      <c r="K32" s="2">
        <v>170763</v>
      </c>
      <c r="L32" s="2">
        <v>199628</v>
      </c>
      <c r="M32" s="2">
        <v>215546</v>
      </c>
      <c r="N32" s="2">
        <v>202923</v>
      </c>
      <c r="O32" s="2">
        <v>220662</v>
      </c>
      <c r="P32" s="2">
        <v>218855</v>
      </c>
      <c r="Q32" s="2">
        <v>207623</v>
      </c>
      <c r="R32" s="2">
        <v>207962</v>
      </c>
      <c r="S32" s="2">
        <v>212570</v>
      </c>
      <c r="T32" s="2">
        <v>220490</v>
      </c>
      <c r="U32" s="2">
        <v>212398</v>
      </c>
      <c r="V32" s="2">
        <v>249629</v>
      </c>
    </row>
    <row r="33" spans="1:22" s="1" customFormat="1" ht="12.75" x14ac:dyDescent="0.2">
      <c r="A33" s="1" t="s">
        <v>80</v>
      </c>
      <c r="B33" s="1" t="s">
        <v>81</v>
      </c>
      <c r="C33" s="1">
        <v>122.0371</v>
      </c>
      <c r="D33" s="1" t="s">
        <v>42</v>
      </c>
      <c r="E33" s="1">
        <v>1.46</v>
      </c>
      <c r="F33" s="1">
        <v>8.2799999999999994</v>
      </c>
      <c r="G33" s="1">
        <v>3.7999999999999999E-2</v>
      </c>
      <c r="H33" s="2">
        <v>95029</v>
      </c>
      <c r="I33" s="2">
        <v>87597</v>
      </c>
      <c r="J33" s="2">
        <v>82069</v>
      </c>
      <c r="K33" s="2">
        <v>78318</v>
      </c>
      <c r="L33" s="2">
        <v>96345</v>
      </c>
      <c r="M33" s="2">
        <v>91576</v>
      </c>
      <c r="N33" s="2">
        <v>99801</v>
      </c>
      <c r="O33" s="2">
        <v>86567</v>
      </c>
      <c r="P33" s="2">
        <v>69430</v>
      </c>
      <c r="Q33" s="2">
        <v>133139</v>
      </c>
      <c r="R33" s="2">
        <v>127985</v>
      </c>
      <c r="S33" s="2">
        <v>93440</v>
      </c>
      <c r="T33" s="2">
        <v>80706</v>
      </c>
      <c r="U33" s="2">
        <v>122545</v>
      </c>
      <c r="V33" s="2">
        <v>46920</v>
      </c>
    </row>
    <row r="34" spans="1:22" s="1" customFormat="1" ht="12.75" x14ac:dyDescent="0.2">
      <c r="A34" s="1" t="s">
        <v>259</v>
      </c>
      <c r="B34" s="1" t="s">
        <v>60</v>
      </c>
      <c r="C34" s="1">
        <v>146.05770000000001</v>
      </c>
      <c r="D34" s="1" t="s">
        <v>42</v>
      </c>
      <c r="E34" s="1">
        <v>0.68</v>
      </c>
      <c r="F34" s="1">
        <v>6.49</v>
      </c>
      <c r="G34" s="1">
        <v>0.13200000000000001</v>
      </c>
      <c r="H34" s="2">
        <v>214366</v>
      </c>
      <c r="I34" s="2">
        <v>228309</v>
      </c>
      <c r="J34" s="2">
        <v>214473</v>
      </c>
      <c r="K34" s="2">
        <v>170780</v>
      </c>
      <c r="L34" s="2">
        <v>206513</v>
      </c>
      <c r="M34" s="2">
        <v>215546</v>
      </c>
      <c r="N34" s="2">
        <v>215513</v>
      </c>
      <c r="O34" s="2">
        <v>223681</v>
      </c>
      <c r="P34" s="2">
        <v>218855</v>
      </c>
      <c r="Q34" s="2">
        <v>212813</v>
      </c>
      <c r="R34" s="2">
        <v>212472</v>
      </c>
      <c r="S34" s="2">
        <v>217687</v>
      </c>
      <c r="T34" s="2">
        <v>220490</v>
      </c>
      <c r="U34" s="2">
        <v>219191</v>
      </c>
      <c r="V34" s="2">
        <v>249629</v>
      </c>
    </row>
    <row r="35" spans="1:22" s="1" customFormat="1" ht="12.75" x14ac:dyDescent="0.2">
      <c r="A35" s="1" t="s">
        <v>390</v>
      </c>
      <c r="B35" s="1" t="s">
        <v>391</v>
      </c>
      <c r="C35" s="1">
        <v>219.07550000000001</v>
      </c>
      <c r="D35" s="1" t="s">
        <v>383</v>
      </c>
      <c r="E35" s="1">
        <v>3.04</v>
      </c>
      <c r="F35" s="1">
        <v>4.0199999999999996</v>
      </c>
      <c r="G35" s="1">
        <v>0.20100000000000001</v>
      </c>
      <c r="H35" s="2">
        <v>18565</v>
      </c>
      <c r="I35" s="2">
        <v>19237</v>
      </c>
      <c r="J35" s="2">
        <v>20388</v>
      </c>
      <c r="K35" s="2">
        <v>22955</v>
      </c>
      <c r="L35" s="2">
        <v>30121</v>
      </c>
      <c r="M35" s="2">
        <v>18938</v>
      </c>
      <c r="N35" s="2">
        <v>26578</v>
      </c>
      <c r="O35" s="2">
        <v>22229</v>
      </c>
      <c r="P35" s="2">
        <v>20735</v>
      </c>
      <c r="Q35" s="2">
        <v>28124</v>
      </c>
      <c r="R35" s="2">
        <v>30051</v>
      </c>
      <c r="S35" s="2">
        <v>18789</v>
      </c>
      <c r="T35" s="2">
        <v>21725</v>
      </c>
      <c r="U35" s="2">
        <v>32974</v>
      </c>
      <c r="V35" s="2">
        <v>24492</v>
      </c>
    </row>
    <row r="36" spans="1:22" s="1" customFormat="1" ht="12.75" x14ac:dyDescent="0.2">
      <c r="A36" s="1" t="s">
        <v>85</v>
      </c>
      <c r="B36" s="1" t="s">
        <v>81</v>
      </c>
      <c r="C36" s="1">
        <v>122.0371</v>
      </c>
      <c r="D36" s="1" t="s">
        <v>42</v>
      </c>
      <c r="E36" s="1">
        <v>1.5</v>
      </c>
      <c r="F36" s="1">
        <v>8.2799999999999994</v>
      </c>
      <c r="G36" s="1">
        <v>3.7999999999999999E-2</v>
      </c>
      <c r="H36" s="2">
        <v>94583</v>
      </c>
      <c r="I36" s="2">
        <v>87115</v>
      </c>
      <c r="J36" s="2">
        <v>81503</v>
      </c>
      <c r="K36" s="2">
        <v>82107</v>
      </c>
      <c r="L36" s="2">
        <v>104040</v>
      </c>
      <c r="M36" s="2">
        <v>98712</v>
      </c>
      <c r="N36" s="2">
        <v>104990</v>
      </c>
      <c r="O36" s="2">
        <v>91627</v>
      </c>
      <c r="P36" s="2">
        <v>75647</v>
      </c>
      <c r="Q36" s="2">
        <v>140635</v>
      </c>
      <c r="R36" s="2">
        <v>141282</v>
      </c>
      <c r="S36" s="2">
        <v>100746</v>
      </c>
      <c r="T36" s="2">
        <v>87439</v>
      </c>
      <c r="U36" s="2">
        <v>127490</v>
      </c>
      <c r="V36" s="2">
        <v>55448</v>
      </c>
    </row>
    <row r="37" spans="1:22" s="1" customFormat="1" ht="12.75" x14ac:dyDescent="0.2">
      <c r="A37" s="1" t="s">
        <v>291</v>
      </c>
      <c r="B37" s="1" t="s">
        <v>292</v>
      </c>
      <c r="C37" s="1">
        <v>612.15309999999999</v>
      </c>
      <c r="D37" s="1" t="s">
        <v>42</v>
      </c>
      <c r="E37" s="1">
        <v>2.97</v>
      </c>
      <c r="F37" s="1">
        <v>4.59</v>
      </c>
      <c r="G37" s="1">
        <v>0.28799999999999998</v>
      </c>
      <c r="H37" s="2">
        <v>100</v>
      </c>
      <c r="I37" s="2">
        <v>70349</v>
      </c>
      <c r="J37" s="2">
        <v>100</v>
      </c>
      <c r="K37" s="2">
        <v>136859</v>
      </c>
      <c r="L37" s="2">
        <v>140482</v>
      </c>
      <c r="M37" s="2">
        <v>100</v>
      </c>
      <c r="N37" s="2">
        <v>176989</v>
      </c>
      <c r="O37" s="2">
        <v>163857</v>
      </c>
      <c r="P37" s="2">
        <v>145725</v>
      </c>
      <c r="Q37" s="2">
        <v>239847</v>
      </c>
      <c r="R37" s="2">
        <v>238446</v>
      </c>
      <c r="S37" s="2">
        <v>178419</v>
      </c>
      <c r="T37" s="2">
        <v>175067</v>
      </c>
      <c r="U37" s="2">
        <v>203185</v>
      </c>
      <c r="V37" s="2">
        <v>183165</v>
      </c>
    </row>
    <row r="38" spans="1:22" s="1" customFormat="1" ht="12.75" x14ac:dyDescent="0.2">
      <c r="A38" s="1" t="s">
        <v>84</v>
      </c>
      <c r="B38" s="1" t="s">
        <v>66</v>
      </c>
      <c r="C38" s="1">
        <v>166.06190000000001</v>
      </c>
      <c r="D38" s="1" t="s">
        <v>42</v>
      </c>
      <c r="E38" s="1">
        <v>1.64</v>
      </c>
      <c r="F38" s="1">
        <v>7.87</v>
      </c>
      <c r="G38" s="1">
        <v>6.9000000000000006E-2</v>
      </c>
      <c r="H38" s="2">
        <v>18907</v>
      </c>
      <c r="I38" s="2">
        <v>16563</v>
      </c>
      <c r="J38" s="2">
        <v>100</v>
      </c>
      <c r="K38" s="2">
        <v>10093</v>
      </c>
      <c r="L38" s="2">
        <v>12850</v>
      </c>
      <c r="M38" s="2">
        <v>13097</v>
      </c>
      <c r="N38" s="2">
        <v>10276</v>
      </c>
      <c r="O38" s="2">
        <v>9938</v>
      </c>
      <c r="P38" s="2">
        <v>11064</v>
      </c>
      <c r="Q38" s="2">
        <v>8660</v>
      </c>
      <c r="R38" s="2">
        <v>10758</v>
      </c>
      <c r="S38" s="2">
        <v>10139</v>
      </c>
      <c r="T38" s="2">
        <v>11376</v>
      </c>
      <c r="U38" s="2">
        <v>12072</v>
      </c>
      <c r="V38" s="2">
        <v>12868</v>
      </c>
    </row>
    <row r="39" spans="1:22" s="1" customFormat="1" ht="12.75" x14ac:dyDescent="0.2">
      <c r="A39" s="1" t="s">
        <v>418</v>
      </c>
      <c r="B39" s="1" t="s">
        <v>410</v>
      </c>
      <c r="C39" s="1">
        <v>169.07409999999999</v>
      </c>
      <c r="D39" s="1" t="s">
        <v>383</v>
      </c>
      <c r="E39" s="1">
        <v>3.52</v>
      </c>
      <c r="F39" s="1">
        <v>2.1</v>
      </c>
      <c r="G39" s="1">
        <v>0.26500000000000001</v>
      </c>
      <c r="H39" s="2">
        <v>19505</v>
      </c>
      <c r="I39" s="2">
        <v>15259</v>
      </c>
      <c r="J39" s="2">
        <v>16484</v>
      </c>
      <c r="K39" s="2">
        <v>15505</v>
      </c>
      <c r="L39" s="2">
        <v>15090</v>
      </c>
      <c r="M39" s="2">
        <v>18034</v>
      </c>
      <c r="N39" s="2">
        <v>17272</v>
      </c>
      <c r="O39" s="2">
        <v>14251</v>
      </c>
      <c r="P39" s="2">
        <v>15388</v>
      </c>
      <c r="Q39" s="2">
        <v>16045</v>
      </c>
      <c r="R39" s="2">
        <v>18021</v>
      </c>
      <c r="S39" s="2">
        <v>18077</v>
      </c>
      <c r="T39" s="2">
        <v>19117</v>
      </c>
      <c r="U39" s="2">
        <v>15620</v>
      </c>
      <c r="V39" s="2">
        <v>17046</v>
      </c>
    </row>
    <row r="40" spans="1:22" s="1" customFormat="1" ht="12.75" x14ac:dyDescent="0.2">
      <c r="A40" s="1" t="s">
        <v>429</v>
      </c>
      <c r="B40" s="1" t="s">
        <v>430</v>
      </c>
      <c r="C40" s="1">
        <v>101.084</v>
      </c>
      <c r="D40" s="1" t="s">
        <v>383</v>
      </c>
      <c r="E40" s="1">
        <v>2.2000000000000002</v>
      </c>
      <c r="F40" s="1">
        <v>1.7</v>
      </c>
      <c r="G40" s="1">
        <v>0.38100000000000001</v>
      </c>
      <c r="H40" s="2">
        <v>27435</v>
      </c>
      <c r="I40" s="2">
        <v>27706</v>
      </c>
      <c r="J40" s="2">
        <v>28231</v>
      </c>
      <c r="K40" s="2">
        <v>30602</v>
      </c>
      <c r="L40" s="2">
        <v>30155</v>
      </c>
      <c r="M40" s="2">
        <v>30337</v>
      </c>
      <c r="N40" s="2">
        <v>31751</v>
      </c>
      <c r="O40" s="2">
        <v>31428</v>
      </c>
      <c r="P40" s="2">
        <v>32613</v>
      </c>
      <c r="Q40" s="2">
        <v>34285</v>
      </c>
      <c r="R40" s="2">
        <v>27414</v>
      </c>
      <c r="S40" s="2">
        <v>25519</v>
      </c>
      <c r="T40" s="2">
        <v>32864</v>
      </c>
      <c r="U40" s="2">
        <v>29864</v>
      </c>
      <c r="V40" s="2">
        <v>27526</v>
      </c>
    </row>
    <row r="41" spans="1:22" s="1" customFormat="1" ht="12.75" x14ac:dyDescent="0.2">
      <c r="A41" s="1" t="s">
        <v>381</v>
      </c>
      <c r="B41" s="1" t="s">
        <v>382</v>
      </c>
      <c r="C41" s="1">
        <v>60.032400000000003</v>
      </c>
      <c r="D41" s="1" t="s">
        <v>383</v>
      </c>
      <c r="E41" s="1">
        <v>4.7699999999999996</v>
      </c>
      <c r="F41" s="1">
        <v>1.65</v>
      </c>
      <c r="G41" s="1">
        <v>0.11899999999999999</v>
      </c>
      <c r="H41" s="2">
        <v>5001</v>
      </c>
      <c r="I41" s="2">
        <v>5269</v>
      </c>
      <c r="J41" s="2">
        <v>5452</v>
      </c>
      <c r="K41" s="2">
        <v>2989</v>
      </c>
      <c r="L41" s="2">
        <v>4247</v>
      </c>
      <c r="M41" s="2">
        <v>4619</v>
      </c>
      <c r="N41" s="2">
        <v>3831</v>
      </c>
      <c r="O41" s="2">
        <v>5095</v>
      </c>
      <c r="P41" s="2">
        <v>5399</v>
      </c>
      <c r="Q41" s="2">
        <v>3859</v>
      </c>
      <c r="R41" s="2">
        <v>4347</v>
      </c>
      <c r="S41" s="2">
        <v>3922</v>
      </c>
      <c r="T41" s="2">
        <v>3729</v>
      </c>
      <c r="U41" s="2">
        <v>4605</v>
      </c>
      <c r="V41" s="2">
        <v>4160</v>
      </c>
    </row>
    <row r="42" spans="1:22" s="1" customFormat="1" ht="12.75" x14ac:dyDescent="0.2">
      <c r="A42" s="1" t="s">
        <v>400</v>
      </c>
      <c r="B42" s="1" t="s">
        <v>114</v>
      </c>
      <c r="C42" s="1">
        <v>161.0693</v>
      </c>
      <c r="D42" s="1" t="s">
        <v>383</v>
      </c>
      <c r="E42" s="1">
        <v>2.94</v>
      </c>
      <c r="F42" s="1">
        <v>1.72</v>
      </c>
      <c r="G42" s="1">
        <v>0.23599999999999999</v>
      </c>
      <c r="H42" s="2">
        <v>13415</v>
      </c>
      <c r="I42" s="2">
        <v>16757</v>
      </c>
      <c r="J42" s="2">
        <v>13779</v>
      </c>
      <c r="K42" s="2">
        <v>16177</v>
      </c>
      <c r="L42" s="2">
        <v>100</v>
      </c>
      <c r="M42" s="2">
        <v>14864</v>
      </c>
      <c r="N42" s="2">
        <v>16306</v>
      </c>
      <c r="O42" s="2">
        <v>15584</v>
      </c>
      <c r="P42" s="2">
        <v>16113</v>
      </c>
      <c r="Q42" s="2">
        <v>14408</v>
      </c>
      <c r="R42" s="2">
        <v>16401</v>
      </c>
      <c r="S42" s="2">
        <v>14601</v>
      </c>
      <c r="T42" s="2">
        <v>13571</v>
      </c>
      <c r="U42" s="2">
        <v>17888</v>
      </c>
      <c r="V42" s="2">
        <v>13900</v>
      </c>
    </row>
    <row r="43" spans="1:22" s="1" customFormat="1" ht="12.75" x14ac:dyDescent="0.2">
      <c r="A43" s="1" t="s">
        <v>462</v>
      </c>
      <c r="B43" s="1" t="s">
        <v>463</v>
      </c>
      <c r="C43" s="1">
        <v>495.33249999999998</v>
      </c>
      <c r="D43" s="1" t="s">
        <v>383</v>
      </c>
      <c r="E43" s="1">
        <v>0.5</v>
      </c>
      <c r="F43" s="1">
        <v>14.25</v>
      </c>
      <c r="G43" s="1">
        <v>2.3E-2</v>
      </c>
      <c r="H43" s="2">
        <v>452175</v>
      </c>
      <c r="I43" s="2">
        <v>250966</v>
      </c>
      <c r="J43" s="2">
        <v>280344</v>
      </c>
      <c r="K43" s="2">
        <v>165460</v>
      </c>
      <c r="L43" s="2">
        <v>132798</v>
      </c>
      <c r="M43" s="2">
        <v>124744</v>
      </c>
      <c r="N43" s="2">
        <v>426447</v>
      </c>
      <c r="O43" s="2">
        <v>395932</v>
      </c>
      <c r="P43" s="2">
        <v>736767</v>
      </c>
      <c r="Q43" s="2">
        <v>228646</v>
      </c>
      <c r="R43" s="2">
        <v>376200</v>
      </c>
      <c r="S43" s="2">
        <v>211276</v>
      </c>
      <c r="T43" s="2">
        <v>352035</v>
      </c>
      <c r="U43" s="2">
        <v>320313</v>
      </c>
      <c r="V43" s="2">
        <v>1058336</v>
      </c>
    </row>
    <row r="44" spans="1:22" s="1" customFormat="1" ht="12.75" x14ac:dyDescent="0.2">
      <c r="A44" s="1" t="s">
        <v>457</v>
      </c>
      <c r="B44" s="1" t="s">
        <v>375</v>
      </c>
      <c r="C44" s="1">
        <v>117.0791</v>
      </c>
      <c r="D44" s="1" t="s">
        <v>383</v>
      </c>
      <c r="E44" s="1">
        <v>1.72</v>
      </c>
      <c r="F44" s="1">
        <v>2.38</v>
      </c>
      <c r="G44" s="1">
        <v>0.13100000000000001</v>
      </c>
      <c r="H44" s="2">
        <v>4707703</v>
      </c>
      <c r="I44" s="2">
        <v>4698009</v>
      </c>
      <c r="J44" s="2">
        <v>4599641</v>
      </c>
      <c r="K44" s="2">
        <v>4011923</v>
      </c>
      <c r="L44" s="2">
        <v>3650050</v>
      </c>
      <c r="M44" s="2">
        <v>4631362</v>
      </c>
      <c r="N44" s="2">
        <v>3913072</v>
      </c>
      <c r="O44" s="2">
        <v>4401270</v>
      </c>
      <c r="P44" s="2">
        <v>4350918</v>
      </c>
      <c r="Q44" s="2">
        <v>3616333</v>
      </c>
      <c r="R44" s="2">
        <v>4216365</v>
      </c>
      <c r="S44" s="2">
        <v>4183808</v>
      </c>
      <c r="T44" s="2">
        <v>3791691</v>
      </c>
      <c r="U44" s="2">
        <v>3454027</v>
      </c>
      <c r="V44" s="2">
        <v>4407026</v>
      </c>
    </row>
    <row r="45" spans="1:22" s="1" customFormat="1" ht="12.75" x14ac:dyDescent="0.2">
      <c r="A45" s="1" t="s">
        <v>444</v>
      </c>
      <c r="B45" s="1" t="s">
        <v>445</v>
      </c>
      <c r="C45" s="1">
        <v>136.0393</v>
      </c>
      <c r="D45" s="1" t="s">
        <v>383</v>
      </c>
      <c r="E45" s="1">
        <v>2.59</v>
      </c>
      <c r="F45" s="1">
        <v>4.24</v>
      </c>
      <c r="G45" s="1">
        <v>0.372</v>
      </c>
      <c r="H45" s="2">
        <v>5202677</v>
      </c>
      <c r="I45" s="2">
        <v>5037012</v>
      </c>
      <c r="J45" s="2">
        <v>4958128</v>
      </c>
      <c r="K45" s="2">
        <v>90618</v>
      </c>
      <c r="L45" s="2">
        <v>99055</v>
      </c>
      <c r="M45" s="2">
        <v>95735</v>
      </c>
      <c r="N45" s="2">
        <v>100</v>
      </c>
      <c r="O45" s="2">
        <v>100</v>
      </c>
      <c r="P45" s="2">
        <v>287835</v>
      </c>
      <c r="Q45" s="2">
        <v>63825</v>
      </c>
      <c r="R45" s="2">
        <v>70843</v>
      </c>
      <c r="S45" s="2">
        <v>99415</v>
      </c>
      <c r="T45" s="2">
        <v>100</v>
      </c>
      <c r="U45" s="2">
        <v>77761</v>
      </c>
      <c r="V45" s="2">
        <v>91098</v>
      </c>
    </row>
    <row r="46" spans="1:22" s="1" customFormat="1" ht="12.75" x14ac:dyDescent="0.2">
      <c r="A46" s="1" t="s">
        <v>421</v>
      </c>
      <c r="B46" s="1" t="s">
        <v>422</v>
      </c>
      <c r="C46" s="1">
        <v>105.0787</v>
      </c>
      <c r="D46" s="1" t="s">
        <v>383</v>
      </c>
      <c r="E46" s="1">
        <v>1.49</v>
      </c>
      <c r="F46" s="1">
        <v>1.77</v>
      </c>
      <c r="G46" s="1">
        <v>0.115</v>
      </c>
      <c r="H46" s="2">
        <v>30989</v>
      </c>
      <c r="I46" s="2">
        <v>33891</v>
      </c>
      <c r="J46" s="2">
        <v>30523</v>
      </c>
      <c r="K46" s="2">
        <v>39939</v>
      </c>
      <c r="L46" s="2">
        <v>30435</v>
      </c>
      <c r="M46" s="2">
        <v>38774</v>
      </c>
      <c r="N46" s="2">
        <v>34997</v>
      </c>
      <c r="O46" s="2">
        <v>36862</v>
      </c>
      <c r="P46" s="2">
        <v>51574</v>
      </c>
      <c r="Q46" s="2">
        <v>30559</v>
      </c>
      <c r="R46" s="2">
        <v>35642</v>
      </c>
      <c r="S46" s="2">
        <v>39044</v>
      </c>
      <c r="T46" s="2">
        <v>32880</v>
      </c>
      <c r="U46" s="2">
        <v>29399</v>
      </c>
      <c r="V46" s="2">
        <v>87165</v>
      </c>
    </row>
    <row r="47" spans="1:22" s="1" customFormat="1" ht="12.75" x14ac:dyDescent="0.2">
      <c r="A47" s="1" t="s">
        <v>75</v>
      </c>
      <c r="B47" s="1" t="s">
        <v>76</v>
      </c>
      <c r="C47" s="1">
        <v>218.11490000000001</v>
      </c>
      <c r="D47" s="1" t="s">
        <v>42</v>
      </c>
      <c r="E47" s="1">
        <v>0.86</v>
      </c>
      <c r="F47" s="1">
        <v>7.73</v>
      </c>
      <c r="G47" s="1">
        <v>2.1999999999999999E-2</v>
      </c>
      <c r="H47" s="2">
        <v>103910</v>
      </c>
      <c r="I47" s="2">
        <v>106509</v>
      </c>
      <c r="J47" s="2">
        <v>96912</v>
      </c>
      <c r="K47" s="2">
        <v>86602</v>
      </c>
      <c r="L47" s="2">
        <v>101721</v>
      </c>
      <c r="M47" s="2">
        <v>110976</v>
      </c>
      <c r="N47" s="2">
        <v>88619</v>
      </c>
      <c r="O47" s="2">
        <v>97345</v>
      </c>
      <c r="P47" s="2">
        <v>94600</v>
      </c>
      <c r="Q47" s="2">
        <v>91174</v>
      </c>
      <c r="R47" s="2">
        <v>83307</v>
      </c>
      <c r="S47" s="2">
        <v>95860</v>
      </c>
      <c r="T47" s="2">
        <v>93572</v>
      </c>
      <c r="U47" s="2">
        <v>90592</v>
      </c>
      <c r="V47" s="2">
        <v>99809</v>
      </c>
    </row>
    <row r="48" spans="1:22" s="1" customFormat="1" ht="12.75" x14ac:dyDescent="0.2">
      <c r="A48" s="1" t="s">
        <v>472</v>
      </c>
      <c r="B48" s="1" t="s">
        <v>473</v>
      </c>
      <c r="C48" s="1">
        <v>123.0316</v>
      </c>
      <c r="D48" s="1" t="s">
        <v>383</v>
      </c>
      <c r="E48" s="1">
        <v>2.4900000000000002</v>
      </c>
      <c r="F48" s="1">
        <v>2.4</v>
      </c>
      <c r="G48" s="1">
        <v>0.36499999999999999</v>
      </c>
      <c r="H48" s="2">
        <v>18808</v>
      </c>
      <c r="I48" s="2">
        <v>19851</v>
      </c>
      <c r="J48" s="2">
        <v>23460</v>
      </c>
      <c r="K48" s="2">
        <v>20371</v>
      </c>
      <c r="L48" s="2">
        <v>20013</v>
      </c>
      <c r="M48" s="2">
        <v>26479</v>
      </c>
      <c r="N48" s="2">
        <v>23464</v>
      </c>
      <c r="O48" s="2">
        <v>26045</v>
      </c>
      <c r="P48" s="2">
        <v>21872</v>
      </c>
      <c r="Q48" s="2">
        <v>25667</v>
      </c>
      <c r="R48" s="2">
        <v>26879</v>
      </c>
      <c r="S48" s="2">
        <v>23241</v>
      </c>
      <c r="T48" s="2">
        <v>26395</v>
      </c>
      <c r="U48" s="2">
        <v>27395</v>
      </c>
      <c r="V48" s="2">
        <v>22978</v>
      </c>
    </row>
    <row r="49" spans="1:22" s="1" customFormat="1" ht="12.75" x14ac:dyDescent="0.2">
      <c r="A49" s="1" t="s">
        <v>354</v>
      </c>
      <c r="B49" s="1" t="s">
        <v>355</v>
      </c>
      <c r="C49" s="1">
        <v>566.05430000000001</v>
      </c>
      <c r="D49" s="1" t="s">
        <v>42</v>
      </c>
      <c r="E49" s="1">
        <v>1.26</v>
      </c>
      <c r="F49" s="1">
        <v>2.36</v>
      </c>
      <c r="G49" s="1">
        <v>0.221</v>
      </c>
      <c r="H49" s="2">
        <v>6593</v>
      </c>
      <c r="I49" s="2">
        <v>100</v>
      </c>
      <c r="J49" s="2">
        <v>6689</v>
      </c>
      <c r="K49" s="2">
        <v>101286</v>
      </c>
      <c r="L49" s="2">
        <v>119755</v>
      </c>
      <c r="M49" s="2">
        <v>59215</v>
      </c>
      <c r="N49" s="2">
        <v>237510</v>
      </c>
      <c r="O49" s="2">
        <v>314233</v>
      </c>
      <c r="P49" s="2">
        <v>411255</v>
      </c>
      <c r="Q49" s="2">
        <v>193739</v>
      </c>
      <c r="R49" s="2">
        <v>315219</v>
      </c>
      <c r="S49" s="2">
        <v>267354</v>
      </c>
      <c r="T49" s="2">
        <v>199853</v>
      </c>
      <c r="U49" s="2">
        <v>288426</v>
      </c>
      <c r="V49" s="2">
        <v>431196</v>
      </c>
    </row>
    <row r="50" spans="1:22" s="1" customFormat="1" ht="12.75" x14ac:dyDescent="0.2">
      <c r="A50" s="1" t="s">
        <v>407</v>
      </c>
      <c r="B50" s="1" t="s">
        <v>408</v>
      </c>
      <c r="C50" s="1">
        <v>202.21619999999999</v>
      </c>
      <c r="D50" s="1" t="s">
        <v>383</v>
      </c>
      <c r="E50" s="1">
        <v>3.02</v>
      </c>
      <c r="F50" s="1">
        <v>1.1200000000000001</v>
      </c>
      <c r="G50" s="1">
        <v>0.19700000000000001</v>
      </c>
      <c r="H50" s="2">
        <v>8898</v>
      </c>
      <c r="I50" s="2">
        <v>6615</v>
      </c>
      <c r="J50" s="2">
        <v>6825</v>
      </c>
      <c r="K50" s="2">
        <v>18212</v>
      </c>
      <c r="L50" s="2">
        <v>22151</v>
      </c>
      <c r="M50" s="2">
        <v>13898</v>
      </c>
      <c r="N50" s="2">
        <v>15254</v>
      </c>
      <c r="O50" s="2">
        <v>14889</v>
      </c>
      <c r="P50" s="2">
        <v>9376</v>
      </c>
      <c r="Q50" s="2">
        <v>11542</v>
      </c>
      <c r="R50" s="2">
        <v>14695</v>
      </c>
      <c r="S50" s="2">
        <v>13649</v>
      </c>
      <c r="T50" s="2">
        <v>13716</v>
      </c>
      <c r="U50" s="2">
        <v>13427</v>
      </c>
      <c r="V50" s="2">
        <v>14384</v>
      </c>
    </row>
    <row r="51" spans="1:22" s="1" customFormat="1" ht="12.75" x14ac:dyDescent="0.2">
      <c r="A51" s="1" t="s">
        <v>416</v>
      </c>
      <c r="B51" s="1" t="s">
        <v>417</v>
      </c>
      <c r="C51" s="1">
        <v>209.06870000000001</v>
      </c>
      <c r="D51" s="1" t="s">
        <v>383</v>
      </c>
      <c r="E51" s="1">
        <v>3.15</v>
      </c>
      <c r="F51" s="1">
        <v>1.7</v>
      </c>
      <c r="G51" s="1">
        <v>0.36599999999999999</v>
      </c>
      <c r="H51" s="2">
        <v>22424</v>
      </c>
      <c r="I51" s="2">
        <v>25772</v>
      </c>
      <c r="J51" s="2">
        <v>21690</v>
      </c>
      <c r="K51" s="2">
        <v>22199</v>
      </c>
      <c r="L51" s="2">
        <v>36896</v>
      </c>
      <c r="M51" s="2">
        <v>21211</v>
      </c>
      <c r="N51" s="2">
        <v>30649</v>
      </c>
      <c r="O51" s="2">
        <v>25873</v>
      </c>
      <c r="P51" s="2">
        <v>26788</v>
      </c>
      <c r="Q51" s="2">
        <v>28988</v>
      </c>
      <c r="R51" s="2">
        <v>33023</v>
      </c>
      <c r="S51" s="2">
        <v>22061</v>
      </c>
      <c r="T51" s="2">
        <v>18222</v>
      </c>
      <c r="U51" s="2">
        <v>45763</v>
      </c>
      <c r="V51" s="2">
        <v>27798</v>
      </c>
    </row>
    <row r="52" spans="1:22" s="1" customFormat="1" ht="12.75" x14ac:dyDescent="0.2">
      <c r="A52" s="1" t="s">
        <v>340</v>
      </c>
      <c r="B52" s="1" t="s">
        <v>341</v>
      </c>
      <c r="C52" s="1">
        <v>125.01519999999999</v>
      </c>
      <c r="D52" s="1" t="s">
        <v>42</v>
      </c>
      <c r="E52" s="1">
        <v>2.71</v>
      </c>
      <c r="F52" s="1">
        <v>1.55</v>
      </c>
      <c r="G52" s="1">
        <v>3.3000000000000002E-2</v>
      </c>
      <c r="H52" s="2">
        <v>54547</v>
      </c>
      <c r="I52" s="2">
        <v>57840</v>
      </c>
      <c r="J52" s="2">
        <v>56054</v>
      </c>
      <c r="K52" s="2">
        <v>19236</v>
      </c>
      <c r="L52" s="2">
        <v>9051</v>
      </c>
      <c r="M52" s="2">
        <v>16064</v>
      </c>
      <c r="N52" s="2">
        <v>14784</v>
      </c>
      <c r="O52" s="2">
        <v>20939</v>
      </c>
      <c r="P52" s="2">
        <v>25769</v>
      </c>
      <c r="Q52" s="2">
        <v>8781</v>
      </c>
      <c r="R52" s="2">
        <v>5647</v>
      </c>
      <c r="S52" s="2">
        <v>16842</v>
      </c>
      <c r="T52" s="2">
        <v>6659</v>
      </c>
      <c r="U52" s="2">
        <v>5162</v>
      </c>
      <c r="V52" s="2">
        <v>6365</v>
      </c>
    </row>
    <row r="53" spans="1:22" s="1" customFormat="1" ht="12.75" x14ac:dyDescent="0.2">
      <c r="A53" s="1" t="s">
        <v>342</v>
      </c>
      <c r="B53" s="1" t="s">
        <v>343</v>
      </c>
      <c r="C53" s="1">
        <v>242.08920000000001</v>
      </c>
      <c r="D53" s="1" t="s">
        <v>42</v>
      </c>
      <c r="E53" s="1">
        <v>2.2599999999999998</v>
      </c>
      <c r="F53" s="1">
        <v>5.51</v>
      </c>
      <c r="G53" s="1">
        <v>6.9000000000000006E-2</v>
      </c>
      <c r="H53" s="2">
        <v>47188</v>
      </c>
      <c r="I53" s="2">
        <v>52759</v>
      </c>
      <c r="J53" s="2">
        <v>46862</v>
      </c>
      <c r="K53" s="2">
        <v>21776</v>
      </c>
      <c r="L53" s="2">
        <v>25966</v>
      </c>
      <c r="M53" s="2">
        <v>25879</v>
      </c>
      <c r="N53" s="2">
        <v>27332</v>
      </c>
      <c r="O53" s="2">
        <v>32149</v>
      </c>
      <c r="P53" s="2">
        <v>25065</v>
      </c>
      <c r="Q53" s="2">
        <v>22550</v>
      </c>
      <c r="R53" s="2">
        <v>34463</v>
      </c>
      <c r="S53" s="2">
        <v>22163</v>
      </c>
      <c r="T53" s="2">
        <v>21334</v>
      </c>
      <c r="U53" s="2">
        <v>27825</v>
      </c>
      <c r="V53" s="2">
        <v>23573</v>
      </c>
    </row>
    <row r="54" spans="1:22" s="1" customFormat="1" ht="12.75" x14ac:dyDescent="0.2">
      <c r="A54" s="1" t="s">
        <v>305</v>
      </c>
      <c r="B54" s="1" t="s">
        <v>66</v>
      </c>
      <c r="C54" s="1">
        <v>166.06280000000001</v>
      </c>
      <c r="D54" s="1" t="s">
        <v>42</v>
      </c>
      <c r="E54" s="1">
        <v>1.86</v>
      </c>
      <c r="F54" s="1">
        <v>8.4499999999999993</v>
      </c>
      <c r="G54" s="1">
        <v>3.6999999999999998E-2</v>
      </c>
      <c r="H54" s="2">
        <v>18865</v>
      </c>
      <c r="I54" s="2">
        <v>17431</v>
      </c>
      <c r="J54" s="2">
        <v>17022</v>
      </c>
      <c r="K54" s="2">
        <v>14583</v>
      </c>
      <c r="L54" s="2">
        <v>23768</v>
      </c>
      <c r="M54" s="2">
        <v>20795</v>
      </c>
      <c r="N54" s="2">
        <v>22010</v>
      </c>
      <c r="O54" s="2">
        <v>24258</v>
      </c>
      <c r="P54" s="2">
        <v>18462</v>
      </c>
      <c r="Q54" s="2">
        <v>21877</v>
      </c>
      <c r="R54" s="2">
        <v>26257</v>
      </c>
      <c r="S54" s="2">
        <v>21476</v>
      </c>
      <c r="T54" s="2">
        <v>23098</v>
      </c>
      <c r="U54" s="2">
        <v>30437</v>
      </c>
      <c r="V54" s="2">
        <v>24290</v>
      </c>
    </row>
    <row r="55" spans="1:22" s="1" customFormat="1" ht="12.75" x14ac:dyDescent="0.2">
      <c r="A55" s="1" t="s">
        <v>413</v>
      </c>
      <c r="B55" s="1" t="s">
        <v>393</v>
      </c>
      <c r="C55" s="1">
        <v>159.12610000000001</v>
      </c>
      <c r="D55" s="1" t="s">
        <v>383</v>
      </c>
      <c r="E55" s="1">
        <v>1.27</v>
      </c>
      <c r="F55" s="1">
        <v>6.73</v>
      </c>
      <c r="G55" s="1">
        <v>0.747</v>
      </c>
      <c r="H55" s="2">
        <v>18559</v>
      </c>
      <c r="I55" s="2">
        <v>31090</v>
      </c>
      <c r="J55" s="2">
        <v>18377</v>
      </c>
      <c r="K55" s="2">
        <v>19761</v>
      </c>
      <c r="L55" s="2">
        <v>3346</v>
      </c>
      <c r="M55" s="2">
        <v>21173</v>
      </c>
      <c r="N55" s="2">
        <v>25246</v>
      </c>
      <c r="O55" s="2">
        <v>29543</v>
      </c>
      <c r="P55" s="2">
        <v>23066</v>
      </c>
      <c r="Q55" s="2">
        <v>19119</v>
      </c>
      <c r="R55" s="2">
        <v>21236</v>
      </c>
      <c r="S55" s="2">
        <v>16439</v>
      </c>
      <c r="T55" s="2">
        <v>22688</v>
      </c>
      <c r="U55" s="2">
        <v>20539</v>
      </c>
      <c r="V55" s="2">
        <v>20889</v>
      </c>
    </row>
    <row r="56" spans="1:22" s="1" customFormat="1" ht="12.75" x14ac:dyDescent="0.2">
      <c r="A56" s="1" t="s">
        <v>419</v>
      </c>
      <c r="B56" s="1" t="s">
        <v>387</v>
      </c>
      <c r="C56" s="1">
        <v>145.08529999999999</v>
      </c>
      <c r="D56" s="1" t="s">
        <v>383</v>
      </c>
      <c r="E56" s="1">
        <v>3.12</v>
      </c>
      <c r="F56" s="1">
        <v>2.4300000000000002</v>
      </c>
      <c r="G56" s="1">
        <v>0.26500000000000001</v>
      </c>
      <c r="H56" s="2">
        <v>36548</v>
      </c>
      <c r="I56" s="2">
        <v>42150</v>
      </c>
      <c r="J56" s="2">
        <v>37360</v>
      </c>
      <c r="K56" s="2">
        <v>37647</v>
      </c>
      <c r="L56" s="2">
        <v>66325</v>
      </c>
      <c r="M56" s="2">
        <v>54609</v>
      </c>
      <c r="N56" s="2">
        <v>37692</v>
      </c>
      <c r="O56" s="2">
        <v>50999</v>
      </c>
      <c r="P56" s="2">
        <v>36202</v>
      </c>
      <c r="Q56" s="2">
        <v>32848</v>
      </c>
      <c r="R56" s="2">
        <v>40055</v>
      </c>
      <c r="S56" s="2">
        <v>40124</v>
      </c>
      <c r="T56" s="2">
        <v>46673</v>
      </c>
      <c r="U56" s="2">
        <v>40113</v>
      </c>
      <c r="V56" s="2">
        <v>40418</v>
      </c>
    </row>
    <row r="57" spans="1:22" s="1" customFormat="1" ht="12.75" x14ac:dyDescent="0.2">
      <c r="A57" s="1" t="s">
        <v>438</v>
      </c>
      <c r="B57" s="1" t="s">
        <v>439</v>
      </c>
      <c r="C57" s="1">
        <v>107.0731</v>
      </c>
      <c r="D57" s="1" t="s">
        <v>383</v>
      </c>
      <c r="E57" s="1">
        <v>2.2000000000000002</v>
      </c>
      <c r="F57" s="1">
        <v>4.84</v>
      </c>
      <c r="G57" s="1">
        <v>0.192</v>
      </c>
      <c r="H57" s="2">
        <v>74203</v>
      </c>
      <c r="I57" s="2">
        <v>67831</v>
      </c>
      <c r="J57" s="2">
        <v>66753</v>
      </c>
      <c r="K57" s="2">
        <v>69025</v>
      </c>
      <c r="L57" s="2">
        <v>60646</v>
      </c>
      <c r="M57" s="2">
        <v>68219</v>
      </c>
      <c r="N57" s="2">
        <v>69767</v>
      </c>
      <c r="O57" s="2">
        <v>72132</v>
      </c>
      <c r="P57" s="2">
        <v>72393</v>
      </c>
      <c r="Q57" s="2">
        <v>57412</v>
      </c>
      <c r="R57" s="2">
        <v>67068</v>
      </c>
      <c r="S57" s="2">
        <v>69491</v>
      </c>
      <c r="T57" s="2">
        <v>77641</v>
      </c>
      <c r="U57" s="2">
        <v>63040</v>
      </c>
      <c r="V57" s="2">
        <v>75353</v>
      </c>
    </row>
    <row r="58" spans="1:22" s="1" customFormat="1" ht="12.75" x14ac:dyDescent="0.2">
      <c r="A58" s="1" t="s">
        <v>136</v>
      </c>
      <c r="B58" s="1" t="s">
        <v>137</v>
      </c>
      <c r="C58" s="1">
        <v>169.00460000000001</v>
      </c>
      <c r="D58" s="1" t="s">
        <v>42</v>
      </c>
      <c r="E58" s="1">
        <v>2.27</v>
      </c>
      <c r="F58" s="1">
        <v>1.65</v>
      </c>
      <c r="G58" s="1">
        <v>3.5000000000000003E-2</v>
      </c>
      <c r="H58" s="2">
        <v>100</v>
      </c>
      <c r="I58" s="2">
        <v>1063</v>
      </c>
      <c r="J58" s="2">
        <v>1228</v>
      </c>
      <c r="K58" s="2">
        <v>1429</v>
      </c>
      <c r="L58" s="2">
        <v>1764</v>
      </c>
      <c r="M58" s="2">
        <v>1604</v>
      </c>
      <c r="N58" s="2">
        <v>1170</v>
      </c>
      <c r="O58" s="2">
        <v>1217</v>
      </c>
      <c r="P58" s="2">
        <v>1717</v>
      </c>
      <c r="Q58" s="2">
        <v>1698</v>
      </c>
      <c r="R58" s="2">
        <v>1905</v>
      </c>
      <c r="S58" s="2">
        <v>2433</v>
      </c>
      <c r="T58" s="2">
        <v>100</v>
      </c>
      <c r="U58" s="2">
        <v>1453</v>
      </c>
      <c r="V58" s="2">
        <v>1107</v>
      </c>
    </row>
    <row r="59" spans="1:22" s="1" customFormat="1" ht="12.75" x14ac:dyDescent="0.2">
      <c r="A59" s="1" t="s">
        <v>369</v>
      </c>
      <c r="B59" s="1" t="s">
        <v>370</v>
      </c>
      <c r="C59" s="1">
        <v>607.0806</v>
      </c>
      <c r="D59" s="1" t="s">
        <v>42</v>
      </c>
      <c r="E59" s="1">
        <v>1.65</v>
      </c>
      <c r="F59" s="1">
        <v>2.37</v>
      </c>
      <c r="G59" s="1">
        <v>0.251</v>
      </c>
      <c r="H59" s="2">
        <v>3175</v>
      </c>
      <c r="I59" s="2">
        <v>3670</v>
      </c>
      <c r="J59" s="2">
        <v>2967</v>
      </c>
      <c r="K59" s="2">
        <v>16683</v>
      </c>
      <c r="L59" s="2">
        <v>24835</v>
      </c>
      <c r="M59" s="2">
        <v>108776</v>
      </c>
      <c r="N59" s="2">
        <v>268821</v>
      </c>
      <c r="O59" s="2">
        <v>181963</v>
      </c>
      <c r="P59" s="2">
        <v>250003</v>
      </c>
      <c r="Q59" s="2">
        <v>169446</v>
      </c>
      <c r="R59" s="2">
        <v>212492</v>
      </c>
      <c r="S59" s="2">
        <v>277103</v>
      </c>
      <c r="T59" s="2">
        <v>215917</v>
      </c>
      <c r="U59" s="2">
        <v>299771</v>
      </c>
      <c r="V59" s="2">
        <v>276658</v>
      </c>
    </row>
    <row r="60" spans="1:22" s="1" customFormat="1" ht="12.75" x14ac:dyDescent="0.2">
      <c r="A60" s="1" t="s">
        <v>433</v>
      </c>
      <c r="B60" s="1" t="s">
        <v>434</v>
      </c>
      <c r="C60" s="1">
        <v>137.084</v>
      </c>
      <c r="D60" s="1" t="s">
        <v>383</v>
      </c>
      <c r="E60" s="1">
        <v>2.75</v>
      </c>
      <c r="F60" s="1">
        <v>5.49</v>
      </c>
      <c r="G60" s="1">
        <v>0.151</v>
      </c>
      <c r="H60" s="2">
        <v>47783</v>
      </c>
      <c r="I60" s="2">
        <v>45677</v>
      </c>
      <c r="J60" s="2">
        <v>45366</v>
      </c>
      <c r="K60" s="2">
        <v>67772</v>
      </c>
      <c r="L60" s="2">
        <v>180691</v>
      </c>
      <c r="M60" s="2">
        <v>53039</v>
      </c>
      <c r="N60" s="2">
        <v>31372</v>
      </c>
      <c r="O60" s="2">
        <v>73192</v>
      </c>
      <c r="P60" s="2">
        <v>67362</v>
      </c>
      <c r="Q60" s="2">
        <v>91713</v>
      </c>
      <c r="R60" s="2">
        <v>201618</v>
      </c>
      <c r="S60" s="2">
        <v>44354</v>
      </c>
      <c r="T60" s="2">
        <v>76754</v>
      </c>
      <c r="U60" s="2">
        <v>425215</v>
      </c>
      <c r="V60" s="2">
        <v>70857</v>
      </c>
    </row>
    <row r="61" spans="1:22" s="1" customFormat="1" ht="12.75" x14ac:dyDescent="0.2">
      <c r="A61" s="1" t="s">
        <v>338</v>
      </c>
      <c r="B61" s="1" t="s">
        <v>339</v>
      </c>
      <c r="C61" s="1">
        <v>150.01669999999999</v>
      </c>
      <c r="D61" s="1" t="s">
        <v>42</v>
      </c>
      <c r="E61" s="1">
        <v>1.6</v>
      </c>
      <c r="F61" s="1">
        <v>2.02</v>
      </c>
      <c r="G61" s="1">
        <v>0.05</v>
      </c>
      <c r="H61" s="2">
        <v>2059</v>
      </c>
      <c r="I61" s="2">
        <v>1868</v>
      </c>
      <c r="J61" s="2">
        <v>1461</v>
      </c>
      <c r="K61" s="2">
        <v>1164</v>
      </c>
      <c r="L61" s="2">
        <v>1313</v>
      </c>
      <c r="M61" s="2">
        <v>1772</v>
      </c>
      <c r="N61" s="2">
        <v>1922</v>
      </c>
      <c r="O61" s="2">
        <v>2627</v>
      </c>
      <c r="P61" s="2">
        <v>3211</v>
      </c>
      <c r="Q61" s="2">
        <v>1306</v>
      </c>
      <c r="R61" s="2">
        <v>1345</v>
      </c>
      <c r="S61" s="2">
        <v>1456</v>
      </c>
      <c r="T61" s="2">
        <v>1479</v>
      </c>
      <c r="U61" s="2">
        <v>1147</v>
      </c>
      <c r="V61" s="2">
        <v>1243</v>
      </c>
    </row>
    <row r="62" spans="1:22" s="1" customFormat="1" ht="12.75" x14ac:dyDescent="0.2">
      <c r="A62" s="1" t="s">
        <v>371</v>
      </c>
      <c r="B62" s="1" t="s">
        <v>370</v>
      </c>
      <c r="C62" s="1">
        <v>607.08050000000003</v>
      </c>
      <c r="D62" s="1" t="s">
        <v>42</v>
      </c>
      <c r="E62" s="1">
        <v>1.69</v>
      </c>
      <c r="F62" s="1">
        <v>2.37</v>
      </c>
      <c r="G62" s="1">
        <v>0.251</v>
      </c>
      <c r="H62" s="2">
        <v>3094</v>
      </c>
      <c r="I62" s="2">
        <v>3632</v>
      </c>
      <c r="J62" s="2">
        <v>2871</v>
      </c>
      <c r="K62" s="2">
        <v>16570</v>
      </c>
      <c r="L62" s="2">
        <v>24758</v>
      </c>
      <c r="M62" s="2">
        <v>108584</v>
      </c>
      <c r="N62" s="2">
        <v>263145</v>
      </c>
      <c r="O62" s="2">
        <v>180894</v>
      </c>
      <c r="P62" s="2">
        <v>241472</v>
      </c>
      <c r="Q62" s="2">
        <v>168359</v>
      </c>
      <c r="R62" s="2">
        <v>211424</v>
      </c>
      <c r="S62" s="2">
        <v>274879</v>
      </c>
      <c r="T62" s="2">
        <v>211848</v>
      </c>
      <c r="U62" s="2">
        <v>297704</v>
      </c>
      <c r="V62" s="2">
        <v>275175</v>
      </c>
    </row>
    <row r="63" spans="1:22" s="1" customFormat="1" ht="12.75" x14ac:dyDescent="0.2">
      <c r="A63" s="1" t="s">
        <v>455</v>
      </c>
      <c r="B63" s="1" t="s">
        <v>456</v>
      </c>
      <c r="C63" s="1">
        <v>521.34760000000006</v>
      </c>
      <c r="D63" s="1" t="s">
        <v>383</v>
      </c>
      <c r="E63" s="1">
        <v>1.97</v>
      </c>
      <c r="F63" s="1">
        <v>14.75</v>
      </c>
      <c r="G63" s="1">
        <v>3.6999999999999998E-2</v>
      </c>
      <c r="H63" s="2">
        <v>538319</v>
      </c>
      <c r="I63" s="2">
        <v>414123</v>
      </c>
      <c r="J63" s="2">
        <v>598339</v>
      </c>
      <c r="K63" s="2">
        <v>90593</v>
      </c>
      <c r="L63" s="2">
        <v>64160</v>
      </c>
      <c r="M63" s="2">
        <v>75391</v>
      </c>
      <c r="N63" s="2">
        <v>425419</v>
      </c>
      <c r="O63" s="2">
        <v>402451</v>
      </c>
      <c r="P63" s="2">
        <v>921742</v>
      </c>
      <c r="Q63" s="2">
        <v>181032</v>
      </c>
      <c r="R63" s="2">
        <v>265902</v>
      </c>
      <c r="S63" s="2">
        <v>255225</v>
      </c>
      <c r="T63" s="2">
        <v>452602</v>
      </c>
      <c r="U63" s="2">
        <v>376561</v>
      </c>
      <c r="V63" s="2">
        <v>1428176</v>
      </c>
    </row>
    <row r="64" spans="1:22" s="1" customFormat="1" ht="12.75" x14ac:dyDescent="0.2">
      <c r="A64" s="1" t="s">
        <v>138</v>
      </c>
      <c r="B64" s="1" t="s">
        <v>139</v>
      </c>
      <c r="C64" s="1">
        <v>121.02030000000001</v>
      </c>
      <c r="D64" s="1" t="s">
        <v>42</v>
      </c>
      <c r="E64" s="1">
        <v>2.75</v>
      </c>
      <c r="F64" s="1">
        <v>1.55</v>
      </c>
      <c r="G64" s="1">
        <v>0.20399999999999999</v>
      </c>
      <c r="H64" s="2">
        <v>2624</v>
      </c>
      <c r="I64" s="2">
        <v>2294</v>
      </c>
      <c r="J64" s="2">
        <v>2428</v>
      </c>
      <c r="K64" s="2">
        <v>1779</v>
      </c>
      <c r="L64" s="2">
        <v>1453</v>
      </c>
      <c r="M64" s="2">
        <v>2073</v>
      </c>
      <c r="N64" s="2">
        <v>1853</v>
      </c>
      <c r="O64" s="2">
        <v>2111</v>
      </c>
      <c r="P64" s="2">
        <v>2011</v>
      </c>
      <c r="Q64" s="2">
        <v>2145</v>
      </c>
      <c r="R64" s="2">
        <v>3587</v>
      </c>
      <c r="S64" s="2">
        <v>3702</v>
      </c>
      <c r="T64" s="2">
        <v>1746</v>
      </c>
      <c r="U64" s="2">
        <v>722</v>
      </c>
      <c r="V64" s="2">
        <v>1219</v>
      </c>
    </row>
    <row r="65" spans="1:22" s="1" customFormat="1" ht="12.75" x14ac:dyDescent="0.2">
      <c r="A65" s="1" t="s">
        <v>67</v>
      </c>
      <c r="B65" s="1" t="s">
        <v>68</v>
      </c>
      <c r="C65" s="1">
        <v>240.0986</v>
      </c>
      <c r="D65" s="1" t="s">
        <v>42</v>
      </c>
      <c r="E65" s="1">
        <v>3.14</v>
      </c>
      <c r="F65" s="1">
        <v>9.1</v>
      </c>
      <c r="G65" s="1">
        <v>8.5000000000000006E-2</v>
      </c>
      <c r="H65" s="2">
        <v>56397</v>
      </c>
      <c r="I65" s="2">
        <v>58719</v>
      </c>
      <c r="J65" s="2">
        <v>51455</v>
      </c>
      <c r="K65" s="2">
        <v>50626</v>
      </c>
      <c r="L65" s="2">
        <v>59144</v>
      </c>
      <c r="M65" s="2">
        <v>57872</v>
      </c>
      <c r="N65" s="2">
        <v>49049</v>
      </c>
      <c r="O65" s="2">
        <v>54486</v>
      </c>
      <c r="P65" s="2">
        <v>38185</v>
      </c>
      <c r="Q65" s="2">
        <v>44073</v>
      </c>
      <c r="R65" s="2">
        <v>54635</v>
      </c>
      <c r="S65" s="2">
        <v>46171</v>
      </c>
      <c r="T65" s="2">
        <v>43528</v>
      </c>
      <c r="U65" s="2">
        <v>47216</v>
      </c>
      <c r="V65" s="2">
        <v>35762</v>
      </c>
    </row>
    <row r="66" spans="1:22" s="1" customFormat="1" ht="12.75" x14ac:dyDescent="0.2">
      <c r="A66" s="1" t="s">
        <v>306</v>
      </c>
      <c r="B66" s="1" t="s">
        <v>307</v>
      </c>
      <c r="C66" s="1">
        <v>139.98679999999999</v>
      </c>
      <c r="D66" s="1" t="s">
        <v>42</v>
      </c>
      <c r="E66" s="1">
        <v>1.25</v>
      </c>
      <c r="F66" s="1">
        <v>2.0099999999999998</v>
      </c>
      <c r="G66" s="1">
        <v>0.04</v>
      </c>
      <c r="H66" s="2">
        <v>10501</v>
      </c>
      <c r="I66" s="2">
        <v>12304</v>
      </c>
      <c r="J66" s="2">
        <v>10507</v>
      </c>
      <c r="K66" s="2">
        <v>11952</v>
      </c>
      <c r="L66" s="2">
        <v>12506</v>
      </c>
      <c r="M66" s="2">
        <v>14415</v>
      </c>
      <c r="N66" s="2">
        <v>11604</v>
      </c>
      <c r="O66" s="2">
        <v>11873</v>
      </c>
      <c r="P66" s="2">
        <v>11888</v>
      </c>
      <c r="Q66" s="2">
        <v>12552</v>
      </c>
      <c r="R66" s="2">
        <v>11916</v>
      </c>
      <c r="S66" s="2">
        <v>11471</v>
      </c>
      <c r="T66" s="2">
        <v>11845</v>
      </c>
      <c r="U66" s="2">
        <v>11582</v>
      </c>
      <c r="V66" s="2">
        <v>12714</v>
      </c>
    </row>
    <row r="67" spans="1:22" s="1" customFormat="1" ht="12.75" x14ac:dyDescent="0.2">
      <c r="A67" s="1" t="s">
        <v>346</v>
      </c>
      <c r="B67" s="1" t="s">
        <v>347</v>
      </c>
      <c r="C67" s="1">
        <v>126.0423</v>
      </c>
      <c r="D67" s="1" t="s">
        <v>42</v>
      </c>
      <c r="E67" s="1">
        <v>3.13</v>
      </c>
      <c r="F67" s="1">
        <v>4.8</v>
      </c>
      <c r="G67" s="1">
        <v>5.0999999999999997E-2</v>
      </c>
      <c r="H67" s="2">
        <v>3684</v>
      </c>
      <c r="I67" s="2">
        <v>3503</v>
      </c>
      <c r="J67" s="2">
        <v>2911</v>
      </c>
      <c r="K67" s="2">
        <v>2885</v>
      </c>
      <c r="L67" s="2">
        <v>2556</v>
      </c>
      <c r="M67" s="2">
        <v>2435</v>
      </c>
      <c r="N67" s="2">
        <v>3138</v>
      </c>
      <c r="O67" s="2">
        <v>3103</v>
      </c>
      <c r="P67" s="2">
        <v>2347</v>
      </c>
      <c r="Q67" s="2">
        <v>2314</v>
      </c>
      <c r="R67" s="2">
        <v>2967</v>
      </c>
      <c r="S67" s="2">
        <v>2149</v>
      </c>
      <c r="T67" s="2">
        <v>2580</v>
      </c>
      <c r="U67" s="2">
        <v>1571</v>
      </c>
      <c r="V67" s="2">
        <v>3052</v>
      </c>
    </row>
    <row r="68" spans="1:22" s="1" customFormat="1" ht="12.75" x14ac:dyDescent="0.2">
      <c r="A68" s="1" t="s">
        <v>289</v>
      </c>
      <c r="B68" s="1" t="s">
        <v>290</v>
      </c>
      <c r="C68" s="1">
        <v>156.01650000000001</v>
      </c>
      <c r="D68" s="1" t="s">
        <v>42</v>
      </c>
      <c r="E68" s="1">
        <v>2.41</v>
      </c>
      <c r="F68" s="1">
        <v>3.82</v>
      </c>
      <c r="G68" s="1">
        <v>3.7999999999999999E-2</v>
      </c>
      <c r="H68" s="2">
        <v>100</v>
      </c>
      <c r="I68" s="2">
        <v>100</v>
      </c>
      <c r="J68" s="2">
        <v>100</v>
      </c>
      <c r="K68" s="2">
        <v>3135</v>
      </c>
      <c r="L68" s="2">
        <v>4957</v>
      </c>
      <c r="M68" s="2">
        <v>3732</v>
      </c>
      <c r="N68" s="2">
        <v>2484</v>
      </c>
      <c r="O68" s="2">
        <v>2353</v>
      </c>
      <c r="P68" s="2">
        <v>1794</v>
      </c>
      <c r="Q68" s="2">
        <v>2150</v>
      </c>
      <c r="R68" s="2">
        <v>3108</v>
      </c>
      <c r="S68" s="2">
        <v>2271</v>
      </c>
      <c r="T68" s="2">
        <v>1867</v>
      </c>
      <c r="U68" s="2">
        <v>4332</v>
      </c>
      <c r="V68" s="2">
        <v>100</v>
      </c>
    </row>
    <row r="69" spans="1:22" s="1" customFormat="1" ht="12.75" x14ac:dyDescent="0.2">
      <c r="A69" s="1" t="s">
        <v>185</v>
      </c>
      <c r="B69" s="1" t="s">
        <v>186</v>
      </c>
      <c r="C69" s="1">
        <v>182.07980000000001</v>
      </c>
      <c r="D69" s="1" t="s">
        <v>42</v>
      </c>
      <c r="E69" s="1">
        <v>1.27</v>
      </c>
      <c r="F69" s="1">
        <v>1.63</v>
      </c>
      <c r="G69" s="1">
        <v>3.5999999999999997E-2</v>
      </c>
      <c r="H69" s="2">
        <v>69471</v>
      </c>
      <c r="I69" s="2">
        <v>69281</v>
      </c>
      <c r="J69" s="2">
        <v>68530</v>
      </c>
      <c r="K69" s="2">
        <v>65270</v>
      </c>
      <c r="L69" s="2">
        <v>68704</v>
      </c>
      <c r="M69" s="2">
        <v>68893</v>
      </c>
      <c r="N69" s="2">
        <v>64692</v>
      </c>
      <c r="O69" s="2">
        <v>72383</v>
      </c>
      <c r="P69" s="2">
        <v>65496</v>
      </c>
      <c r="Q69" s="2">
        <v>66196</v>
      </c>
      <c r="R69" s="2">
        <v>73898</v>
      </c>
      <c r="S69" s="2">
        <v>75857</v>
      </c>
      <c r="T69" s="2">
        <v>70319</v>
      </c>
      <c r="U69" s="2">
        <v>76381</v>
      </c>
      <c r="V69" s="2">
        <v>70470</v>
      </c>
    </row>
    <row r="70" spans="1:22" s="1" customFormat="1" ht="12.75" x14ac:dyDescent="0.2">
      <c r="A70" s="1" t="s">
        <v>255</v>
      </c>
      <c r="B70" s="1" t="s">
        <v>186</v>
      </c>
      <c r="C70" s="1">
        <v>182.07980000000001</v>
      </c>
      <c r="D70" s="1" t="s">
        <v>42</v>
      </c>
      <c r="E70" s="1">
        <v>1.27</v>
      </c>
      <c r="F70" s="1">
        <v>1.63</v>
      </c>
      <c r="G70" s="1">
        <v>3.5999999999999997E-2</v>
      </c>
      <c r="H70" s="2">
        <v>69471</v>
      </c>
      <c r="I70" s="2">
        <v>69281</v>
      </c>
      <c r="J70" s="2">
        <v>68530</v>
      </c>
      <c r="K70" s="2">
        <v>65270</v>
      </c>
      <c r="L70" s="2">
        <v>68704</v>
      </c>
      <c r="M70" s="2">
        <v>68893</v>
      </c>
      <c r="N70" s="2">
        <v>64692</v>
      </c>
      <c r="O70" s="2">
        <v>72383</v>
      </c>
      <c r="P70" s="2">
        <v>65496</v>
      </c>
      <c r="Q70" s="2">
        <v>66196</v>
      </c>
      <c r="R70" s="2">
        <v>73898</v>
      </c>
      <c r="S70" s="2">
        <v>75857</v>
      </c>
      <c r="T70" s="2">
        <v>70319</v>
      </c>
      <c r="U70" s="2">
        <v>76381</v>
      </c>
      <c r="V70" s="2">
        <v>70470</v>
      </c>
    </row>
    <row r="71" spans="1:22" s="1" customFormat="1" ht="12.75" x14ac:dyDescent="0.2">
      <c r="A71" s="1" t="s">
        <v>366</v>
      </c>
      <c r="B71" s="1" t="s">
        <v>367</v>
      </c>
      <c r="C71" s="1">
        <v>404.0009</v>
      </c>
      <c r="D71" s="1" t="s">
        <v>42</v>
      </c>
      <c r="E71" s="1">
        <v>5.08</v>
      </c>
      <c r="F71" s="1">
        <v>2.38</v>
      </c>
      <c r="G71" s="1">
        <v>6.5000000000000002E-2</v>
      </c>
      <c r="H71" s="2">
        <v>167084</v>
      </c>
      <c r="I71" s="2">
        <v>100</v>
      </c>
      <c r="J71" s="2">
        <v>100</v>
      </c>
      <c r="K71" s="2">
        <v>156745</v>
      </c>
      <c r="L71" s="2">
        <v>137082</v>
      </c>
      <c r="M71" s="2">
        <v>127313</v>
      </c>
      <c r="N71" s="2">
        <v>152015</v>
      </c>
      <c r="O71" s="2">
        <v>146148</v>
      </c>
      <c r="P71" s="2">
        <v>126849</v>
      </c>
      <c r="Q71" s="2">
        <v>135430</v>
      </c>
      <c r="R71" s="2">
        <v>132324</v>
      </c>
      <c r="S71" s="2">
        <v>124461</v>
      </c>
      <c r="T71" s="2">
        <v>140255</v>
      </c>
      <c r="U71" s="2">
        <v>130125</v>
      </c>
      <c r="V71" s="2">
        <v>144420</v>
      </c>
    </row>
    <row r="72" spans="1:22" s="1" customFormat="1" ht="12.75" x14ac:dyDescent="0.2">
      <c r="A72" s="1" t="s">
        <v>431</v>
      </c>
      <c r="B72" s="1" t="s">
        <v>432</v>
      </c>
      <c r="C72" s="1">
        <v>259.17869999999999</v>
      </c>
      <c r="D72" s="1" t="s">
        <v>383</v>
      </c>
      <c r="E72" s="1">
        <v>1.17</v>
      </c>
      <c r="F72" s="1">
        <v>7.92</v>
      </c>
      <c r="G72" s="1">
        <v>0.33500000000000002</v>
      </c>
      <c r="H72" s="2">
        <v>187154</v>
      </c>
      <c r="I72" s="2">
        <v>199890</v>
      </c>
      <c r="J72" s="2">
        <v>176199</v>
      </c>
      <c r="K72" s="2">
        <v>112672</v>
      </c>
      <c r="L72" s="2">
        <v>93613</v>
      </c>
      <c r="M72" s="2">
        <v>114755</v>
      </c>
      <c r="N72" s="2">
        <v>130093</v>
      </c>
      <c r="O72" s="2">
        <v>144413</v>
      </c>
      <c r="P72" s="2">
        <v>150130</v>
      </c>
      <c r="Q72" s="2">
        <v>129479</v>
      </c>
      <c r="R72" s="2">
        <v>127996</v>
      </c>
      <c r="S72" s="2">
        <v>141167</v>
      </c>
      <c r="T72" s="2">
        <v>107636</v>
      </c>
      <c r="U72" s="2">
        <v>95343</v>
      </c>
      <c r="V72" s="2">
        <v>115785</v>
      </c>
    </row>
    <row r="73" spans="1:22" s="1" customFormat="1" ht="12.75" x14ac:dyDescent="0.2">
      <c r="A73" s="1" t="s">
        <v>124</v>
      </c>
      <c r="B73" s="1" t="s">
        <v>125</v>
      </c>
      <c r="C73" s="1">
        <v>172.01329999999999</v>
      </c>
      <c r="D73" s="1" t="s">
        <v>42</v>
      </c>
      <c r="E73" s="1">
        <v>3.24</v>
      </c>
      <c r="F73" s="1">
        <v>1.7</v>
      </c>
      <c r="G73" s="1">
        <v>0.14899999999999999</v>
      </c>
      <c r="H73" s="2">
        <v>6641</v>
      </c>
      <c r="I73" s="2">
        <v>5863</v>
      </c>
      <c r="J73" s="2">
        <v>7687</v>
      </c>
      <c r="K73" s="2">
        <v>3820</v>
      </c>
      <c r="L73" s="2">
        <v>100</v>
      </c>
      <c r="M73" s="2">
        <v>4805</v>
      </c>
      <c r="N73" s="2">
        <v>3581</v>
      </c>
      <c r="O73" s="2">
        <v>4318</v>
      </c>
      <c r="P73" s="2">
        <v>100</v>
      </c>
      <c r="Q73" s="2">
        <v>4819</v>
      </c>
      <c r="R73" s="2">
        <v>4918</v>
      </c>
      <c r="S73" s="2">
        <v>100</v>
      </c>
      <c r="T73" s="2">
        <v>4700</v>
      </c>
      <c r="U73" s="2">
        <v>5103</v>
      </c>
      <c r="V73" s="2">
        <v>100</v>
      </c>
    </row>
    <row r="74" spans="1:22" s="1" customFormat="1" ht="12.75" x14ac:dyDescent="0.2">
      <c r="A74" s="1" t="s">
        <v>217</v>
      </c>
      <c r="B74" s="1" t="s">
        <v>218</v>
      </c>
      <c r="C74" s="1">
        <v>76.016099999999994</v>
      </c>
      <c r="D74" s="1" t="s">
        <v>42</v>
      </c>
      <c r="E74" s="1">
        <v>2.56</v>
      </c>
      <c r="F74" s="1">
        <v>1.72</v>
      </c>
      <c r="G74" s="1">
        <v>0.11899999999999999</v>
      </c>
      <c r="H74" s="2">
        <v>43817</v>
      </c>
      <c r="I74" s="2">
        <v>46324</v>
      </c>
      <c r="J74" s="2">
        <v>50601</v>
      </c>
      <c r="K74" s="2">
        <v>28918</v>
      </c>
      <c r="L74" s="2">
        <v>38855</v>
      </c>
      <c r="M74" s="2">
        <v>50275</v>
      </c>
      <c r="N74" s="2">
        <v>34649</v>
      </c>
      <c r="O74" s="2">
        <v>37771</v>
      </c>
      <c r="P74" s="2">
        <v>43746</v>
      </c>
      <c r="Q74" s="2">
        <v>38050</v>
      </c>
      <c r="R74" s="2">
        <v>47024</v>
      </c>
      <c r="S74" s="2">
        <v>46082</v>
      </c>
      <c r="T74" s="2">
        <v>40870</v>
      </c>
      <c r="U74" s="2">
        <v>32911</v>
      </c>
      <c r="V74" s="2">
        <v>46055</v>
      </c>
    </row>
    <row r="75" spans="1:22" s="1" customFormat="1" ht="12.75" x14ac:dyDescent="0.2">
      <c r="A75" s="1" t="s">
        <v>115</v>
      </c>
      <c r="B75" s="1" t="s">
        <v>116</v>
      </c>
      <c r="C75" s="1">
        <v>240.12219999999999</v>
      </c>
      <c r="D75" s="1" t="s">
        <v>42</v>
      </c>
      <c r="E75" s="1">
        <v>1.33</v>
      </c>
      <c r="F75" s="1">
        <v>1.64</v>
      </c>
      <c r="G75" s="1">
        <v>0.05</v>
      </c>
      <c r="H75" s="2">
        <v>4068</v>
      </c>
      <c r="I75" s="2">
        <v>3528</v>
      </c>
      <c r="J75" s="2">
        <v>4154</v>
      </c>
      <c r="K75" s="2">
        <v>3302</v>
      </c>
      <c r="L75" s="2">
        <v>2677</v>
      </c>
      <c r="M75" s="2">
        <v>3555</v>
      </c>
      <c r="N75" s="2">
        <v>2671</v>
      </c>
      <c r="O75" s="2">
        <v>3515</v>
      </c>
      <c r="P75" s="2">
        <v>3739</v>
      </c>
      <c r="Q75" s="2">
        <v>3131</v>
      </c>
      <c r="R75" s="2">
        <v>3717</v>
      </c>
      <c r="S75" s="2">
        <v>3401</v>
      </c>
      <c r="T75" s="2">
        <v>3366</v>
      </c>
      <c r="U75" s="2">
        <v>2867</v>
      </c>
      <c r="V75" s="2">
        <v>2589</v>
      </c>
    </row>
    <row r="76" spans="1:22" s="1" customFormat="1" ht="12.75" x14ac:dyDescent="0.2">
      <c r="A76" s="1" t="s">
        <v>111</v>
      </c>
      <c r="B76" s="1" t="s">
        <v>112</v>
      </c>
      <c r="C76" s="1">
        <v>116.0472</v>
      </c>
      <c r="D76" s="1" t="s">
        <v>42</v>
      </c>
      <c r="E76" s="1">
        <v>2.52</v>
      </c>
      <c r="F76" s="1">
        <v>5.6</v>
      </c>
      <c r="G76" s="1">
        <v>8.8999999999999996E-2</v>
      </c>
      <c r="H76" s="2">
        <v>125049</v>
      </c>
      <c r="I76" s="2">
        <v>136469</v>
      </c>
      <c r="J76" s="2">
        <v>130423</v>
      </c>
      <c r="K76" s="2">
        <v>122269</v>
      </c>
      <c r="L76" s="2">
        <v>140607</v>
      </c>
      <c r="M76" s="2">
        <v>106447</v>
      </c>
      <c r="N76" s="2">
        <v>109565</v>
      </c>
      <c r="O76" s="2">
        <v>146886</v>
      </c>
      <c r="P76" s="2">
        <v>105592</v>
      </c>
      <c r="Q76" s="2">
        <v>137544</v>
      </c>
      <c r="R76" s="2">
        <v>143184</v>
      </c>
      <c r="S76" s="2">
        <v>137153</v>
      </c>
      <c r="T76" s="2">
        <v>146633</v>
      </c>
      <c r="U76" s="2">
        <v>143750</v>
      </c>
      <c r="V76" s="2">
        <v>39045</v>
      </c>
    </row>
    <row r="77" spans="1:22" s="1" customFormat="1" ht="12.75" x14ac:dyDescent="0.2">
      <c r="A77" s="1" t="s">
        <v>117</v>
      </c>
      <c r="B77" s="1" t="s">
        <v>118</v>
      </c>
      <c r="C77" s="1">
        <v>132.05369999999999</v>
      </c>
      <c r="D77" s="1" t="s">
        <v>42</v>
      </c>
      <c r="E77" s="1">
        <v>2.2999999999999998</v>
      </c>
      <c r="F77" s="1">
        <v>1.54</v>
      </c>
      <c r="G77" s="1">
        <v>6.7000000000000004E-2</v>
      </c>
      <c r="H77" s="2">
        <v>1540</v>
      </c>
      <c r="I77" s="2">
        <v>2862</v>
      </c>
      <c r="J77" s="2">
        <v>1660</v>
      </c>
      <c r="K77" s="2">
        <v>2678</v>
      </c>
      <c r="L77" s="2">
        <v>3146</v>
      </c>
      <c r="M77" s="2">
        <v>2941</v>
      </c>
      <c r="N77" s="2">
        <v>3239</v>
      </c>
      <c r="O77" s="2">
        <v>3104</v>
      </c>
      <c r="P77" s="2">
        <v>2888</v>
      </c>
      <c r="Q77" s="2">
        <v>3964</v>
      </c>
      <c r="R77" s="2">
        <v>3841</v>
      </c>
      <c r="S77" s="2">
        <v>3288</v>
      </c>
      <c r="T77" s="2">
        <v>3417</v>
      </c>
      <c r="U77" s="2">
        <v>3453</v>
      </c>
      <c r="V77" s="2">
        <v>4070</v>
      </c>
    </row>
    <row r="78" spans="1:22" s="1" customFormat="1" ht="12.75" x14ac:dyDescent="0.2">
      <c r="A78" s="1" t="s">
        <v>55</v>
      </c>
      <c r="B78" s="1" t="s">
        <v>56</v>
      </c>
      <c r="C78" s="1">
        <v>152.04660000000001</v>
      </c>
      <c r="D78" s="1" t="s">
        <v>42</v>
      </c>
      <c r="E78" s="1">
        <v>3</v>
      </c>
      <c r="F78" s="1">
        <v>7.42</v>
      </c>
      <c r="G78" s="1">
        <v>0.20100000000000001</v>
      </c>
      <c r="H78" s="2">
        <v>20007</v>
      </c>
      <c r="I78" s="2">
        <v>22109</v>
      </c>
      <c r="J78" s="2">
        <v>19348</v>
      </c>
      <c r="K78" s="2">
        <v>19485</v>
      </c>
      <c r="L78" s="2">
        <v>24201</v>
      </c>
      <c r="M78" s="2">
        <v>22580</v>
      </c>
      <c r="N78" s="2">
        <v>22669</v>
      </c>
      <c r="O78" s="2">
        <v>24275</v>
      </c>
      <c r="P78" s="2">
        <v>27202</v>
      </c>
      <c r="Q78" s="2">
        <v>25607</v>
      </c>
      <c r="R78" s="2">
        <v>28874</v>
      </c>
      <c r="S78" s="2">
        <v>27541</v>
      </c>
      <c r="T78" s="2">
        <v>22396</v>
      </c>
      <c r="U78" s="2">
        <v>24134</v>
      </c>
      <c r="V78" s="2">
        <v>28270</v>
      </c>
    </row>
    <row r="79" spans="1:22" s="1" customFormat="1" ht="12.75" x14ac:dyDescent="0.2">
      <c r="A79" s="1" t="s">
        <v>388</v>
      </c>
      <c r="B79" s="1" t="s">
        <v>389</v>
      </c>
      <c r="C79" s="1">
        <v>297.08980000000003</v>
      </c>
      <c r="D79" s="1" t="s">
        <v>383</v>
      </c>
      <c r="E79" s="1">
        <v>1.93</v>
      </c>
      <c r="F79" s="1">
        <v>6.07</v>
      </c>
      <c r="G79" s="1">
        <v>4.9000000000000002E-2</v>
      </c>
      <c r="H79" s="2">
        <v>17671</v>
      </c>
      <c r="I79" s="2">
        <v>18542</v>
      </c>
      <c r="J79" s="2">
        <v>15649</v>
      </c>
      <c r="K79" s="2">
        <v>37696</v>
      </c>
      <c r="L79" s="2">
        <v>31826</v>
      </c>
      <c r="M79" s="2">
        <v>25445</v>
      </c>
      <c r="N79" s="2">
        <v>20100</v>
      </c>
      <c r="O79" s="2">
        <v>19278</v>
      </c>
      <c r="P79" s="2">
        <v>19164</v>
      </c>
      <c r="Q79" s="2">
        <v>21031</v>
      </c>
      <c r="R79" s="2">
        <v>24712</v>
      </c>
      <c r="S79" s="2">
        <v>19410</v>
      </c>
      <c r="T79" s="2">
        <v>20208</v>
      </c>
      <c r="U79" s="2">
        <v>18805</v>
      </c>
      <c r="V79" s="2">
        <v>20270</v>
      </c>
    </row>
    <row r="80" spans="1:22" s="1" customFormat="1" ht="12.75" x14ac:dyDescent="0.2">
      <c r="A80" s="1" t="s">
        <v>210</v>
      </c>
      <c r="B80" s="1" t="s">
        <v>125</v>
      </c>
      <c r="C80" s="1">
        <v>172.01339999999999</v>
      </c>
      <c r="D80" s="1" t="s">
        <v>42</v>
      </c>
      <c r="E80" s="1">
        <v>2.81</v>
      </c>
      <c r="F80" s="1">
        <v>1.7</v>
      </c>
      <c r="G80" s="1">
        <v>0.14899999999999999</v>
      </c>
      <c r="H80" s="2">
        <v>6945</v>
      </c>
      <c r="I80" s="2">
        <v>6008</v>
      </c>
      <c r="J80" s="2">
        <v>7810</v>
      </c>
      <c r="K80" s="2">
        <v>4063</v>
      </c>
      <c r="L80" s="2">
        <v>100</v>
      </c>
      <c r="M80" s="2">
        <v>4679</v>
      </c>
      <c r="N80" s="2">
        <v>3449</v>
      </c>
      <c r="O80" s="2">
        <v>4919</v>
      </c>
      <c r="P80" s="2">
        <v>4941</v>
      </c>
      <c r="Q80" s="2">
        <v>4858</v>
      </c>
      <c r="R80" s="2">
        <v>5050</v>
      </c>
      <c r="S80" s="2">
        <v>100</v>
      </c>
      <c r="T80" s="2">
        <v>4268</v>
      </c>
      <c r="U80" s="2">
        <v>4774</v>
      </c>
      <c r="V80" s="2">
        <v>100</v>
      </c>
    </row>
    <row r="81" spans="1:22" s="1" customFormat="1" ht="12.75" x14ac:dyDescent="0.2">
      <c r="A81" s="1" t="s">
        <v>183</v>
      </c>
      <c r="B81" s="1" t="s">
        <v>184</v>
      </c>
      <c r="C81" s="1">
        <v>210.03909999999999</v>
      </c>
      <c r="D81" s="1" t="s">
        <v>42</v>
      </c>
      <c r="E81" s="1">
        <v>1.95</v>
      </c>
      <c r="F81" s="1">
        <v>1.57</v>
      </c>
      <c r="G81" s="1">
        <v>0.13400000000000001</v>
      </c>
      <c r="H81" s="2">
        <v>3740</v>
      </c>
      <c r="I81" s="2">
        <v>2503</v>
      </c>
      <c r="J81" s="2">
        <v>4174</v>
      </c>
      <c r="K81" s="2">
        <v>3741</v>
      </c>
      <c r="L81" s="2">
        <v>100</v>
      </c>
      <c r="M81" s="2">
        <v>3551</v>
      </c>
      <c r="N81" s="2">
        <v>3790</v>
      </c>
      <c r="O81" s="2">
        <v>4203</v>
      </c>
      <c r="P81" s="2">
        <v>3271</v>
      </c>
      <c r="Q81" s="2">
        <v>6855</v>
      </c>
      <c r="R81" s="2">
        <v>3611</v>
      </c>
      <c r="S81" s="2">
        <v>3891</v>
      </c>
      <c r="T81" s="2">
        <v>3412</v>
      </c>
      <c r="U81" s="2">
        <v>4098</v>
      </c>
      <c r="V81" s="2">
        <v>3560</v>
      </c>
    </row>
    <row r="82" spans="1:22" s="1" customFormat="1" ht="12.75" x14ac:dyDescent="0.2">
      <c r="A82" s="1" t="s">
        <v>311</v>
      </c>
      <c r="B82" s="1" t="s">
        <v>312</v>
      </c>
      <c r="C82" s="1">
        <v>68.037800000000004</v>
      </c>
      <c r="D82" s="1" t="s">
        <v>42</v>
      </c>
      <c r="E82" s="1">
        <v>1.74</v>
      </c>
      <c r="F82" s="1">
        <v>1.56</v>
      </c>
      <c r="G82" s="1">
        <v>0.151</v>
      </c>
      <c r="H82" s="2">
        <v>5412</v>
      </c>
      <c r="I82" s="2">
        <v>4782</v>
      </c>
      <c r="J82" s="2">
        <v>5071</v>
      </c>
      <c r="K82" s="2">
        <v>5325</v>
      </c>
      <c r="L82" s="2">
        <v>3142</v>
      </c>
      <c r="M82" s="2">
        <v>3933</v>
      </c>
      <c r="N82" s="2">
        <v>100</v>
      </c>
      <c r="O82" s="2">
        <v>4762</v>
      </c>
      <c r="P82" s="2">
        <v>4328</v>
      </c>
      <c r="Q82" s="2">
        <v>3698</v>
      </c>
      <c r="R82" s="2">
        <v>3980</v>
      </c>
      <c r="S82" s="2">
        <v>4425</v>
      </c>
      <c r="T82" s="2">
        <v>3981</v>
      </c>
      <c r="U82" s="2">
        <v>4190</v>
      </c>
      <c r="V82" s="2">
        <v>3974</v>
      </c>
    </row>
    <row r="83" spans="1:22" s="1" customFormat="1" ht="12.75" x14ac:dyDescent="0.2">
      <c r="A83" s="1" t="s">
        <v>163</v>
      </c>
      <c r="B83" s="1" t="s">
        <v>164</v>
      </c>
      <c r="C83" s="1">
        <v>200.17699999999999</v>
      </c>
      <c r="D83" s="1" t="s">
        <v>42</v>
      </c>
      <c r="E83" s="1">
        <v>1.94</v>
      </c>
      <c r="F83" s="1">
        <v>16.05</v>
      </c>
      <c r="G83" s="1">
        <v>0.11700000000000001</v>
      </c>
      <c r="H83" s="2">
        <v>4852</v>
      </c>
      <c r="I83" s="2">
        <v>6741</v>
      </c>
      <c r="J83" s="2">
        <v>5722</v>
      </c>
      <c r="K83" s="2">
        <v>4617</v>
      </c>
      <c r="L83" s="2">
        <v>4003</v>
      </c>
      <c r="M83" s="2">
        <v>4464</v>
      </c>
      <c r="N83" s="2">
        <v>4301</v>
      </c>
      <c r="O83" s="2">
        <v>4069</v>
      </c>
      <c r="P83" s="2">
        <v>5388</v>
      </c>
      <c r="Q83" s="2">
        <v>3714</v>
      </c>
      <c r="R83" s="2">
        <v>3482</v>
      </c>
      <c r="S83" s="2">
        <v>5048</v>
      </c>
      <c r="T83" s="2">
        <v>5372</v>
      </c>
      <c r="U83" s="2">
        <v>3798</v>
      </c>
      <c r="V83" s="2">
        <v>5152</v>
      </c>
    </row>
    <row r="84" spans="1:22" s="1" customFormat="1" ht="12.75" x14ac:dyDescent="0.2">
      <c r="A84" s="1" t="s">
        <v>526</v>
      </c>
      <c r="B84" s="1" t="s">
        <v>527</v>
      </c>
      <c r="C84" s="1">
        <v>344.06869999999998</v>
      </c>
      <c r="D84" s="1" t="s">
        <v>383</v>
      </c>
      <c r="E84" s="1">
        <v>1.85</v>
      </c>
      <c r="F84" s="1">
        <v>1.54</v>
      </c>
      <c r="G84" s="1">
        <v>1.7999999999999999E-2</v>
      </c>
      <c r="H84" s="2">
        <v>3544</v>
      </c>
      <c r="I84" s="2">
        <v>2766</v>
      </c>
      <c r="J84" s="2">
        <v>3332</v>
      </c>
      <c r="K84" s="2">
        <v>4649</v>
      </c>
      <c r="L84" s="2">
        <v>4345</v>
      </c>
      <c r="M84" s="2">
        <v>3876</v>
      </c>
      <c r="N84" s="2">
        <v>3964</v>
      </c>
      <c r="O84" s="2">
        <v>4049</v>
      </c>
      <c r="P84" s="2">
        <v>4823</v>
      </c>
      <c r="Q84" s="2">
        <v>5406</v>
      </c>
      <c r="R84" s="2">
        <v>5754</v>
      </c>
      <c r="S84" s="2">
        <v>4904</v>
      </c>
      <c r="T84" s="2">
        <v>4497</v>
      </c>
      <c r="U84" s="2">
        <v>3919</v>
      </c>
      <c r="V84" s="2">
        <v>3368</v>
      </c>
    </row>
    <row r="85" spans="1:22" s="1" customFormat="1" ht="12.75" x14ac:dyDescent="0.2">
      <c r="A85" s="1" t="s">
        <v>43</v>
      </c>
      <c r="B85" s="1" t="s">
        <v>44</v>
      </c>
      <c r="C85" s="1">
        <v>101.04810000000001</v>
      </c>
      <c r="D85" s="1" t="s">
        <v>42</v>
      </c>
      <c r="E85" s="1">
        <v>2.4700000000000002</v>
      </c>
      <c r="F85" s="1">
        <v>1.71</v>
      </c>
      <c r="G85" s="1">
        <v>9.9000000000000005E-2</v>
      </c>
      <c r="H85" s="2">
        <v>3667</v>
      </c>
      <c r="I85" s="2">
        <v>3589</v>
      </c>
      <c r="J85" s="2">
        <v>3456</v>
      </c>
      <c r="K85" s="2">
        <v>4057</v>
      </c>
      <c r="L85" s="2">
        <v>7309</v>
      </c>
      <c r="M85" s="2">
        <v>6881</v>
      </c>
      <c r="N85" s="2">
        <v>3516</v>
      </c>
      <c r="O85" s="2">
        <v>4192</v>
      </c>
      <c r="P85" s="2">
        <v>4839</v>
      </c>
      <c r="Q85" s="2">
        <v>4418</v>
      </c>
      <c r="R85" s="2">
        <v>4799</v>
      </c>
      <c r="S85" s="2">
        <v>5244</v>
      </c>
      <c r="T85" s="2">
        <v>3019</v>
      </c>
      <c r="U85" s="2">
        <v>3634</v>
      </c>
      <c r="V85" s="2">
        <v>3336</v>
      </c>
    </row>
    <row r="86" spans="1:22" s="1" customFormat="1" ht="12.75" x14ac:dyDescent="0.2">
      <c r="A86" s="1" t="s">
        <v>403</v>
      </c>
      <c r="B86" s="1" t="s">
        <v>404</v>
      </c>
      <c r="C86" s="1">
        <v>95.037000000000006</v>
      </c>
      <c r="D86" s="1" t="s">
        <v>383</v>
      </c>
      <c r="E86" s="1">
        <v>2.9</v>
      </c>
      <c r="F86" s="1">
        <v>4.97</v>
      </c>
      <c r="G86" s="1">
        <v>0.221</v>
      </c>
      <c r="H86" s="2">
        <v>173733</v>
      </c>
      <c r="I86" s="2">
        <v>85515</v>
      </c>
      <c r="J86" s="2">
        <v>72608</v>
      </c>
      <c r="K86" s="2">
        <v>149173</v>
      </c>
      <c r="L86" s="2">
        <v>222439</v>
      </c>
      <c r="M86" s="2">
        <v>89783</v>
      </c>
      <c r="N86" s="2">
        <v>133628</v>
      </c>
      <c r="O86" s="2">
        <v>168031</v>
      </c>
      <c r="P86" s="2">
        <v>124756</v>
      </c>
      <c r="Q86" s="2">
        <v>202682</v>
      </c>
      <c r="R86" s="2">
        <v>241312</v>
      </c>
      <c r="S86" s="2">
        <v>115207</v>
      </c>
      <c r="T86" s="2">
        <v>221604</v>
      </c>
      <c r="U86" s="2">
        <v>195232</v>
      </c>
      <c r="V86" s="2">
        <v>168760</v>
      </c>
    </row>
    <row r="87" spans="1:22" s="1" customFormat="1" ht="12.75" x14ac:dyDescent="0.2">
      <c r="A87" s="1" t="s">
        <v>152</v>
      </c>
      <c r="B87" s="1" t="s">
        <v>151</v>
      </c>
      <c r="C87" s="1">
        <v>227.08969999999999</v>
      </c>
      <c r="D87" s="1" t="s">
        <v>42</v>
      </c>
      <c r="E87" s="1">
        <v>2.13</v>
      </c>
      <c r="F87" s="1">
        <v>3.97</v>
      </c>
      <c r="G87" s="1">
        <v>0.16400000000000001</v>
      </c>
      <c r="H87" s="2">
        <v>3641</v>
      </c>
      <c r="I87" s="2">
        <v>6086</v>
      </c>
      <c r="J87" s="2">
        <v>4033</v>
      </c>
      <c r="K87" s="2">
        <v>5512</v>
      </c>
      <c r="L87" s="2">
        <v>6641</v>
      </c>
      <c r="M87" s="2">
        <v>6909</v>
      </c>
      <c r="N87" s="2">
        <v>5416</v>
      </c>
      <c r="O87" s="2">
        <v>5180</v>
      </c>
      <c r="P87" s="2">
        <v>3673</v>
      </c>
      <c r="Q87" s="2">
        <v>4214</v>
      </c>
      <c r="R87" s="2">
        <v>5149</v>
      </c>
      <c r="S87" s="2">
        <v>4414</v>
      </c>
      <c r="T87" s="2">
        <v>3673</v>
      </c>
      <c r="U87" s="2">
        <v>4121</v>
      </c>
      <c r="V87" s="2">
        <v>3402</v>
      </c>
    </row>
    <row r="88" spans="1:22" s="1" customFormat="1" ht="12.75" x14ac:dyDescent="0.2">
      <c r="A88" s="1" t="s">
        <v>517</v>
      </c>
      <c r="B88" s="1" t="s">
        <v>518</v>
      </c>
      <c r="C88" s="1">
        <v>398.13729999999998</v>
      </c>
      <c r="D88" s="1" t="s">
        <v>383</v>
      </c>
      <c r="E88" s="1">
        <v>2.8</v>
      </c>
      <c r="F88" s="1">
        <v>1.64</v>
      </c>
      <c r="G88" s="1">
        <v>0.10299999999999999</v>
      </c>
      <c r="H88" s="2">
        <v>2324</v>
      </c>
      <c r="I88" s="2">
        <v>2520</v>
      </c>
      <c r="J88" s="2">
        <v>2493</v>
      </c>
      <c r="K88" s="2">
        <v>10176</v>
      </c>
      <c r="L88" s="2">
        <v>8563</v>
      </c>
      <c r="M88" s="2">
        <v>7759</v>
      </c>
      <c r="N88" s="2">
        <v>2283</v>
      </c>
      <c r="O88" s="2">
        <v>4285</v>
      </c>
      <c r="P88" s="2">
        <v>3182</v>
      </c>
      <c r="Q88" s="2">
        <v>3258</v>
      </c>
      <c r="R88" s="2">
        <v>4361</v>
      </c>
      <c r="S88" s="2">
        <v>3309</v>
      </c>
      <c r="T88" s="2">
        <v>3920</v>
      </c>
      <c r="U88" s="2">
        <v>4098</v>
      </c>
      <c r="V88" s="2">
        <v>3429</v>
      </c>
    </row>
    <row r="89" spans="1:22" s="1" customFormat="1" ht="12.75" x14ac:dyDescent="0.2">
      <c r="A89" s="1" t="s">
        <v>398</v>
      </c>
      <c r="B89" s="1" t="s">
        <v>399</v>
      </c>
      <c r="C89" s="1">
        <v>129.07939999999999</v>
      </c>
      <c r="D89" s="1" t="s">
        <v>383</v>
      </c>
      <c r="E89" s="1">
        <v>2.6</v>
      </c>
      <c r="F89" s="1">
        <v>2.38</v>
      </c>
      <c r="G89" s="1">
        <v>0.11</v>
      </c>
      <c r="H89" s="2">
        <v>137775</v>
      </c>
      <c r="I89" s="2">
        <v>129868</v>
      </c>
      <c r="J89" s="2">
        <v>127113</v>
      </c>
      <c r="K89" s="2">
        <v>128579</v>
      </c>
      <c r="L89" s="2">
        <v>122142</v>
      </c>
      <c r="M89" s="2">
        <v>128937</v>
      </c>
      <c r="N89" s="2">
        <v>124504</v>
      </c>
      <c r="O89" s="2">
        <v>132986</v>
      </c>
      <c r="P89" s="2">
        <v>116761</v>
      </c>
      <c r="Q89" s="2">
        <v>116513</v>
      </c>
      <c r="R89" s="2">
        <v>124897</v>
      </c>
      <c r="S89" s="2">
        <v>128269</v>
      </c>
      <c r="T89" s="2">
        <v>130959</v>
      </c>
      <c r="U89" s="2">
        <v>108615</v>
      </c>
      <c r="V89" s="2">
        <v>119940</v>
      </c>
    </row>
    <row r="90" spans="1:22" s="1" customFormat="1" ht="12.75" x14ac:dyDescent="0.2">
      <c r="A90" s="1" t="s">
        <v>269</v>
      </c>
      <c r="B90" s="1" t="s">
        <v>270</v>
      </c>
      <c r="C90" s="1">
        <v>117.0428</v>
      </c>
      <c r="D90" s="1" t="s">
        <v>42</v>
      </c>
      <c r="E90" s="1">
        <v>2.2799999999999998</v>
      </c>
      <c r="F90" s="1">
        <v>3.08</v>
      </c>
      <c r="G90" s="1">
        <v>0.11600000000000001</v>
      </c>
      <c r="H90" s="2">
        <v>3970</v>
      </c>
      <c r="I90" s="2">
        <v>5992</v>
      </c>
      <c r="J90" s="2">
        <v>4253</v>
      </c>
      <c r="K90" s="2">
        <v>4298</v>
      </c>
      <c r="L90" s="2">
        <v>4351</v>
      </c>
      <c r="M90" s="2">
        <v>5416</v>
      </c>
      <c r="N90" s="2">
        <v>5308</v>
      </c>
      <c r="O90" s="2">
        <v>6216</v>
      </c>
      <c r="P90" s="2">
        <v>4986</v>
      </c>
      <c r="Q90" s="2">
        <v>4411</v>
      </c>
      <c r="R90" s="2">
        <v>4321</v>
      </c>
      <c r="S90" s="2">
        <v>5035</v>
      </c>
      <c r="T90" s="2">
        <v>4875</v>
      </c>
      <c r="U90" s="2">
        <v>5935</v>
      </c>
      <c r="V90" s="2">
        <v>5258</v>
      </c>
    </row>
    <row r="91" spans="1:22" s="1" customFormat="1" ht="12.75" x14ac:dyDescent="0.2">
      <c r="A91" s="1" t="s">
        <v>348</v>
      </c>
      <c r="B91" s="1" t="s">
        <v>349</v>
      </c>
      <c r="C91" s="1">
        <v>776.68430000000001</v>
      </c>
      <c r="D91" s="1" t="s">
        <v>42</v>
      </c>
      <c r="E91" s="1">
        <v>0.76</v>
      </c>
      <c r="F91" s="1">
        <v>10.09</v>
      </c>
      <c r="G91" s="1">
        <v>2.1000000000000001E-2</v>
      </c>
      <c r="H91" s="2">
        <v>5714</v>
      </c>
      <c r="I91" s="2">
        <v>5502</v>
      </c>
      <c r="J91" s="2">
        <v>6227</v>
      </c>
      <c r="K91" s="2">
        <v>4660</v>
      </c>
      <c r="L91" s="2">
        <v>4656</v>
      </c>
      <c r="M91" s="2">
        <v>4589</v>
      </c>
      <c r="N91" s="2">
        <v>4706</v>
      </c>
      <c r="O91" s="2">
        <v>5799</v>
      </c>
      <c r="P91" s="2">
        <v>4734</v>
      </c>
      <c r="Q91" s="2">
        <v>4527</v>
      </c>
      <c r="R91" s="2">
        <v>5973</v>
      </c>
      <c r="S91" s="2">
        <v>5574</v>
      </c>
      <c r="T91" s="2">
        <v>5816</v>
      </c>
      <c r="U91" s="2">
        <v>5210</v>
      </c>
      <c r="V91" s="2">
        <v>6853</v>
      </c>
    </row>
    <row r="92" spans="1:22" s="1" customFormat="1" ht="12.75" x14ac:dyDescent="0.2">
      <c r="A92" s="1" t="s">
        <v>521</v>
      </c>
      <c r="B92" s="1" t="s">
        <v>522</v>
      </c>
      <c r="C92" s="1">
        <v>179.02529999999999</v>
      </c>
      <c r="D92" s="1" t="s">
        <v>383</v>
      </c>
      <c r="E92" s="1">
        <v>2.4300000000000002</v>
      </c>
      <c r="F92" s="1">
        <v>2.08</v>
      </c>
      <c r="G92" s="1">
        <v>0.03</v>
      </c>
      <c r="H92" s="2">
        <v>3449</v>
      </c>
      <c r="I92" s="2">
        <v>7219</v>
      </c>
      <c r="J92" s="2">
        <v>5190</v>
      </c>
      <c r="K92" s="2">
        <v>6354</v>
      </c>
      <c r="L92" s="2">
        <v>5920</v>
      </c>
      <c r="M92" s="2">
        <v>7173</v>
      </c>
      <c r="N92" s="2">
        <v>8276</v>
      </c>
      <c r="O92" s="2">
        <v>6922</v>
      </c>
      <c r="P92" s="2">
        <v>5268</v>
      </c>
      <c r="Q92" s="2">
        <v>5148</v>
      </c>
      <c r="R92" s="2">
        <v>5921</v>
      </c>
      <c r="S92" s="2">
        <v>7396</v>
      </c>
      <c r="T92" s="2">
        <v>6683</v>
      </c>
      <c r="U92" s="2">
        <v>6202</v>
      </c>
      <c r="V92" s="2">
        <v>7263</v>
      </c>
    </row>
    <row r="93" spans="1:22" s="1" customFormat="1" ht="12.75" x14ac:dyDescent="0.2">
      <c r="A93" s="1" t="s">
        <v>236</v>
      </c>
      <c r="B93" s="1" t="s">
        <v>237</v>
      </c>
      <c r="C93" s="1">
        <v>159.0684</v>
      </c>
      <c r="D93" s="1" t="s">
        <v>42</v>
      </c>
      <c r="E93" s="1">
        <v>2.0699999999999998</v>
      </c>
      <c r="F93" s="1">
        <v>9.2899999999999991</v>
      </c>
      <c r="G93" s="1">
        <v>0.61499999999999999</v>
      </c>
      <c r="H93" s="2">
        <v>12128</v>
      </c>
      <c r="I93" s="2">
        <v>11151</v>
      </c>
      <c r="J93" s="2">
        <v>11720</v>
      </c>
      <c r="K93" s="2">
        <v>3846</v>
      </c>
      <c r="L93" s="2">
        <v>4127</v>
      </c>
      <c r="M93" s="2">
        <v>11524</v>
      </c>
      <c r="N93" s="2">
        <v>3519</v>
      </c>
      <c r="O93" s="2">
        <v>9519</v>
      </c>
      <c r="P93" s="2">
        <v>4510</v>
      </c>
      <c r="Q93" s="2">
        <v>8384</v>
      </c>
      <c r="R93" s="2">
        <v>8722</v>
      </c>
      <c r="S93" s="2">
        <v>3217</v>
      </c>
      <c r="T93" s="2">
        <v>8539</v>
      </c>
      <c r="U93" s="2">
        <v>3927</v>
      </c>
      <c r="V93" s="2">
        <v>9239</v>
      </c>
    </row>
    <row r="94" spans="1:22" s="1" customFormat="1" ht="12.75" x14ac:dyDescent="0.2">
      <c r="A94" s="1" t="s">
        <v>191</v>
      </c>
      <c r="B94" s="1" t="s">
        <v>192</v>
      </c>
      <c r="C94" s="1">
        <v>178.04830000000001</v>
      </c>
      <c r="D94" s="1" t="s">
        <v>42</v>
      </c>
      <c r="E94" s="1">
        <v>4.72</v>
      </c>
      <c r="F94" s="1">
        <v>2.36</v>
      </c>
      <c r="G94" s="1">
        <v>0.42099999999999999</v>
      </c>
      <c r="H94" s="2">
        <v>14191</v>
      </c>
      <c r="I94" s="2">
        <v>9208</v>
      </c>
      <c r="J94" s="2">
        <v>12393</v>
      </c>
      <c r="K94" s="2">
        <v>667</v>
      </c>
      <c r="L94" s="2">
        <v>10154</v>
      </c>
      <c r="M94" s="2">
        <v>129</v>
      </c>
      <c r="N94" s="2">
        <v>10077</v>
      </c>
      <c r="O94" s="2">
        <v>10704</v>
      </c>
      <c r="P94" s="2">
        <v>973</v>
      </c>
      <c r="Q94" s="2">
        <v>10023</v>
      </c>
      <c r="R94" s="2">
        <v>1646</v>
      </c>
      <c r="S94" s="2">
        <v>100</v>
      </c>
      <c r="T94" s="2">
        <v>10543</v>
      </c>
      <c r="U94" s="2">
        <v>10927</v>
      </c>
      <c r="V94" s="2">
        <v>14574</v>
      </c>
    </row>
    <row r="95" spans="1:22" s="1" customFormat="1" ht="12.75" x14ac:dyDescent="0.2">
      <c r="A95" s="1" t="s">
        <v>63</v>
      </c>
      <c r="B95" s="1" t="s">
        <v>64</v>
      </c>
      <c r="C95" s="1">
        <v>72.0214</v>
      </c>
      <c r="D95" s="1" t="s">
        <v>42</v>
      </c>
      <c r="E95" s="1">
        <v>2.44</v>
      </c>
      <c r="F95" s="1">
        <v>7.16</v>
      </c>
      <c r="G95" s="1">
        <v>3.6999999999999998E-2</v>
      </c>
      <c r="H95" s="2">
        <v>12130</v>
      </c>
      <c r="I95" s="2">
        <v>15180</v>
      </c>
      <c r="J95" s="2">
        <v>12126</v>
      </c>
      <c r="K95" s="2">
        <v>9484</v>
      </c>
      <c r="L95" s="2">
        <v>11834</v>
      </c>
      <c r="M95" s="2">
        <v>11774</v>
      </c>
      <c r="N95" s="2">
        <v>9892</v>
      </c>
      <c r="O95" s="2">
        <v>14382</v>
      </c>
      <c r="P95" s="2">
        <v>8988</v>
      </c>
      <c r="Q95" s="2">
        <v>10867</v>
      </c>
      <c r="R95" s="2">
        <v>12217</v>
      </c>
      <c r="S95" s="2">
        <v>11739</v>
      </c>
      <c r="T95" s="2">
        <v>12235</v>
      </c>
      <c r="U95" s="2">
        <v>15572</v>
      </c>
      <c r="V95" s="2">
        <v>13094</v>
      </c>
    </row>
    <row r="96" spans="1:22" s="1" customFormat="1" ht="12.75" x14ac:dyDescent="0.2">
      <c r="A96" s="1" t="s">
        <v>230</v>
      </c>
      <c r="B96" s="1" t="s">
        <v>231</v>
      </c>
      <c r="C96" s="1">
        <v>132.07820000000001</v>
      </c>
      <c r="D96" s="1" t="s">
        <v>42</v>
      </c>
      <c r="E96" s="1">
        <v>1.91</v>
      </c>
      <c r="F96" s="1">
        <v>7.77</v>
      </c>
      <c r="G96" s="1">
        <v>0.104</v>
      </c>
      <c r="H96" s="2">
        <v>79593</v>
      </c>
      <c r="I96" s="2">
        <v>81378</v>
      </c>
      <c r="J96" s="2">
        <v>80276</v>
      </c>
      <c r="K96" s="2">
        <v>104893</v>
      </c>
      <c r="L96" s="2">
        <v>129856</v>
      </c>
      <c r="M96" s="2">
        <v>119740</v>
      </c>
      <c r="N96" s="2">
        <v>144122</v>
      </c>
      <c r="O96" s="2">
        <v>154938</v>
      </c>
      <c r="P96" s="2">
        <v>109268</v>
      </c>
      <c r="Q96" s="2">
        <v>193901</v>
      </c>
      <c r="R96" s="2">
        <v>347988</v>
      </c>
      <c r="S96" s="2">
        <v>169615</v>
      </c>
      <c r="T96" s="2">
        <v>216990</v>
      </c>
      <c r="U96" s="2">
        <v>279873</v>
      </c>
      <c r="V96" s="2">
        <v>192464</v>
      </c>
    </row>
    <row r="97" spans="1:22" s="1" customFormat="1" ht="12.75" x14ac:dyDescent="0.2">
      <c r="A97" s="1" t="s">
        <v>474</v>
      </c>
      <c r="B97" s="1" t="s">
        <v>475</v>
      </c>
      <c r="C97" s="1">
        <v>137.0478</v>
      </c>
      <c r="D97" s="1" t="s">
        <v>383</v>
      </c>
      <c r="E97" s="1">
        <v>1.82</v>
      </c>
      <c r="F97" s="1">
        <v>1.87</v>
      </c>
      <c r="G97" s="1">
        <v>0.32600000000000001</v>
      </c>
      <c r="H97" s="2">
        <v>316134</v>
      </c>
      <c r="I97" s="2">
        <v>342762</v>
      </c>
      <c r="J97" s="2">
        <v>323745</v>
      </c>
      <c r="K97" s="2">
        <v>317001</v>
      </c>
      <c r="L97" s="2">
        <v>272650</v>
      </c>
      <c r="M97" s="2">
        <v>368873</v>
      </c>
      <c r="N97" s="2">
        <v>415928</v>
      </c>
      <c r="O97" s="2">
        <v>366936</v>
      </c>
      <c r="P97" s="2">
        <v>324882</v>
      </c>
      <c r="Q97" s="2">
        <v>285680</v>
      </c>
      <c r="R97" s="2">
        <v>256827</v>
      </c>
      <c r="S97" s="2">
        <v>281898</v>
      </c>
      <c r="T97" s="2">
        <v>342434</v>
      </c>
      <c r="U97" s="2">
        <v>359279</v>
      </c>
      <c r="V97" s="2">
        <v>289668</v>
      </c>
    </row>
    <row r="98" spans="1:22" s="1" customFormat="1" ht="12.75" x14ac:dyDescent="0.2">
      <c r="A98" s="1" t="s">
        <v>324</v>
      </c>
      <c r="B98" s="1" t="s">
        <v>184</v>
      </c>
      <c r="C98" s="1">
        <v>210.03829999999999</v>
      </c>
      <c r="D98" s="1" t="s">
        <v>42</v>
      </c>
      <c r="E98" s="1">
        <v>4.24</v>
      </c>
      <c r="F98" s="1">
        <v>1.57</v>
      </c>
      <c r="G98" s="1">
        <v>0.13</v>
      </c>
      <c r="H98" s="2">
        <v>8244</v>
      </c>
      <c r="I98" s="2">
        <v>5270</v>
      </c>
      <c r="J98" s="2">
        <v>8830</v>
      </c>
      <c r="K98" s="2">
        <v>7071</v>
      </c>
      <c r="L98" s="2">
        <v>7893</v>
      </c>
      <c r="M98" s="2">
        <v>8083</v>
      </c>
      <c r="N98" s="2">
        <v>7860</v>
      </c>
      <c r="O98" s="2">
        <v>9701</v>
      </c>
      <c r="P98" s="2">
        <v>8409</v>
      </c>
      <c r="Q98" s="2">
        <v>8104</v>
      </c>
      <c r="R98" s="2">
        <v>7623</v>
      </c>
      <c r="S98" s="2">
        <v>7561</v>
      </c>
      <c r="T98" s="2">
        <v>9288</v>
      </c>
      <c r="U98" s="2">
        <v>7843</v>
      </c>
      <c r="V98" s="2">
        <v>7656</v>
      </c>
    </row>
    <row r="99" spans="1:22" s="1" customFormat="1" ht="12.75" x14ac:dyDescent="0.2">
      <c r="A99" s="1" t="s">
        <v>423</v>
      </c>
      <c r="B99" s="1" t="s">
        <v>424</v>
      </c>
      <c r="C99" s="1">
        <v>155.0703</v>
      </c>
      <c r="D99" s="1" t="s">
        <v>383</v>
      </c>
      <c r="E99" s="1">
        <v>1.63</v>
      </c>
      <c r="F99" s="1">
        <v>1.53</v>
      </c>
      <c r="G99" s="1">
        <v>0.317</v>
      </c>
      <c r="H99" s="2">
        <v>375405</v>
      </c>
      <c r="I99" s="2">
        <v>376630</v>
      </c>
      <c r="J99" s="2">
        <v>390231</v>
      </c>
      <c r="K99" s="2">
        <v>303372</v>
      </c>
      <c r="L99" s="2">
        <v>245459</v>
      </c>
      <c r="M99" s="2">
        <v>353989</v>
      </c>
      <c r="N99" s="2">
        <v>297572</v>
      </c>
      <c r="O99" s="2">
        <v>324575</v>
      </c>
      <c r="P99" s="2">
        <v>376747</v>
      </c>
      <c r="Q99" s="2">
        <v>293599</v>
      </c>
      <c r="R99" s="2">
        <v>268948</v>
      </c>
      <c r="S99" s="2">
        <v>355178</v>
      </c>
      <c r="T99" s="2">
        <v>300818</v>
      </c>
      <c r="U99" s="2">
        <v>249663</v>
      </c>
      <c r="V99" s="2">
        <v>332428</v>
      </c>
    </row>
    <row r="100" spans="1:22" s="1" customFormat="1" ht="12.75" x14ac:dyDescent="0.2">
      <c r="A100" s="1" t="s">
        <v>303</v>
      </c>
      <c r="B100" s="1" t="s">
        <v>304</v>
      </c>
      <c r="C100" s="1">
        <v>136.05279999999999</v>
      </c>
      <c r="D100" s="1" t="s">
        <v>42</v>
      </c>
      <c r="E100" s="1">
        <v>3.27</v>
      </c>
      <c r="F100" s="1">
        <v>6.64</v>
      </c>
      <c r="G100" s="1">
        <v>4.9000000000000002E-2</v>
      </c>
      <c r="H100" s="2">
        <v>7461</v>
      </c>
      <c r="I100" s="2">
        <v>6093</v>
      </c>
      <c r="J100" s="2">
        <v>6265</v>
      </c>
      <c r="K100" s="2">
        <v>6365</v>
      </c>
      <c r="L100" s="2">
        <v>9923</v>
      </c>
      <c r="M100" s="2">
        <v>7665</v>
      </c>
      <c r="N100" s="2">
        <v>7291</v>
      </c>
      <c r="O100" s="2">
        <v>7923</v>
      </c>
      <c r="P100" s="2">
        <v>5860</v>
      </c>
      <c r="Q100" s="2">
        <v>7574</v>
      </c>
      <c r="R100" s="2">
        <v>10718</v>
      </c>
      <c r="S100" s="2">
        <v>7756</v>
      </c>
      <c r="T100" s="2">
        <v>10014</v>
      </c>
      <c r="U100" s="2">
        <v>9001</v>
      </c>
      <c r="V100" s="2">
        <v>10584</v>
      </c>
    </row>
    <row r="101" spans="1:22" s="1" customFormat="1" ht="12.75" x14ac:dyDescent="0.2">
      <c r="A101" s="1" t="s">
        <v>524</v>
      </c>
      <c r="B101" s="1" t="s">
        <v>525</v>
      </c>
      <c r="C101" s="1">
        <v>145.15870000000001</v>
      </c>
      <c r="D101" s="1" t="s">
        <v>383</v>
      </c>
      <c r="E101" s="1">
        <v>1.59</v>
      </c>
      <c r="F101" s="1">
        <v>1.1599999999999999</v>
      </c>
      <c r="G101" s="1">
        <v>8.3000000000000004E-2</v>
      </c>
      <c r="H101" s="2">
        <v>100</v>
      </c>
      <c r="I101" s="2">
        <v>100</v>
      </c>
      <c r="J101" s="2">
        <v>100</v>
      </c>
      <c r="K101" s="2">
        <v>11717</v>
      </c>
      <c r="L101" s="2">
        <v>16675</v>
      </c>
      <c r="M101" s="2">
        <v>7858</v>
      </c>
      <c r="N101" s="2">
        <v>6836</v>
      </c>
      <c r="O101" s="2">
        <v>10381</v>
      </c>
      <c r="P101" s="2">
        <v>6751</v>
      </c>
      <c r="Q101" s="2"/>
      <c r="R101" s="2">
        <v>8043</v>
      </c>
      <c r="S101" s="2">
        <v>6481</v>
      </c>
      <c r="T101" s="2">
        <v>6945</v>
      </c>
      <c r="U101" s="2">
        <v>6778</v>
      </c>
      <c r="V101" s="2">
        <v>6934</v>
      </c>
    </row>
    <row r="102" spans="1:22" s="1" customFormat="1" ht="12.75" x14ac:dyDescent="0.2">
      <c r="A102" s="1" t="s">
        <v>287</v>
      </c>
      <c r="B102" s="1" t="s">
        <v>288</v>
      </c>
      <c r="C102" s="1">
        <v>289.12619999999998</v>
      </c>
      <c r="D102" s="1" t="s">
        <v>42</v>
      </c>
      <c r="E102" s="1">
        <v>1.77</v>
      </c>
      <c r="F102" s="1">
        <v>4.04</v>
      </c>
      <c r="G102" s="1">
        <v>0.13200000000000001</v>
      </c>
      <c r="H102" s="2">
        <v>3599</v>
      </c>
      <c r="I102" s="2">
        <v>5471</v>
      </c>
      <c r="J102" s="2">
        <v>3190</v>
      </c>
      <c r="K102" s="2">
        <v>12521</v>
      </c>
      <c r="L102" s="2">
        <v>18045</v>
      </c>
      <c r="M102" s="2">
        <v>13796</v>
      </c>
      <c r="N102" s="2">
        <v>8101</v>
      </c>
      <c r="O102" s="2">
        <v>10220</v>
      </c>
      <c r="P102" s="2">
        <v>7585</v>
      </c>
      <c r="Q102" s="2">
        <v>5505</v>
      </c>
      <c r="R102" s="2">
        <v>8166</v>
      </c>
      <c r="S102" s="2">
        <v>3931</v>
      </c>
      <c r="T102" s="2">
        <v>7500</v>
      </c>
      <c r="U102" s="2">
        <v>7488</v>
      </c>
      <c r="V102" s="2">
        <v>6154</v>
      </c>
    </row>
    <row r="103" spans="1:22" s="1" customFormat="1" ht="12.75" x14ac:dyDescent="0.2">
      <c r="A103" s="1" t="s">
        <v>219</v>
      </c>
      <c r="B103" s="1" t="s">
        <v>220</v>
      </c>
      <c r="C103" s="1">
        <v>74.000500000000002</v>
      </c>
      <c r="D103" s="1" t="s">
        <v>42</v>
      </c>
      <c r="E103" s="1">
        <v>2.94</v>
      </c>
      <c r="F103" s="1">
        <v>1.6</v>
      </c>
      <c r="G103" s="1">
        <v>0.154</v>
      </c>
      <c r="H103" s="2">
        <v>10035</v>
      </c>
      <c r="I103" s="2">
        <v>10073</v>
      </c>
      <c r="J103" s="2">
        <v>9515</v>
      </c>
      <c r="K103" s="2">
        <v>8154</v>
      </c>
      <c r="L103" s="2">
        <v>8462</v>
      </c>
      <c r="M103" s="2">
        <v>9809</v>
      </c>
      <c r="N103" s="2">
        <v>8559</v>
      </c>
      <c r="O103" s="2">
        <v>9021</v>
      </c>
      <c r="P103" s="2">
        <v>9791</v>
      </c>
      <c r="Q103" s="2">
        <v>9385</v>
      </c>
      <c r="R103" s="2">
        <v>9584</v>
      </c>
      <c r="S103" s="2">
        <v>10264</v>
      </c>
      <c r="T103" s="2">
        <v>9278</v>
      </c>
      <c r="U103" s="2">
        <v>9610</v>
      </c>
      <c r="V103" s="2">
        <v>8838</v>
      </c>
    </row>
    <row r="104" spans="1:22" s="1" customFormat="1" ht="12.75" x14ac:dyDescent="0.2">
      <c r="A104" s="1" t="s">
        <v>260</v>
      </c>
      <c r="B104" s="1" t="s">
        <v>261</v>
      </c>
      <c r="C104" s="1">
        <v>148.07400000000001</v>
      </c>
      <c r="D104" s="1" t="s">
        <v>42</v>
      </c>
      <c r="E104" s="1">
        <v>2.59</v>
      </c>
      <c r="F104" s="1">
        <v>4.55</v>
      </c>
      <c r="G104" s="1">
        <v>0.16</v>
      </c>
      <c r="H104" s="2">
        <v>9315</v>
      </c>
      <c r="I104" s="2">
        <v>7943</v>
      </c>
      <c r="J104" s="2">
        <v>10829</v>
      </c>
      <c r="K104" s="2">
        <v>6728</v>
      </c>
      <c r="L104" s="2">
        <v>9796</v>
      </c>
      <c r="M104" s="2">
        <v>10324</v>
      </c>
      <c r="N104" s="2">
        <v>9988</v>
      </c>
      <c r="O104" s="2">
        <v>10589</v>
      </c>
      <c r="P104" s="2">
        <v>9230</v>
      </c>
      <c r="Q104" s="2">
        <v>10731</v>
      </c>
      <c r="R104" s="2">
        <v>11420</v>
      </c>
      <c r="S104" s="2">
        <v>10461</v>
      </c>
      <c r="T104" s="2">
        <v>8815</v>
      </c>
      <c r="U104" s="2">
        <v>10366</v>
      </c>
      <c r="V104" s="2">
        <v>11510</v>
      </c>
    </row>
    <row r="105" spans="1:22" s="1" customFormat="1" ht="12.75" x14ac:dyDescent="0.2">
      <c r="A105" s="1" t="s">
        <v>482</v>
      </c>
      <c r="B105" s="1" t="s">
        <v>147</v>
      </c>
      <c r="C105" s="1">
        <v>89.047600000000003</v>
      </c>
      <c r="D105" s="1" t="s">
        <v>383</v>
      </c>
      <c r="E105" s="1">
        <v>2.99</v>
      </c>
      <c r="F105" s="1">
        <v>1.54</v>
      </c>
      <c r="G105" s="1">
        <v>6.6000000000000003E-2</v>
      </c>
      <c r="H105" s="2">
        <v>3078</v>
      </c>
      <c r="I105" s="2">
        <v>2739</v>
      </c>
      <c r="J105" s="2">
        <v>3322</v>
      </c>
      <c r="K105" s="2">
        <v>14597</v>
      </c>
      <c r="L105" s="2">
        <v>12572</v>
      </c>
      <c r="M105" s="2">
        <v>12524</v>
      </c>
      <c r="N105" s="2">
        <v>10695</v>
      </c>
      <c r="O105" s="2">
        <v>8236</v>
      </c>
      <c r="P105" s="2">
        <v>9443</v>
      </c>
      <c r="Q105" s="2">
        <v>8416</v>
      </c>
      <c r="R105" s="2">
        <v>10633</v>
      </c>
      <c r="S105" s="2">
        <v>6608</v>
      </c>
      <c r="T105" s="2">
        <v>7377</v>
      </c>
      <c r="U105" s="2">
        <v>11151</v>
      </c>
      <c r="V105" s="2">
        <v>8642</v>
      </c>
    </row>
    <row r="106" spans="1:22" s="1" customFormat="1" ht="12.75" x14ac:dyDescent="0.2">
      <c r="A106" s="1" t="s">
        <v>520</v>
      </c>
      <c r="B106" s="1" t="s">
        <v>147</v>
      </c>
      <c r="C106" s="1">
        <v>89.047600000000003</v>
      </c>
      <c r="D106" s="1" t="s">
        <v>383</v>
      </c>
      <c r="E106" s="1">
        <v>3.25</v>
      </c>
      <c r="F106" s="1">
        <v>1.56</v>
      </c>
      <c r="G106" s="1">
        <v>7.2999999999999995E-2</v>
      </c>
      <c r="H106" s="2">
        <v>3810</v>
      </c>
      <c r="I106" s="2">
        <v>3431</v>
      </c>
      <c r="J106" s="2">
        <v>3313</v>
      </c>
      <c r="K106" s="2">
        <v>14279</v>
      </c>
      <c r="L106" s="2">
        <v>13395</v>
      </c>
      <c r="M106" s="2">
        <v>11985</v>
      </c>
      <c r="N106" s="2">
        <v>13325</v>
      </c>
      <c r="O106" s="2">
        <v>8901</v>
      </c>
      <c r="P106" s="2">
        <v>10817</v>
      </c>
      <c r="Q106" s="2">
        <v>9147</v>
      </c>
      <c r="R106" s="2">
        <v>12200</v>
      </c>
      <c r="S106" s="2">
        <v>7818</v>
      </c>
      <c r="T106" s="2">
        <v>8075</v>
      </c>
      <c r="U106" s="2">
        <v>12072</v>
      </c>
      <c r="V106" s="2">
        <v>9220</v>
      </c>
    </row>
    <row r="107" spans="1:22" s="1" customFormat="1" ht="12.75" x14ac:dyDescent="0.2">
      <c r="A107" s="1" t="s">
        <v>450</v>
      </c>
      <c r="B107" s="1" t="s">
        <v>199</v>
      </c>
      <c r="C107" s="1">
        <v>147.0539</v>
      </c>
      <c r="D107" s="1" t="s">
        <v>383</v>
      </c>
      <c r="E107" s="1">
        <v>2.06</v>
      </c>
      <c r="F107" s="1">
        <v>1.63</v>
      </c>
      <c r="G107" s="1">
        <v>4.9000000000000002E-2</v>
      </c>
      <c r="H107" s="2">
        <v>504028</v>
      </c>
      <c r="I107" s="2">
        <v>514400</v>
      </c>
      <c r="J107" s="2">
        <v>505270</v>
      </c>
      <c r="K107" s="2">
        <v>658186</v>
      </c>
      <c r="L107" s="2">
        <v>692242</v>
      </c>
      <c r="M107" s="2">
        <v>745573</v>
      </c>
      <c r="N107" s="2">
        <v>435094</v>
      </c>
      <c r="O107" s="2">
        <v>547063</v>
      </c>
      <c r="P107" s="2">
        <v>595858</v>
      </c>
      <c r="Q107" s="2">
        <v>776910</v>
      </c>
      <c r="R107" s="2">
        <v>844361</v>
      </c>
      <c r="S107" s="2">
        <v>774229</v>
      </c>
      <c r="T107" s="2">
        <v>142633</v>
      </c>
      <c r="U107" s="2">
        <v>304252</v>
      </c>
      <c r="V107" s="2">
        <v>526550</v>
      </c>
    </row>
    <row r="108" spans="1:22" s="1" customFormat="1" ht="12.75" x14ac:dyDescent="0.2">
      <c r="A108" s="1" t="s">
        <v>492</v>
      </c>
      <c r="B108" s="1" t="s">
        <v>493</v>
      </c>
      <c r="C108" s="1">
        <v>103.0628</v>
      </c>
      <c r="D108" s="1" t="s">
        <v>383</v>
      </c>
      <c r="E108" s="1">
        <v>2.72</v>
      </c>
      <c r="F108" s="1">
        <v>1.61</v>
      </c>
      <c r="G108" s="1">
        <v>5.5E-2</v>
      </c>
      <c r="H108" s="2">
        <v>12024</v>
      </c>
      <c r="I108" s="2">
        <v>9760</v>
      </c>
      <c r="J108" s="2">
        <v>12795</v>
      </c>
      <c r="K108" s="2">
        <v>12197</v>
      </c>
      <c r="L108" s="2">
        <v>11421</v>
      </c>
      <c r="M108" s="2">
        <v>11242</v>
      </c>
      <c r="N108" s="2">
        <v>10719</v>
      </c>
      <c r="O108" s="2">
        <v>11314</v>
      </c>
      <c r="P108" s="2">
        <v>12210</v>
      </c>
      <c r="Q108" s="2">
        <v>11746</v>
      </c>
      <c r="R108" s="2">
        <v>11282</v>
      </c>
      <c r="S108" s="2">
        <v>9491</v>
      </c>
      <c r="T108" s="2">
        <v>9454</v>
      </c>
      <c r="U108" s="2">
        <v>12666</v>
      </c>
      <c r="V108" s="2">
        <v>9551</v>
      </c>
    </row>
    <row r="109" spans="1:22" s="1" customFormat="1" ht="12.75" x14ac:dyDescent="0.2">
      <c r="A109" s="1" t="s">
        <v>119</v>
      </c>
      <c r="B109" s="1" t="s">
        <v>120</v>
      </c>
      <c r="C109" s="1">
        <v>133.0377</v>
      </c>
      <c r="D109" s="1" t="s">
        <v>42</v>
      </c>
      <c r="E109" s="1">
        <v>1.79</v>
      </c>
      <c r="F109" s="1">
        <v>1.57</v>
      </c>
      <c r="G109" s="1">
        <v>2.1999999999999999E-2</v>
      </c>
      <c r="H109" s="2">
        <v>16246</v>
      </c>
      <c r="I109" s="2">
        <v>15470</v>
      </c>
      <c r="J109" s="2">
        <v>16350</v>
      </c>
      <c r="K109" s="2">
        <v>16730</v>
      </c>
      <c r="L109" s="2">
        <v>19060</v>
      </c>
      <c r="M109" s="2">
        <v>19736</v>
      </c>
      <c r="N109" s="2">
        <v>5983</v>
      </c>
      <c r="O109" s="2">
        <v>8601</v>
      </c>
      <c r="P109" s="2">
        <v>12685</v>
      </c>
      <c r="Q109" s="2">
        <v>11512</v>
      </c>
      <c r="R109" s="2">
        <v>10555</v>
      </c>
      <c r="S109" s="2">
        <v>14000</v>
      </c>
      <c r="T109" s="2">
        <v>2210</v>
      </c>
      <c r="U109" s="2">
        <v>4092</v>
      </c>
      <c r="V109" s="2">
        <v>9132</v>
      </c>
    </row>
    <row r="110" spans="1:22" s="1" customFormat="1" ht="12.75" x14ac:dyDescent="0.2">
      <c r="A110" s="1" t="s">
        <v>478</v>
      </c>
      <c r="B110" s="1" t="s">
        <v>479</v>
      </c>
      <c r="C110" s="1">
        <v>164.06819999999999</v>
      </c>
      <c r="D110" s="1" t="s">
        <v>383</v>
      </c>
      <c r="E110" s="1">
        <v>3.23</v>
      </c>
      <c r="F110" s="1">
        <v>1.61</v>
      </c>
      <c r="G110" s="1">
        <v>0.04</v>
      </c>
      <c r="H110" s="2">
        <v>14746</v>
      </c>
      <c r="I110" s="2">
        <v>11152</v>
      </c>
      <c r="J110" s="2">
        <v>10788</v>
      </c>
      <c r="K110" s="2">
        <v>10387</v>
      </c>
      <c r="L110" s="2">
        <v>14900</v>
      </c>
      <c r="M110" s="2">
        <v>10644</v>
      </c>
      <c r="N110" s="2">
        <v>9879</v>
      </c>
      <c r="O110" s="2">
        <v>11314</v>
      </c>
      <c r="P110" s="2">
        <v>11465</v>
      </c>
      <c r="Q110" s="2">
        <v>9698</v>
      </c>
      <c r="R110" s="2">
        <v>12763</v>
      </c>
      <c r="S110" s="2">
        <v>10630</v>
      </c>
      <c r="T110" s="2">
        <v>10770</v>
      </c>
      <c r="U110" s="2">
        <v>13462</v>
      </c>
      <c r="V110" s="2">
        <v>10872</v>
      </c>
    </row>
    <row r="111" spans="1:22" s="1" customFormat="1" ht="12.75" x14ac:dyDescent="0.2">
      <c r="A111" s="1" t="s">
        <v>453</v>
      </c>
      <c r="B111" s="1" t="s">
        <v>454</v>
      </c>
      <c r="C111" s="1">
        <v>257.10340000000002</v>
      </c>
      <c r="D111" s="1" t="s">
        <v>383</v>
      </c>
      <c r="E111" s="1">
        <v>1.53</v>
      </c>
      <c r="F111" s="1">
        <v>1.59</v>
      </c>
      <c r="G111" s="1">
        <v>8.3000000000000004E-2</v>
      </c>
      <c r="H111" s="2">
        <v>731098</v>
      </c>
      <c r="I111" s="2">
        <v>726556</v>
      </c>
      <c r="J111" s="2">
        <v>804077</v>
      </c>
      <c r="K111" s="2">
        <v>823178</v>
      </c>
      <c r="L111" s="2">
        <v>760997</v>
      </c>
      <c r="M111" s="2">
        <v>906813</v>
      </c>
      <c r="N111" s="2">
        <v>704159</v>
      </c>
      <c r="O111" s="2">
        <v>753823</v>
      </c>
      <c r="P111" s="2">
        <v>1032905</v>
      </c>
      <c r="Q111" s="2">
        <v>770461</v>
      </c>
      <c r="R111" s="2">
        <v>787758</v>
      </c>
      <c r="S111" s="2">
        <v>859720</v>
      </c>
      <c r="T111" s="2">
        <v>716735</v>
      </c>
      <c r="U111" s="2">
        <v>832610</v>
      </c>
      <c r="V111" s="2">
        <v>837696</v>
      </c>
    </row>
    <row r="112" spans="1:22" s="1" customFormat="1" ht="12.75" x14ac:dyDescent="0.2">
      <c r="A112" s="1" t="s">
        <v>494</v>
      </c>
      <c r="B112" s="1" t="s">
        <v>493</v>
      </c>
      <c r="C112" s="1">
        <v>103.06270000000001</v>
      </c>
      <c r="D112" s="1" t="s">
        <v>383</v>
      </c>
      <c r="E112" s="1">
        <v>2.19</v>
      </c>
      <c r="F112" s="1">
        <v>1.61</v>
      </c>
      <c r="G112" s="1">
        <v>5.5E-2</v>
      </c>
      <c r="H112" s="2">
        <v>12628</v>
      </c>
      <c r="I112" s="2">
        <v>9709</v>
      </c>
      <c r="J112" s="2">
        <v>12879</v>
      </c>
      <c r="K112" s="2">
        <v>12680</v>
      </c>
      <c r="L112" s="2">
        <v>11886</v>
      </c>
      <c r="M112" s="2">
        <v>11263</v>
      </c>
      <c r="N112" s="2">
        <v>11108</v>
      </c>
      <c r="O112" s="2">
        <v>11677</v>
      </c>
      <c r="P112" s="2">
        <v>12210</v>
      </c>
      <c r="Q112" s="2">
        <v>12230</v>
      </c>
      <c r="R112" s="2">
        <v>12278</v>
      </c>
      <c r="S112" s="2">
        <v>10206</v>
      </c>
      <c r="T112" s="2">
        <v>10881</v>
      </c>
      <c r="U112" s="2">
        <v>13220</v>
      </c>
      <c r="V112" s="2">
        <v>10107</v>
      </c>
    </row>
    <row r="113" spans="1:22" s="1" customFormat="1" ht="12.75" x14ac:dyDescent="0.2">
      <c r="A113" s="1" t="s">
        <v>73</v>
      </c>
      <c r="B113" s="1" t="s">
        <v>74</v>
      </c>
      <c r="C113" s="1">
        <v>162.05250000000001</v>
      </c>
      <c r="D113" s="1" t="s">
        <v>42</v>
      </c>
      <c r="E113" s="1">
        <v>1.74</v>
      </c>
      <c r="F113" s="1">
        <v>4.97</v>
      </c>
      <c r="G113" s="1">
        <v>0.188</v>
      </c>
      <c r="H113" s="2">
        <v>344189</v>
      </c>
      <c r="I113" s="2">
        <v>487603</v>
      </c>
      <c r="J113" s="2">
        <v>344591</v>
      </c>
      <c r="K113" s="2">
        <v>318184</v>
      </c>
      <c r="L113" s="2">
        <v>381049</v>
      </c>
      <c r="M113" s="2">
        <v>370660</v>
      </c>
      <c r="N113" s="2">
        <v>395947</v>
      </c>
      <c r="O113" s="2">
        <v>373292</v>
      </c>
      <c r="P113" s="2">
        <v>340661</v>
      </c>
      <c r="Q113" s="2">
        <v>342099</v>
      </c>
      <c r="R113" s="2">
        <v>329665</v>
      </c>
      <c r="S113" s="2">
        <v>327258</v>
      </c>
      <c r="T113" s="2">
        <v>372744</v>
      </c>
      <c r="U113" s="2">
        <v>369475</v>
      </c>
      <c r="V113" s="2">
        <v>408736</v>
      </c>
    </row>
    <row r="114" spans="1:22" s="1" customFormat="1" ht="12.75" x14ac:dyDescent="0.2">
      <c r="A114" s="1" t="s">
        <v>516</v>
      </c>
      <c r="B114" s="1" t="s">
        <v>479</v>
      </c>
      <c r="C114" s="1">
        <v>164.06809999999999</v>
      </c>
      <c r="D114" s="1" t="s">
        <v>383</v>
      </c>
      <c r="E114" s="1">
        <v>3.98</v>
      </c>
      <c r="F114" s="1">
        <v>1.6</v>
      </c>
      <c r="G114" s="1">
        <v>6.6000000000000003E-2</v>
      </c>
      <c r="H114" s="2">
        <v>14327</v>
      </c>
      <c r="I114" s="2">
        <v>9626</v>
      </c>
      <c r="J114" s="2">
        <v>11540</v>
      </c>
      <c r="K114" s="2">
        <v>10283</v>
      </c>
      <c r="L114" s="2">
        <v>13233</v>
      </c>
      <c r="M114" s="2">
        <v>11968</v>
      </c>
      <c r="N114" s="2">
        <v>11604</v>
      </c>
      <c r="O114" s="2">
        <v>11767</v>
      </c>
      <c r="P114" s="2">
        <v>11890</v>
      </c>
      <c r="Q114" s="2">
        <v>11386</v>
      </c>
      <c r="R114" s="2">
        <v>13236</v>
      </c>
      <c r="S114" s="2">
        <v>11218</v>
      </c>
      <c r="T114" s="2">
        <v>10869</v>
      </c>
      <c r="U114" s="2">
        <v>14201</v>
      </c>
      <c r="V114" s="2">
        <v>11079</v>
      </c>
    </row>
    <row r="115" spans="1:22" s="1" customFormat="1" ht="12.75" x14ac:dyDescent="0.2">
      <c r="A115" s="1" t="s">
        <v>273</v>
      </c>
      <c r="B115" s="1" t="s">
        <v>274</v>
      </c>
      <c r="C115" s="1">
        <v>191.06100000000001</v>
      </c>
      <c r="D115" s="1" t="s">
        <v>42</v>
      </c>
      <c r="E115" s="1">
        <v>1.22</v>
      </c>
      <c r="F115" s="1">
        <v>6.76</v>
      </c>
      <c r="G115" s="1">
        <v>3.7999999999999999E-2</v>
      </c>
      <c r="H115" s="2">
        <v>5861</v>
      </c>
      <c r="I115" s="2">
        <v>10022</v>
      </c>
      <c r="J115" s="2">
        <v>6639</v>
      </c>
      <c r="K115" s="2">
        <v>8128</v>
      </c>
      <c r="L115" s="2">
        <v>10263</v>
      </c>
      <c r="M115" s="2">
        <v>10085</v>
      </c>
      <c r="N115" s="2">
        <v>13234</v>
      </c>
      <c r="O115" s="2">
        <v>13095</v>
      </c>
      <c r="P115" s="2">
        <v>9793</v>
      </c>
      <c r="Q115" s="2">
        <v>14938</v>
      </c>
      <c r="R115" s="2">
        <v>20603</v>
      </c>
      <c r="S115" s="2">
        <v>11710</v>
      </c>
      <c r="T115" s="2">
        <v>11131</v>
      </c>
      <c r="U115" s="2">
        <v>12216</v>
      </c>
      <c r="V115" s="2">
        <v>10354</v>
      </c>
    </row>
    <row r="116" spans="1:22" s="1" customFormat="1" ht="12.75" x14ac:dyDescent="0.2">
      <c r="A116" s="1" t="s">
        <v>279</v>
      </c>
      <c r="B116" s="1" t="s">
        <v>280</v>
      </c>
      <c r="C116" s="1">
        <v>177.04570000000001</v>
      </c>
      <c r="D116" s="1" t="s">
        <v>42</v>
      </c>
      <c r="E116" s="1">
        <v>1.73</v>
      </c>
      <c r="F116" s="1">
        <v>6.58</v>
      </c>
      <c r="G116" s="1">
        <v>3.9E-2</v>
      </c>
      <c r="H116" s="2">
        <v>11066</v>
      </c>
      <c r="I116" s="2">
        <v>12612</v>
      </c>
      <c r="J116" s="2">
        <v>9537</v>
      </c>
      <c r="K116" s="2">
        <v>9636</v>
      </c>
      <c r="L116" s="2">
        <v>10555</v>
      </c>
      <c r="M116" s="2">
        <v>12264</v>
      </c>
      <c r="N116" s="2">
        <v>14695</v>
      </c>
      <c r="O116" s="2">
        <v>13147</v>
      </c>
      <c r="P116" s="2">
        <v>10243</v>
      </c>
      <c r="Q116" s="2">
        <v>13106</v>
      </c>
      <c r="R116" s="2">
        <v>16818</v>
      </c>
      <c r="S116" s="2">
        <v>12992</v>
      </c>
      <c r="T116" s="2">
        <v>11391</v>
      </c>
      <c r="U116" s="2">
        <v>11278</v>
      </c>
      <c r="V116" s="2">
        <v>12434</v>
      </c>
    </row>
    <row r="117" spans="1:22" s="1" customFormat="1" ht="12.75" x14ac:dyDescent="0.2">
      <c r="A117" s="1" t="s">
        <v>331</v>
      </c>
      <c r="B117" s="1" t="s">
        <v>332</v>
      </c>
      <c r="C117" s="1">
        <v>112.0523</v>
      </c>
      <c r="D117" s="1" t="s">
        <v>42</v>
      </c>
      <c r="E117" s="1">
        <v>1.91</v>
      </c>
      <c r="F117" s="1">
        <v>7.54</v>
      </c>
      <c r="G117" s="1">
        <v>5.0999999999999997E-2</v>
      </c>
      <c r="H117" s="2">
        <v>13586</v>
      </c>
      <c r="I117" s="2">
        <v>17711</v>
      </c>
      <c r="J117" s="2">
        <v>10194</v>
      </c>
      <c r="K117" s="2">
        <v>13770</v>
      </c>
      <c r="L117" s="2">
        <v>12764</v>
      </c>
      <c r="M117" s="2">
        <v>11791</v>
      </c>
      <c r="N117" s="2">
        <v>13579</v>
      </c>
      <c r="O117" s="2">
        <v>9575</v>
      </c>
      <c r="P117" s="2">
        <v>13205</v>
      </c>
      <c r="Q117" s="2">
        <v>15505</v>
      </c>
      <c r="R117" s="2">
        <v>11534</v>
      </c>
      <c r="S117" s="2">
        <v>18686</v>
      </c>
      <c r="T117" s="2">
        <v>14016</v>
      </c>
      <c r="U117" s="2">
        <v>8933</v>
      </c>
      <c r="V117" s="2">
        <v>12437</v>
      </c>
    </row>
    <row r="118" spans="1:22" s="1" customFormat="1" ht="12.75" x14ac:dyDescent="0.2">
      <c r="A118" s="1" t="s">
        <v>401</v>
      </c>
      <c r="B118" s="1" t="s">
        <v>402</v>
      </c>
      <c r="C118" s="1">
        <v>184.07230000000001</v>
      </c>
      <c r="D118" s="1" t="s">
        <v>383</v>
      </c>
      <c r="E118" s="1">
        <v>2.48</v>
      </c>
      <c r="F118" s="1">
        <v>5.47</v>
      </c>
      <c r="G118" s="1">
        <v>0.23300000000000001</v>
      </c>
      <c r="H118" s="2">
        <v>471053</v>
      </c>
      <c r="I118" s="2">
        <v>100</v>
      </c>
      <c r="J118" s="2">
        <v>455372</v>
      </c>
      <c r="K118" s="2">
        <v>459532</v>
      </c>
      <c r="L118" s="2">
        <v>475013</v>
      </c>
      <c r="M118" s="2">
        <v>100</v>
      </c>
      <c r="N118" s="2">
        <v>404267</v>
      </c>
      <c r="O118" s="2">
        <v>508489</v>
      </c>
      <c r="P118" s="2">
        <v>100</v>
      </c>
      <c r="Q118" s="2">
        <v>430900</v>
      </c>
      <c r="R118" s="2">
        <v>458691</v>
      </c>
      <c r="S118" s="2">
        <v>100</v>
      </c>
      <c r="T118" s="2">
        <v>495120</v>
      </c>
      <c r="U118" s="2">
        <v>426802</v>
      </c>
      <c r="V118" s="2">
        <v>100</v>
      </c>
    </row>
    <row r="119" spans="1:22" s="1" customFormat="1" ht="12.75" x14ac:dyDescent="0.2">
      <c r="A119" s="1" t="s">
        <v>529</v>
      </c>
      <c r="B119" s="1" t="s">
        <v>530</v>
      </c>
      <c r="C119" s="1">
        <v>59.073399999999999</v>
      </c>
      <c r="D119" s="1" t="s">
        <v>383</v>
      </c>
      <c r="E119" s="1">
        <v>4.4000000000000004</v>
      </c>
      <c r="F119" s="1">
        <v>1.55</v>
      </c>
      <c r="G119" s="1">
        <v>5.6000000000000001E-2</v>
      </c>
      <c r="H119" s="2">
        <v>14312</v>
      </c>
      <c r="I119" s="2">
        <v>13774</v>
      </c>
      <c r="J119" s="2">
        <v>14090</v>
      </c>
      <c r="K119" s="2">
        <v>12477</v>
      </c>
      <c r="L119" s="2">
        <v>13909</v>
      </c>
      <c r="M119" s="2">
        <v>14216</v>
      </c>
      <c r="N119" s="2">
        <v>15398</v>
      </c>
      <c r="O119" s="2">
        <v>11377</v>
      </c>
      <c r="P119" s="2">
        <v>14306</v>
      </c>
      <c r="Q119" s="2">
        <v>10603</v>
      </c>
      <c r="R119" s="2">
        <v>15369</v>
      </c>
      <c r="S119" s="2">
        <v>12646</v>
      </c>
      <c r="T119" s="2">
        <v>11527</v>
      </c>
      <c r="U119" s="2">
        <v>15324</v>
      </c>
      <c r="V119" s="2">
        <v>13318</v>
      </c>
    </row>
    <row r="120" spans="1:22" s="1" customFormat="1" ht="12.75" x14ac:dyDescent="0.2">
      <c r="A120" s="1" t="s">
        <v>195</v>
      </c>
      <c r="B120" s="1" t="s">
        <v>180</v>
      </c>
      <c r="C120" s="1">
        <v>260.02859999999998</v>
      </c>
      <c r="D120" s="1" t="s">
        <v>42</v>
      </c>
      <c r="E120" s="1">
        <v>2.52</v>
      </c>
      <c r="F120" s="1">
        <v>1.65</v>
      </c>
      <c r="G120" s="1">
        <v>0.35</v>
      </c>
      <c r="H120" s="2">
        <v>9317</v>
      </c>
      <c r="I120" s="2">
        <v>11439</v>
      </c>
      <c r="J120" s="2">
        <v>12119</v>
      </c>
      <c r="K120" s="2">
        <v>12701</v>
      </c>
      <c r="L120" s="2">
        <v>16332</v>
      </c>
      <c r="M120" s="2">
        <v>17788</v>
      </c>
      <c r="N120" s="2">
        <v>12472</v>
      </c>
      <c r="O120" s="2">
        <v>4294</v>
      </c>
      <c r="P120" s="2">
        <v>15918</v>
      </c>
      <c r="Q120" s="2">
        <v>12101</v>
      </c>
      <c r="R120" s="2">
        <v>11025</v>
      </c>
      <c r="S120" s="2">
        <v>14943</v>
      </c>
      <c r="T120" s="2">
        <v>16029</v>
      </c>
      <c r="U120" s="2">
        <v>13175</v>
      </c>
      <c r="V120" s="2">
        <v>19550</v>
      </c>
    </row>
    <row r="121" spans="1:22" s="1" customFormat="1" ht="12.75" x14ac:dyDescent="0.2">
      <c r="A121" s="1" t="s">
        <v>267</v>
      </c>
      <c r="B121" s="1" t="s">
        <v>268</v>
      </c>
      <c r="C121" s="1">
        <v>175.0487</v>
      </c>
      <c r="D121" s="1" t="s">
        <v>42</v>
      </c>
      <c r="E121" s="1">
        <v>3.11</v>
      </c>
      <c r="F121" s="1">
        <v>3.86</v>
      </c>
      <c r="G121" s="1">
        <v>8.7999999999999995E-2</v>
      </c>
      <c r="H121" s="2">
        <v>13257</v>
      </c>
      <c r="I121" s="2">
        <v>13826</v>
      </c>
      <c r="J121" s="2">
        <v>11931</v>
      </c>
      <c r="K121" s="2">
        <v>11548</v>
      </c>
      <c r="L121" s="2">
        <v>14163</v>
      </c>
      <c r="M121" s="2">
        <v>15384</v>
      </c>
      <c r="N121" s="2">
        <v>13088</v>
      </c>
      <c r="O121" s="2">
        <v>12554</v>
      </c>
      <c r="P121" s="2">
        <v>12685</v>
      </c>
      <c r="Q121" s="2">
        <v>13696</v>
      </c>
      <c r="R121" s="2">
        <v>15491</v>
      </c>
      <c r="S121" s="2">
        <v>15122</v>
      </c>
      <c r="T121" s="2">
        <v>14489</v>
      </c>
      <c r="U121" s="2">
        <v>13415</v>
      </c>
      <c r="V121" s="2">
        <v>16288</v>
      </c>
    </row>
    <row r="122" spans="1:22" s="1" customFormat="1" ht="12.75" x14ac:dyDescent="0.2">
      <c r="A122" s="1" t="s">
        <v>293</v>
      </c>
      <c r="B122" s="1" t="s">
        <v>294</v>
      </c>
      <c r="C122" s="1">
        <v>160.0367</v>
      </c>
      <c r="D122" s="1" t="s">
        <v>42</v>
      </c>
      <c r="E122" s="1">
        <v>2.56</v>
      </c>
      <c r="F122" s="1">
        <v>5.03</v>
      </c>
      <c r="G122" s="1">
        <v>0.155</v>
      </c>
      <c r="H122" s="2">
        <v>12122</v>
      </c>
      <c r="I122" s="2">
        <v>13780</v>
      </c>
      <c r="J122" s="2">
        <v>12022</v>
      </c>
      <c r="K122" s="2">
        <v>12879</v>
      </c>
      <c r="L122" s="2">
        <v>12415</v>
      </c>
      <c r="M122" s="2">
        <v>14832</v>
      </c>
      <c r="N122" s="2">
        <v>12628</v>
      </c>
      <c r="O122" s="2">
        <v>14198</v>
      </c>
      <c r="P122" s="2">
        <v>12724</v>
      </c>
      <c r="Q122" s="2">
        <v>14377</v>
      </c>
      <c r="R122" s="2">
        <v>14741</v>
      </c>
      <c r="S122" s="2">
        <v>14033</v>
      </c>
      <c r="T122" s="2">
        <v>14234</v>
      </c>
      <c r="U122" s="2">
        <v>13445</v>
      </c>
      <c r="V122" s="2">
        <v>17514</v>
      </c>
    </row>
    <row r="123" spans="1:22" s="1" customFormat="1" ht="12.75" x14ac:dyDescent="0.2">
      <c r="A123" s="1" t="s">
        <v>313</v>
      </c>
      <c r="B123" s="1" t="s">
        <v>314</v>
      </c>
      <c r="C123" s="1">
        <v>110.0368</v>
      </c>
      <c r="D123" s="1" t="s">
        <v>42</v>
      </c>
      <c r="E123" s="1">
        <v>0.93</v>
      </c>
      <c r="F123" s="1">
        <v>6.41</v>
      </c>
      <c r="G123" s="1">
        <v>5.5E-2</v>
      </c>
      <c r="H123" s="2">
        <v>13224</v>
      </c>
      <c r="I123" s="2">
        <v>13352</v>
      </c>
      <c r="J123" s="2">
        <v>12078</v>
      </c>
      <c r="K123" s="2">
        <v>12670</v>
      </c>
      <c r="L123" s="2">
        <v>15959</v>
      </c>
      <c r="M123" s="2">
        <v>9410</v>
      </c>
      <c r="N123" s="2">
        <v>12482</v>
      </c>
      <c r="O123" s="2">
        <v>16038</v>
      </c>
      <c r="P123" s="2">
        <v>12834</v>
      </c>
      <c r="Q123" s="2">
        <v>18180</v>
      </c>
      <c r="R123" s="2">
        <v>16606</v>
      </c>
      <c r="S123" s="2">
        <v>11904</v>
      </c>
      <c r="T123" s="2">
        <v>13895</v>
      </c>
      <c r="U123" s="2">
        <v>17225</v>
      </c>
      <c r="V123" s="2">
        <v>12003</v>
      </c>
    </row>
    <row r="124" spans="1:22" s="1" customFormat="1" ht="12.75" x14ac:dyDescent="0.2">
      <c r="A124" s="1" t="s">
        <v>86</v>
      </c>
      <c r="B124" s="1" t="s">
        <v>87</v>
      </c>
      <c r="C124" s="1">
        <v>124.0523</v>
      </c>
      <c r="D124" s="1" t="s">
        <v>42</v>
      </c>
      <c r="E124" s="1">
        <v>0.85</v>
      </c>
      <c r="F124" s="1">
        <v>6</v>
      </c>
      <c r="G124" s="1">
        <v>3.5999999999999997E-2</v>
      </c>
      <c r="H124" s="2">
        <v>13038</v>
      </c>
      <c r="I124" s="2">
        <v>17075</v>
      </c>
      <c r="J124" s="2">
        <v>14526</v>
      </c>
      <c r="K124" s="2">
        <v>11443</v>
      </c>
      <c r="L124" s="2">
        <v>17919</v>
      </c>
      <c r="M124" s="2">
        <v>13719</v>
      </c>
      <c r="N124" s="2">
        <v>16213</v>
      </c>
      <c r="O124" s="2">
        <v>16973</v>
      </c>
      <c r="P124" s="2">
        <v>14103</v>
      </c>
      <c r="Q124" s="2">
        <v>15622</v>
      </c>
      <c r="R124" s="2">
        <v>15120</v>
      </c>
      <c r="S124" s="2">
        <v>16604</v>
      </c>
      <c r="T124" s="2">
        <v>15462</v>
      </c>
      <c r="U124" s="2">
        <v>14297</v>
      </c>
      <c r="V124" s="2">
        <v>15437</v>
      </c>
    </row>
    <row r="125" spans="1:22" s="1" customFormat="1" ht="12.75" x14ac:dyDescent="0.2">
      <c r="A125" s="1" t="s">
        <v>523</v>
      </c>
      <c r="B125" s="1" t="s">
        <v>186</v>
      </c>
      <c r="C125" s="1">
        <v>182.0796</v>
      </c>
      <c r="D125" s="1" t="s">
        <v>383</v>
      </c>
      <c r="E125" s="1">
        <v>2.4500000000000002</v>
      </c>
      <c r="F125" s="1">
        <v>1.61</v>
      </c>
      <c r="G125" s="1">
        <v>3.5999999999999997E-2</v>
      </c>
      <c r="H125" s="2">
        <v>13894</v>
      </c>
      <c r="I125" s="2">
        <v>16752</v>
      </c>
      <c r="J125" s="2">
        <v>13380</v>
      </c>
      <c r="K125" s="2">
        <v>14568</v>
      </c>
      <c r="L125" s="2">
        <v>14021</v>
      </c>
      <c r="M125" s="2">
        <v>15541</v>
      </c>
      <c r="N125" s="2">
        <v>16307</v>
      </c>
      <c r="O125" s="2">
        <v>15374</v>
      </c>
      <c r="P125" s="2">
        <v>18447</v>
      </c>
      <c r="Q125" s="2">
        <v>15972</v>
      </c>
      <c r="R125" s="2">
        <v>15466</v>
      </c>
      <c r="S125" s="2">
        <v>15249</v>
      </c>
      <c r="T125" s="2">
        <v>15558</v>
      </c>
      <c r="U125" s="2">
        <v>13024</v>
      </c>
      <c r="V125" s="2">
        <v>13560</v>
      </c>
    </row>
    <row r="126" spans="1:22" s="1" customFormat="1" ht="12.75" x14ac:dyDescent="0.2">
      <c r="A126" s="1" t="s">
        <v>196</v>
      </c>
      <c r="B126" s="1" t="s">
        <v>180</v>
      </c>
      <c r="C126" s="1">
        <v>260.02859999999998</v>
      </c>
      <c r="D126" s="1" t="s">
        <v>42</v>
      </c>
      <c r="E126" s="1">
        <v>2.68</v>
      </c>
      <c r="F126" s="1">
        <v>1.65</v>
      </c>
      <c r="G126" s="1">
        <v>7.2999999999999995E-2</v>
      </c>
      <c r="H126" s="2">
        <v>9510</v>
      </c>
      <c r="I126" s="2">
        <v>12826</v>
      </c>
      <c r="J126" s="2">
        <v>11686</v>
      </c>
      <c r="K126" s="2">
        <v>20893</v>
      </c>
      <c r="L126" s="2">
        <v>16332</v>
      </c>
      <c r="M126" s="2">
        <v>18737</v>
      </c>
      <c r="N126" s="2">
        <v>13542</v>
      </c>
      <c r="O126" s="2">
        <v>11195</v>
      </c>
      <c r="P126" s="2">
        <v>18013</v>
      </c>
      <c r="Q126" s="2">
        <v>12159</v>
      </c>
      <c r="R126" s="2">
        <v>11164</v>
      </c>
      <c r="S126" s="2">
        <v>15187</v>
      </c>
      <c r="T126" s="2">
        <v>17392</v>
      </c>
      <c r="U126" s="2">
        <v>13565</v>
      </c>
      <c r="V126" s="2">
        <v>18379</v>
      </c>
    </row>
    <row r="127" spans="1:22" s="1" customFormat="1" ht="12.75" x14ac:dyDescent="0.2">
      <c r="A127" s="1" t="s">
        <v>256</v>
      </c>
      <c r="B127" s="1" t="s">
        <v>180</v>
      </c>
      <c r="C127" s="1">
        <v>260.02859999999998</v>
      </c>
      <c r="D127" s="1" t="s">
        <v>42</v>
      </c>
      <c r="E127" s="1">
        <v>2.67</v>
      </c>
      <c r="F127" s="1">
        <v>1.65</v>
      </c>
      <c r="G127" s="1">
        <v>7.2999999999999995E-2</v>
      </c>
      <c r="H127" s="2">
        <v>9510</v>
      </c>
      <c r="I127" s="2">
        <v>12826</v>
      </c>
      <c r="J127" s="2">
        <v>11686</v>
      </c>
      <c r="K127" s="2">
        <v>20893</v>
      </c>
      <c r="L127" s="2">
        <v>16332</v>
      </c>
      <c r="M127" s="2">
        <v>18737</v>
      </c>
      <c r="N127" s="2">
        <v>13542</v>
      </c>
      <c r="O127" s="2">
        <v>11195</v>
      </c>
      <c r="P127" s="2">
        <v>18013</v>
      </c>
      <c r="Q127" s="2">
        <v>12159</v>
      </c>
      <c r="R127" s="2">
        <v>11164</v>
      </c>
      <c r="S127" s="2">
        <v>15187</v>
      </c>
      <c r="T127" s="2">
        <v>17392</v>
      </c>
      <c r="U127" s="2">
        <v>13565</v>
      </c>
      <c r="V127" s="2">
        <v>18379</v>
      </c>
    </row>
    <row r="128" spans="1:22" s="1" customFormat="1" ht="12.75" x14ac:dyDescent="0.2">
      <c r="A128" s="1" t="s">
        <v>179</v>
      </c>
      <c r="B128" s="1" t="s">
        <v>180</v>
      </c>
      <c r="C128" s="1">
        <v>260.02859999999998</v>
      </c>
      <c r="D128" s="1" t="s">
        <v>42</v>
      </c>
      <c r="E128" s="1">
        <v>2.61</v>
      </c>
      <c r="F128" s="1">
        <v>1.65</v>
      </c>
      <c r="G128" s="1">
        <v>7.2999999999999995E-2</v>
      </c>
      <c r="H128" s="2">
        <v>9983</v>
      </c>
      <c r="I128" s="2">
        <v>12749</v>
      </c>
      <c r="J128" s="2">
        <v>13680</v>
      </c>
      <c r="K128" s="2">
        <v>13144</v>
      </c>
      <c r="L128" s="2">
        <v>16543</v>
      </c>
      <c r="M128" s="2">
        <v>19103</v>
      </c>
      <c r="N128" s="2">
        <v>15697</v>
      </c>
      <c r="O128" s="2">
        <v>12517</v>
      </c>
      <c r="P128" s="2">
        <v>19253</v>
      </c>
      <c r="Q128" s="2">
        <v>12452</v>
      </c>
      <c r="R128" s="2">
        <v>14501</v>
      </c>
      <c r="S128" s="2">
        <v>14183</v>
      </c>
      <c r="T128" s="2">
        <v>15399</v>
      </c>
      <c r="U128" s="2">
        <v>16221</v>
      </c>
      <c r="V128" s="2">
        <v>17656</v>
      </c>
    </row>
    <row r="129" spans="1:22" s="1" customFormat="1" ht="12.75" x14ac:dyDescent="0.2">
      <c r="A129" s="1" t="s">
        <v>181</v>
      </c>
      <c r="B129" s="1" t="s">
        <v>182</v>
      </c>
      <c r="C129" s="1">
        <v>116.0106</v>
      </c>
      <c r="D129" s="1" t="s">
        <v>42</v>
      </c>
      <c r="E129" s="1">
        <v>1.58</v>
      </c>
      <c r="F129" s="1">
        <v>4.62</v>
      </c>
      <c r="G129" s="1">
        <v>0.17100000000000001</v>
      </c>
      <c r="H129" s="2">
        <v>6038</v>
      </c>
      <c r="I129" s="2">
        <v>7014</v>
      </c>
      <c r="J129" s="2">
        <v>8269</v>
      </c>
      <c r="K129" s="2">
        <v>15854</v>
      </c>
      <c r="L129" s="2">
        <v>17407</v>
      </c>
      <c r="M129" s="2">
        <v>19655</v>
      </c>
      <c r="N129" s="2">
        <v>15785</v>
      </c>
      <c r="O129" s="2">
        <v>13653</v>
      </c>
      <c r="P129" s="2">
        <v>14563</v>
      </c>
      <c r="Q129" s="2">
        <v>11748</v>
      </c>
      <c r="R129" s="2">
        <v>13793</v>
      </c>
      <c r="S129" s="2">
        <v>14824</v>
      </c>
      <c r="T129" s="2">
        <v>20307</v>
      </c>
      <c r="U129" s="2">
        <v>15526</v>
      </c>
      <c r="V129" s="2">
        <v>16936</v>
      </c>
    </row>
    <row r="130" spans="1:22" s="1" customFormat="1" ht="12.75" x14ac:dyDescent="0.2">
      <c r="A130" s="1" t="s">
        <v>253</v>
      </c>
      <c r="B130" s="1" t="s">
        <v>182</v>
      </c>
      <c r="C130" s="1">
        <v>116.0106</v>
      </c>
      <c r="D130" s="1" t="s">
        <v>42</v>
      </c>
      <c r="E130" s="1">
        <v>1.66</v>
      </c>
      <c r="F130" s="1">
        <v>4.62</v>
      </c>
      <c r="G130" s="1">
        <v>0.17100000000000001</v>
      </c>
      <c r="H130" s="2">
        <v>8112</v>
      </c>
      <c r="I130" s="2">
        <v>8388</v>
      </c>
      <c r="J130" s="2">
        <v>9359</v>
      </c>
      <c r="K130" s="2">
        <v>15911</v>
      </c>
      <c r="L130" s="2">
        <v>17481</v>
      </c>
      <c r="M130" s="2">
        <v>20363</v>
      </c>
      <c r="N130" s="2">
        <v>16541</v>
      </c>
      <c r="O130" s="2">
        <v>13787</v>
      </c>
      <c r="P130" s="2">
        <v>14985</v>
      </c>
      <c r="Q130" s="2">
        <v>12108</v>
      </c>
      <c r="R130" s="2">
        <v>14635</v>
      </c>
      <c r="S130" s="2">
        <v>14991</v>
      </c>
      <c r="T130" s="2">
        <v>20325</v>
      </c>
      <c r="U130" s="2">
        <v>16157</v>
      </c>
      <c r="V130" s="2">
        <v>17060</v>
      </c>
    </row>
    <row r="131" spans="1:22" s="1" customFormat="1" ht="12.75" x14ac:dyDescent="0.2">
      <c r="A131" s="1" t="s">
        <v>420</v>
      </c>
      <c r="B131" s="1" t="s">
        <v>397</v>
      </c>
      <c r="C131" s="1">
        <v>203.1165</v>
      </c>
      <c r="D131" s="1" t="s">
        <v>383</v>
      </c>
      <c r="E131" s="1">
        <v>1.69</v>
      </c>
      <c r="F131" s="1">
        <v>4</v>
      </c>
      <c r="G131" s="1">
        <v>0.189</v>
      </c>
      <c r="H131" s="2">
        <v>652629</v>
      </c>
      <c r="I131" s="2">
        <v>660598</v>
      </c>
      <c r="J131" s="2">
        <v>560802</v>
      </c>
      <c r="K131" s="2">
        <v>570738</v>
      </c>
      <c r="L131" s="2">
        <v>865357</v>
      </c>
      <c r="M131" s="2">
        <v>617996</v>
      </c>
      <c r="N131" s="2">
        <v>663451</v>
      </c>
      <c r="O131" s="2">
        <v>746780</v>
      </c>
      <c r="P131" s="2">
        <v>679427</v>
      </c>
      <c r="Q131" s="2">
        <v>550798</v>
      </c>
      <c r="R131" s="2">
        <v>760637</v>
      </c>
      <c r="S131" s="2">
        <v>600413</v>
      </c>
      <c r="T131" s="2">
        <v>720748</v>
      </c>
      <c r="U131" s="2">
        <v>572040</v>
      </c>
      <c r="V131" s="2">
        <v>795533</v>
      </c>
    </row>
    <row r="132" spans="1:22" s="1" customFormat="1" ht="12.75" x14ac:dyDescent="0.2">
      <c r="A132" s="1" t="s">
        <v>466</v>
      </c>
      <c r="B132" s="1" t="s">
        <v>467</v>
      </c>
      <c r="C132" s="1">
        <v>161.1062</v>
      </c>
      <c r="D132" s="1" t="s">
        <v>383</v>
      </c>
      <c r="E132" s="1">
        <v>1.74</v>
      </c>
      <c r="F132" s="1">
        <v>1.69</v>
      </c>
      <c r="G132" s="1">
        <v>0.115</v>
      </c>
      <c r="H132" s="2">
        <v>7743110</v>
      </c>
      <c r="I132" s="2">
        <v>7841070</v>
      </c>
      <c r="J132" s="2">
        <v>7881954</v>
      </c>
      <c r="K132" s="2">
        <v>6963114</v>
      </c>
      <c r="L132" s="2">
        <v>6405002</v>
      </c>
      <c r="M132" s="2">
        <v>8318930</v>
      </c>
      <c r="N132" s="2">
        <v>6696231</v>
      </c>
      <c r="O132" s="2">
        <v>7634547</v>
      </c>
      <c r="P132" s="2">
        <v>7291637</v>
      </c>
      <c r="Q132" s="2">
        <v>6781015</v>
      </c>
      <c r="R132" s="2">
        <v>7631300</v>
      </c>
      <c r="S132" s="2">
        <v>8273301</v>
      </c>
      <c r="T132" s="2">
        <v>8016589</v>
      </c>
      <c r="U132" s="2">
        <v>6629763</v>
      </c>
      <c r="V132" s="2">
        <v>8151383</v>
      </c>
    </row>
    <row r="133" spans="1:22" s="1" customFormat="1" ht="12.75" x14ac:dyDescent="0.2">
      <c r="A133" s="1" t="s">
        <v>242</v>
      </c>
      <c r="B133" s="1" t="s">
        <v>243</v>
      </c>
      <c r="C133" s="1">
        <v>189.04239999999999</v>
      </c>
      <c r="D133" s="1" t="s">
        <v>42</v>
      </c>
      <c r="E133" s="1">
        <v>3.91</v>
      </c>
      <c r="F133" s="1">
        <v>7.06</v>
      </c>
      <c r="G133" s="1">
        <v>5.6000000000000001E-2</v>
      </c>
      <c r="H133" s="2">
        <v>18798</v>
      </c>
      <c r="I133" s="2">
        <v>18769</v>
      </c>
      <c r="J133" s="2">
        <v>16638</v>
      </c>
      <c r="K133" s="2">
        <v>12261</v>
      </c>
      <c r="L133" s="2">
        <v>18186</v>
      </c>
      <c r="M133" s="2">
        <v>26811</v>
      </c>
      <c r="N133" s="2">
        <v>14416</v>
      </c>
      <c r="O133" s="2">
        <v>19565</v>
      </c>
      <c r="P133" s="2">
        <v>16662</v>
      </c>
      <c r="Q133" s="2">
        <v>15443</v>
      </c>
      <c r="R133" s="2">
        <v>18046</v>
      </c>
      <c r="S133" s="2">
        <v>18182</v>
      </c>
      <c r="T133" s="2">
        <v>17896</v>
      </c>
      <c r="U133" s="2">
        <v>15781</v>
      </c>
      <c r="V133" s="2">
        <v>19104</v>
      </c>
    </row>
    <row r="134" spans="1:22" s="1" customFormat="1" ht="12.75" x14ac:dyDescent="0.2">
      <c r="A134" s="1" t="s">
        <v>146</v>
      </c>
      <c r="B134" s="1" t="s">
        <v>147</v>
      </c>
      <c r="C134" s="1">
        <v>89.047899999999998</v>
      </c>
      <c r="D134" s="1" t="s">
        <v>42</v>
      </c>
      <c r="E134" s="1">
        <v>2.66</v>
      </c>
      <c r="F134" s="1">
        <v>1.54</v>
      </c>
      <c r="G134" s="1">
        <v>2.3E-2</v>
      </c>
      <c r="H134" s="2">
        <v>9788</v>
      </c>
      <c r="I134" s="2">
        <v>13300</v>
      </c>
      <c r="J134" s="2">
        <v>9165</v>
      </c>
      <c r="K134" s="2">
        <v>26089</v>
      </c>
      <c r="L134" s="2">
        <v>24498</v>
      </c>
      <c r="M134" s="2">
        <v>26829</v>
      </c>
      <c r="N134" s="2">
        <v>14467</v>
      </c>
      <c r="O134" s="2">
        <v>13283</v>
      </c>
      <c r="P134" s="2">
        <v>15809</v>
      </c>
      <c r="Q134" s="2">
        <v>17825</v>
      </c>
      <c r="R134" s="2">
        <v>19228</v>
      </c>
      <c r="S134" s="2">
        <v>17337</v>
      </c>
      <c r="T134" s="2">
        <v>13296</v>
      </c>
      <c r="U134" s="2">
        <v>19363</v>
      </c>
      <c r="V134" s="2">
        <v>14338</v>
      </c>
    </row>
    <row r="135" spans="1:22" s="1" customFormat="1" ht="12.75" x14ac:dyDescent="0.2">
      <c r="A135" s="1" t="s">
        <v>263</v>
      </c>
      <c r="B135" s="1" t="s">
        <v>264</v>
      </c>
      <c r="C135" s="1">
        <v>131.05840000000001</v>
      </c>
      <c r="D135" s="1" t="s">
        <v>42</v>
      </c>
      <c r="E135" s="1">
        <v>2.21</v>
      </c>
      <c r="F135" s="1">
        <v>4.59</v>
      </c>
      <c r="G135" s="1">
        <v>0.105</v>
      </c>
      <c r="H135" s="2">
        <v>11660</v>
      </c>
      <c r="I135" s="2">
        <v>15066</v>
      </c>
      <c r="J135" s="2">
        <v>10440</v>
      </c>
      <c r="K135" s="2">
        <v>16728</v>
      </c>
      <c r="L135" s="2">
        <v>24661</v>
      </c>
      <c r="M135" s="2">
        <v>21387</v>
      </c>
      <c r="N135" s="2">
        <v>17466</v>
      </c>
      <c r="O135" s="2">
        <v>19328</v>
      </c>
      <c r="P135" s="2">
        <v>16752</v>
      </c>
      <c r="Q135" s="2">
        <v>17773</v>
      </c>
      <c r="R135" s="2">
        <v>21682</v>
      </c>
      <c r="S135" s="2">
        <v>16222</v>
      </c>
      <c r="T135" s="2">
        <v>16786</v>
      </c>
      <c r="U135" s="2">
        <v>16191</v>
      </c>
      <c r="V135" s="2">
        <v>17653</v>
      </c>
    </row>
    <row r="136" spans="1:22" s="1" customFormat="1" ht="12.75" x14ac:dyDescent="0.2">
      <c r="A136" s="1" t="s">
        <v>247</v>
      </c>
      <c r="B136" s="1" t="s">
        <v>147</v>
      </c>
      <c r="C136" s="1">
        <v>89.047899999999998</v>
      </c>
      <c r="D136" s="1" t="s">
        <v>42</v>
      </c>
      <c r="E136" s="1">
        <v>2.71</v>
      </c>
      <c r="F136" s="1">
        <v>1.54</v>
      </c>
      <c r="G136" s="1">
        <v>2.3E-2</v>
      </c>
      <c r="H136" s="2">
        <v>8845</v>
      </c>
      <c r="I136" s="2">
        <v>12070</v>
      </c>
      <c r="J136" s="2">
        <v>7661</v>
      </c>
      <c r="K136" s="2">
        <v>26089</v>
      </c>
      <c r="L136" s="2">
        <v>25653</v>
      </c>
      <c r="M136" s="2">
        <v>26829</v>
      </c>
      <c r="N136" s="2">
        <v>14467</v>
      </c>
      <c r="O136" s="2">
        <v>13283</v>
      </c>
      <c r="P136" s="2">
        <v>15809</v>
      </c>
      <c r="Q136" s="2">
        <v>17825</v>
      </c>
      <c r="R136" s="2">
        <v>19228</v>
      </c>
      <c r="S136" s="2">
        <v>18109</v>
      </c>
      <c r="T136" s="2">
        <v>13296</v>
      </c>
      <c r="U136" s="2">
        <v>19363</v>
      </c>
      <c r="V136" s="2">
        <v>14338</v>
      </c>
    </row>
    <row r="137" spans="1:22" s="1" customFormat="1" ht="12.75" x14ac:dyDescent="0.2">
      <c r="A137" s="1" t="s">
        <v>65</v>
      </c>
      <c r="B137" s="1" t="s">
        <v>66</v>
      </c>
      <c r="C137" s="1">
        <v>166.06280000000001</v>
      </c>
      <c r="D137" s="1" t="s">
        <v>42</v>
      </c>
      <c r="E137" s="1">
        <v>2.09</v>
      </c>
      <c r="F137" s="1">
        <v>8.4499999999999993</v>
      </c>
      <c r="G137" s="1">
        <v>3.6999999999999998E-2</v>
      </c>
      <c r="H137" s="2">
        <v>16155</v>
      </c>
      <c r="I137" s="2">
        <v>12849</v>
      </c>
      <c r="J137" s="2">
        <v>14513</v>
      </c>
      <c r="K137" s="2">
        <v>13210</v>
      </c>
      <c r="L137" s="2">
        <v>21761</v>
      </c>
      <c r="M137" s="2">
        <v>19425</v>
      </c>
      <c r="N137" s="2">
        <v>19726</v>
      </c>
      <c r="O137" s="2">
        <v>21958</v>
      </c>
      <c r="P137" s="2">
        <v>16655</v>
      </c>
      <c r="Q137" s="2">
        <v>19906</v>
      </c>
      <c r="R137" s="2">
        <v>25807</v>
      </c>
      <c r="S137" s="2">
        <v>19498</v>
      </c>
      <c r="T137" s="2">
        <v>21508</v>
      </c>
      <c r="U137" s="2">
        <v>25401</v>
      </c>
      <c r="V137" s="2">
        <v>22000</v>
      </c>
    </row>
    <row r="138" spans="1:22" s="1" customFormat="1" ht="12.75" x14ac:dyDescent="0.2">
      <c r="A138" s="1" t="s">
        <v>251</v>
      </c>
      <c r="B138" s="1" t="s">
        <v>252</v>
      </c>
      <c r="C138" s="1">
        <v>134.02119999999999</v>
      </c>
      <c r="D138" s="1" t="s">
        <v>42</v>
      </c>
      <c r="E138" s="1">
        <v>1.37</v>
      </c>
      <c r="F138" s="1">
        <v>2.58</v>
      </c>
      <c r="G138" s="1">
        <v>8.6999999999999994E-2</v>
      </c>
      <c r="H138" s="2">
        <v>152820</v>
      </c>
      <c r="I138" s="2">
        <v>976389</v>
      </c>
      <c r="J138" s="2">
        <v>143651</v>
      </c>
      <c r="K138" s="2">
        <v>249310</v>
      </c>
      <c r="L138" s="2">
        <v>189761</v>
      </c>
      <c r="M138" s="2">
        <v>233027</v>
      </c>
      <c r="N138" s="2">
        <v>211453</v>
      </c>
      <c r="O138" s="2">
        <v>185903</v>
      </c>
      <c r="P138" s="2">
        <v>139447</v>
      </c>
      <c r="Q138" s="2">
        <v>133344</v>
      </c>
      <c r="R138" s="2">
        <v>179183</v>
      </c>
      <c r="S138" s="2">
        <v>129348</v>
      </c>
      <c r="T138" s="2">
        <v>316268</v>
      </c>
      <c r="U138" s="2">
        <v>297323</v>
      </c>
      <c r="V138" s="2">
        <v>187315</v>
      </c>
    </row>
    <row r="139" spans="1:22" s="1" customFormat="1" ht="12.75" x14ac:dyDescent="0.2">
      <c r="A139" s="1" t="s">
        <v>157</v>
      </c>
      <c r="B139" s="1" t="s">
        <v>158</v>
      </c>
      <c r="C139" s="1">
        <v>228.07400000000001</v>
      </c>
      <c r="D139" s="1" t="s">
        <v>42</v>
      </c>
      <c r="E139" s="1">
        <v>1.52</v>
      </c>
      <c r="F139" s="1">
        <v>4.9800000000000004</v>
      </c>
      <c r="G139" s="1">
        <v>2.3E-2</v>
      </c>
      <c r="H139" s="2">
        <v>24757</v>
      </c>
      <c r="I139" s="2">
        <v>46075</v>
      </c>
      <c r="J139" s="2">
        <v>24852</v>
      </c>
      <c r="K139" s="2">
        <v>14037</v>
      </c>
      <c r="L139" s="2">
        <v>18158</v>
      </c>
      <c r="M139" s="2">
        <v>17419</v>
      </c>
      <c r="N139" s="2">
        <v>35877</v>
      </c>
      <c r="O139" s="2">
        <v>37350</v>
      </c>
      <c r="P139" s="2">
        <v>26666</v>
      </c>
      <c r="Q139" s="2">
        <v>16694</v>
      </c>
      <c r="R139" s="2">
        <v>24062</v>
      </c>
      <c r="S139" s="2">
        <v>14144</v>
      </c>
      <c r="T139" s="2">
        <v>16641</v>
      </c>
      <c r="U139" s="2">
        <v>17182</v>
      </c>
      <c r="V139" s="2">
        <v>10661</v>
      </c>
    </row>
    <row r="140" spans="1:22" s="1" customFormat="1" ht="12.75" x14ac:dyDescent="0.2">
      <c r="A140" s="1" t="s">
        <v>49</v>
      </c>
      <c r="B140" s="1" t="s">
        <v>50</v>
      </c>
      <c r="C140" s="1">
        <v>150.03440000000001</v>
      </c>
      <c r="D140" s="1" t="s">
        <v>42</v>
      </c>
      <c r="E140" s="1">
        <v>2.81</v>
      </c>
      <c r="F140" s="1">
        <v>6.59</v>
      </c>
      <c r="G140" s="1">
        <v>3.9E-2</v>
      </c>
      <c r="H140" s="2">
        <v>6080</v>
      </c>
      <c r="I140" s="2">
        <v>5930</v>
      </c>
      <c r="J140" s="2">
        <v>6104</v>
      </c>
      <c r="K140" s="2">
        <v>22052</v>
      </c>
      <c r="L140" s="2">
        <v>22966</v>
      </c>
      <c r="M140" s="2">
        <v>18682</v>
      </c>
      <c r="N140" s="2">
        <v>11411</v>
      </c>
      <c r="O140" s="2">
        <v>11888</v>
      </c>
      <c r="P140" s="2">
        <v>8703</v>
      </c>
      <c r="Q140" s="2">
        <v>20400</v>
      </c>
      <c r="R140" s="2">
        <v>31089</v>
      </c>
      <c r="S140" s="2">
        <v>15354</v>
      </c>
      <c r="T140" s="2">
        <v>30326</v>
      </c>
      <c r="U140" s="2">
        <v>37246</v>
      </c>
      <c r="V140" s="2">
        <v>29381</v>
      </c>
    </row>
    <row r="141" spans="1:22" s="1" customFormat="1" ht="12.75" x14ac:dyDescent="0.2">
      <c r="A141" s="1" t="s">
        <v>490</v>
      </c>
      <c r="B141" s="1" t="s">
        <v>491</v>
      </c>
      <c r="C141" s="1">
        <v>274.06849999999997</v>
      </c>
      <c r="D141" s="1" t="s">
        <v>383</v>
      </c>
      <c r="E141" s="1">
        <v>3.64</v>
      </c>
      <c r="F141" s="1">
        <v>5.19</v>
      </c>
      <c r="G141" s="1">
        <v>5.3999999999999999E-2</v>
      </c>
      <c r="H141" s="2">
        <v>11675</v>
      </c>
      <c r="I141" s="2">
        <v>13782</v>
      </c>
      <c r="J141" s="2">
        <v>14867</v>
      </c>
      <c r="K141" s="2">
        <v>23151</v>
      </c>
      <c r="L141" s="2">
        <v>23314</v>
      </c>
      <c r="M141" s="2">
        <v>20533</v>
      </c>
      <c r="N141" s="2">
        <v>21676</v>
      </c>
      <c r="O141" s="2">
        <v>19956</v>
      </c>
      <c r="P141" s="2">
        <v>31208</v>
      </c>
      <c r="Q141" s="2">
        <v>28054</v>
      </c>
      <c r="R141" s="2">
        <v>21050</v>
      </c>
      <c r="S141" s="2">
        <v>22536</v>
      </c>
      <c r="T141" s="2">
        <v>24407</v>
      </c>
      <c r="U141" s="2">
        <v>22640</v>
      </c>
      <c r="V141" s="2">
        <v>18809</v>
      </c>
    </row>
    <row r="142" spans="1:22" s="1" customFormat="1" ht="12.75" x14ac:dyDescent="0.2">
      <c r="A142" s="1" t="s">
        <v>310</v>
      </c>
      <c r="B142" s="1" t="s">
        <v>56</v>
      </c>
      <c r="C142" s="1">
        <v>152.04660000000001</v>
      </c>
      <c r="D142" s="1" t="s">
        <v>42</v>
      </c>
      <c r="E142" s="1">
        <v>2.95</v>
      </c>
      <c r="F142" s="1">
        <v>7.42</v>
      </c>
      <c r="G142" s="1">
        <v>0.20100000000000001</v>
      </c>
      <c r="H142" s="2">
        <v>19868</v>
      </c>
      <c r="I142" s="2">
        <v>20663</v>
      </c>
      <c r="J142" s="2">
        <v>16662</v>
      </c>
      <c r="K142" s="2">
        <v>19485</v>
      </c>
      <c r="L142" s="2">
        <v>24201</v>
      </c>
      <c r="M142" s="2">
        <v>22442</v>
      </c>
      <c r="N142" s="2">
        <v>22486</v>
      </c>
      <c r="O142" s="2">
        <v>23559</v>
      </c>
      <c r="P142" s="2">
        <v>24294</v>
      </c>
      <c r="Q142" s="2">
        <v>25474</v>
      </c>
      <c r="R142" s="2">
        <v>28874</v>
      </c>
      <c r="S142" s="2">
        <v>27541</v>
      </c>
      <c r="T142" s="2">
        <v>22332</v>
      </c>
      <c r="U142" s="2">
        <v>24134</v>
      </c>
      <c r="V142" s="2">
        <v>28154</v>
      </c>
    </row>
    <row r="143" spans="1:22" s="1" customFormat="1" ht="12.75" x14ac:dyDescent="0.2">
      <c r="A143" s="1" t="s">
        <v>254</v>
      </c>
      <c r="B143" s="1" t="s">
        <v>56</v>
      </c>
      <c r="C143" s="1">
        <v>152.04660000000001</v>
      </c>
      <c r="D143" s="1" t="s">
        <v>42</v>
      </c>
      <c r="E143" s="1">
        <v>2.9</v>
      </c>
      <c r="F143" s="1">
        <v>7.42</v>
      </c>
      <c r="G143" s="1">
        <v>0.20100000000000001</v>
      </c>
      <c r="H143" s="2">
        <v>19868</v>
      </c>
      <c r="I143" s="2">
        <v>21864</v>
      </c>
      <c r="J143" s="2">
        <v>16662</v>
      </c>
      <c r="K143" s="2">
        <v>19485</v>
      </c>
      <c r="L143" s="2">
        <v>24201</v>
      </c>
      <c r="M143" s="2">
        <v>22580</v>
      </c>
      <c r="N143" s="2">
        <v>22669</v>
      </c>
      <c r="O143" s="2">
        <v>24275</v>
      </c>
      <c r="P143" s="2">
        <v>27591</v>
      </c>
      <c r="Q143" s="2">
        <v>25474</v>
      </c>
      <c r="R143" s="2">
        <v>28874</v>
      </c>
      <c r="S143" s="2">
        <v>27541</v>
      </c>
      <c r="T143" s="2">
        <v>22396</v>
      </c>
      <c r="U143" s="2">
        <v>24134</v>
      </c>
      <c r="V143" s="2">
        <v>28270</v>
      </c>
    </row>
    <row r="144" spans="1:22" s="1" customFormat="1" ht="12.75" x14ac:dyDescent="0.2">
      <c r="A144" s="1" t="s">
        <v>405</v>
      </c>
      <c r="B144" s="1" t="s">
        <v>406</v>
      </c>
      <c r="C144" s="1">
        <v>245.16319999999999</v>
      </c>
      <c r="D144" s="1" t="s">
        <v>383</v>
      </c>
      <c r="E144" s="1">
        <v>2</v>
      </c>
      <c r="F144" s="1">
        <v>6.81</v>
      </c>
      <c r="G144" s="1">
        <v>0.13900000000000001</v>
      </c>
      <c r="H144" s="2">
        <v>578493</v>
      </c>
      <c r="I144" s="2">
        <v>582277</v>
      </c>
      <c r="J144" s="2">
        <v>541912</v>
      </c>
      <c r="K144" s="2">
        <v>451804</v>
      </c>
      <c r="L144" s="2">
        <v>493000</v>
      </c>
      <c r="M144" s="2">
        <v>557491</v>
      </c>
      <c r="N144" s="2">
        <v>589602</v>
      </c>
      <c r="O144" s="2">
        <v>572186</v>
      </c>
      <c r="P144" s="2">
        <v>553327</v>
      </c>
      <c r="Q144" s="2">
        <v>478638</v>
      </c>
      <c r="R144" s="2">
        <v>519655</v>
      </c>
      <c r="S144" s="2">
        <v>566407</v>
      </c>
      <c r="T144" s="2">
        <v>467239</v>
      </c>
      <c r="U144" s="2">
        <v>422321</v>
      </c>
      <c r="V144" s="2">
        <v>576671</v>
      </c>
    </row>
    <row r="145" spans="1:22" s="1" customFormat="1" ht="12.75" x14ac:dyDescent="0.2">
      <c r="A145" s="1" t="s">
        <v>271</v>
      </c>
      <c r="B145" s="1" t="s">
        <v>272</v>
      </c>
      <c r="C145" s="1">
        <v>173.10499999999999</v>
      </c>
      <c r="D145" s="1" t="s">
        <v>42</v>
      </c>
      <c r="E145" s="1">
        <v>1.44</v>
      </c>
      <c r="F145" s="1">
        <v>7.75</v>
      </c>
      <c r="G145" s="1">
        <v>3.5000000000000003E-2</v>
      </c>
      <c r="H145" s="2">
        <v>31626</v>
      </c>
      <c r="I145" s="2">
        <v>45781</v>
      </c>
      <c r="J145" s="2">
        <v>33112</v>
      </c>
      <c r="K145" s="2">
        <v>24820</v>
      </c>
      <c r="L145" s="2">
        <v>21959</v>
      </c>
      <c r="M145" s="2">
        <v>35025</v>
      </c>
      <c r="N145" s="2">
        <v>23443</v>
      </c>
      <c r="O145" s="2">
        <v>23691</v>
      </c>
      <c r="P145" s="2">
        <v>26952</v>
      </c>
      <c r="Q145" s="2">
        <v>21602</v>
      </c>
      <c r="R145" s="2">
        <v>22462</v>
      </c>
      <c r="S145" s="2">
        <v>27447</v>
      </c>
      <c r="T145" s="2">
        <v>20956</v>
      </c>
      <c r="U145" s="2">
        <v>24471</v>
      </c>
      <c r="V145" s="2">
        <v>25972</v>
      </c>
    </row>
    <row r="146" spans="1:22" s="1" customFormat="1" ht="12.75" x14ac:dyDescent="0.2">
      <c r="A146" s="1" t="s">
        <v>71</v>
      </c>
      <c r="B146" s="1" t="s">
        <v>72</v>
      </c>
      <c r="C146" s="1">
        <v>168.04329999999999</v>
      </c>
      <c r="D146" s="1" t="s">
        <v>42</v>
      </c>
      <c r="E146" s="1">
        <v>2.11</v>
      </c>
      <c r="F146" s="1">
        <v>5.17</v>
      </c>
      <c r="G146" s="1">
        <v>3.4000000000000002E-2</v>
      </c>
      <c r="H146" s="2">
        <v>12162</v>
      </c>
      <c r="I146" s="2">
        <v>100</v>
      </c>
      <c r="J146" s="2">
        <v>19135</v>
      </c>
      <c r="K146" s="2">
        <v>23565</v>
      </c>
      <c r="L146" s="2">
        <v>24474</v>
      </c>
      <c r="M146" s="2">
        <v>26224</v>
      </c>
      <c r="N146" s="2">
        <v>25790</v>
      </c>
      <c r="O146" s="2">
        <v>23162</v>
      </c>
      <c r="P146" s="2">
        <v>23947</v>
      </c>
      <c r="Q146" s="2">
        <v>27877</v>
      </c>
      <c r="R146" s="2">
        <v>30055</v>
      </c>
      <c r="S146" s="2">
        <v>27769</v>
      </c>
      <c r="T146" s="2">
        <v>23236</v>
      </c>
      <c r="U146" s="2">
        <v>26133</v>
      </c>
      <c r="V146" s="2">
        <v>24348</v>
      </c>
    </row>
    <row r="147" spans="1:22" s="1" customFormat="1" ht="12.75" x14ac:dyDescent="0.2">
      <c r="A147" s="1" t="s">
        <v>238</v>
      </c>
      <c r="B147" s="1" t="s">
        <v>239</v>
      </c>
      <c r="C147" s="1">
        <v>268.08019999999999</v>
      </c>
      <c r="D147" s="1" t="s">
        <v>42</v>
      </c>
      <c r="E147" s="1">
        <v>1.22</v>
      </c>
      <c r="F147" s="1">
        <v>5.05</v>
      </c>
      <c r="G147" s="1">
        <v>7.0999999999999994E-2</v>
      </c>
      <c r="H147" s="2">
        <v>30292</v>
      </c>
      <c r="I147" s="2">
        <v>21224</v>
      </c>
      <c r="J147" s="2">
        <v>18775</v>
      </c>
      <c r="K147" s="2">
        <v>30960</v>
      </c>
      <c r="L147" s="2">
        <v>35577</v>
      </c>
      <c r="M147" s="2">
        <v>35362</v>
      </c>
      <c r="N147" s="2">
        <v>16369</v>
      </c>
      <c r="O147" s="2">
        <v>20884</v>
      </c>
      <c r="P147" s="2">
        <v>19636</v>
      </c>
      <c r="Q147" s="2">
        <v>21017</v>
      </c>
      <c r="R147" s="2">
        <v>21364</v>
      </c>
      <c r="S147" s="2">
        <v>24123</v>
      </c>
      <c r="T147" s="2">
        <v>27799</v>
      </c>
      <c r="U147" s="2">
        <v>29183</v>
      </c>
      <c r="V147" s="2">
        <v>30215</v>
      </c>
    </row>
    <row r="148" spans="1:22" s="1" customFormat="1" ht="12.75" x14ac:dyDescent="0.2">
      <c r="A148" s="1" t="s">
        <v>333</v>
      </c>
      <c r="B148" s="1" t="s">
        <v>334</v>
      </c>
      <c r="C148" s="1">
        <v>666.221</v>
      </c>
      <c r="D148" s="1" t="s">
        <v>42</v>
      </c>
      <c r="E148" s="1">
        <v>1.04</v>
      </c>
      <c r="F148" s="1">
        <v>2.36</v>
      </c>
      <c r="G148" s="1">
        <v>0.20499999999999999</v>
      </c>
      <c r="H148" s="2">
        <v>27321</v>
      </c>
      <c r="I148" s="2">
        <v>46420</v>
      </c>
      <c r="J148" s="2">
        <v>27116</v>
      </c>
      <c r="K148" s="2">
        <v>27890</v>
      </c>
      <c r="L148" s="2">
        <v>30795</v>
      </c>
      <c r="M148" s="2">
        <v>27769</v>
      </c>
      <c r="N148" s="2">
        <v>28194</v>
      </c>
      <c r="O148" s="2">
        <v>31405</v>
      </c>
      <c r="P148" s="2">
        <v>25562</v>
      </c>
      <c r="Q148" s="2">
        <v>27385</v>
      </c>
      <c r="R148" s="2">
        <v>25753</v>
      </c>
      <c r="S148" s="2">
        <v>27350</v>
      </c>
      <c r="T148" s="2">
        <v>26010</v>
      </c>
      <c r="U148" s="2">
        <v>25698</v>
      </c>
      <c r="V148" s="2">
        <v>27003</v>
      </c>
    </row>
    <row r="149" spans="1:22" s="1" customFormat="1" ht="12.75" x14ac:dyDescent="0.2">
      <c r="A149" s="1" t="s">
        <v>277</v>
      </c>
      <c r="B149" s="1" t="s">
        <v>278</v>
      </c>
      <c r="C149" s="1">
        <v>207.08949999999999</v>
      </c>
      <c r="D149" s="1" t="s">
        <v>42</v>
      </c>
      <c r="E149" s="1">
        <v>1.94</v>
      </c>
      <c r="F149" s="1">
        <v>8.2799999999999994</v>
      </c>
      <c r="G149" s="1">
        <v>3.7999999999999999E-2</v>
      </c>
      <c r="H149" s="2">
        <v>30684</v>
      </c>
      <c r="I149" s="2">
        <v>44189</v>
      </c>
      <c r="J149" s="2">
        <v>36116</v>
      </c>
      <c r="K149" s="2">
        <v>27731</v>
      </c>
      <c r="L149" s="2">
        <v>27829</v>
      </c>
      <c r="M149" s="2">
        <v>37760</v>
      </c>
      <c r="N149" s="2">
        <v>27298</v>
      </c>
      <c r="O149" s="2">
        <v>29062</v>
      </c>
      <c r="P149" s="2">
        <v>25749</v>
      </c>
      <c r="Q149" s="2">
        <v>25826</v>
      </c>
      <c r="R149" s="2">
        <v>29048</v>
      </c>
      <c r="S149" s="2">
        <v>30217</v>
      </c>
      <c r="T149" s="2">
        <v>22516</v>
      </c>
      <c r="U149" s="2">
        <v>27175</v>
      </c>
      <c r="V149" s="2">
        <v>23014</v>
      </c>
    </row>
    <row r="150" spans="1:22" s="1" customFormat="1" ht="12.75" x14ac:dyDescent="0.2">
      <c r="A150" s="1" t="s">
        <v>45</v>
      </c>
      <c r="B150" s="1" t="s">
        <v>46</v>
      </c>
      <c r="C150" s="1">
        <v>109.05240000000001</v>
      </c>
      <c r="D150" s="1" t="s">
        <v>42</v>
      </c>
      <c r="E150" s="1">
        <v>2.75</v>
      </c>
      <c r="F150" s="1">
        <v>3.97</v>
      </c>
      <c r="G150" s="1">
        <v>0.23300000000000001</v>
      </c>
      <c r="H150" s="2">
        <v>30602</v>
      </c>
      <c r="I150" s="2">
        <v>1997</v>
      </c>
      <c r="J150" s="2">
        <v>27488</v>
      </c>
      <c r="K150" s="2">
        <v>16585</v>
      </c>
      <c r="L150" s="2">
        <v>26717</v>
      </c>
      <c r="M150" s="2">
        <v>34499</v>
      </c>
      <c r="N150" s="2">
        <v>20966</v>
      </c>
      <c r="O150" s="2">
        <v>26941</v>
      </c>
      <c r="P150" s="2">
        <v>32042</v>
      </c>
      <c r="Q150" s="2">
        <v>22950</v>
      </c>
      <c r="R150" s="2">
        <v>28217</v>
      </c>
      <c r="S150" s="2">
        <v>41851</v>
      </c>
      <c r="T150" s="2">
        <v>23050</v>
      </c>
      <c r="U150" s="2">
        <v>28246</v>
      </c>
      <c r="V150" s="2">
        <v>31536</v>
      </c>
    </row>
    <row r="151" spans="1:22" s="1" customFormat="1" ht="12.75" x14ac:dyDescent="0.2">
      <c r="A151" s="1" t="s">
        <v>440</v>
      </c>
      <c r="B151" s="1" t="s">
        <v>441</v>
      </c>
      <c r="C151" s="1">
        <v>115.0634</v>
      </c>
      <c r="D151" s="1" t="s">
        <v>383</v>
      </c>
      <c r="E151" s="1">
        <v>1.1599999999999999</v>
      </c>
      <c r="F151" s="1">
        <v>1.89</v>
      </c>
      <c r="G151" s="1">
        <v>0.216</v>
      </c>
      <c r="H151" s="2">
        <v>834113</v>
      </c>
      <c r="I151" s="2">
        <v>885569</v>
      </c>
      <c r="J151" s="2">
        <v>863835</v>
      </c>
      <c r="K151" s="2">
        <v>1098232</v>
      </c>
      <c r="L151" s="2">
        <v>1459864</v>
      </c>
      <c r="M151" s="2">
        <v>1240163</v>
      </c>
      <c r="N151" s="2">
        <v>1188147</v>
      </c>
      <c r="O151" s="2">
        <v>1153941</v>
      </c>
      <c r="P151" s="2">
        <v>1194672</v>
      </c>
      <c r="Q151" s="2">
        <v>805581</v>
      </c>
      <c r="R151" s="2">
        <v>749630</v>
      </c>
      <c r="S151" s="2">
        <v>890324</v>
      </c>
      <c r="T151" s="2">
        <v>1226014</v>
      </c>
      <c r="U151" s="2">
        <v>1132180</v>
      </c>
      <c r="V151" s="2">
        <v>1333724</v>
      </c>
    </row>
    <row r="152" spans="1:22" s="1" customFormat="1" ht="12.75" x14ac:dyDescent="0.2">
      <c r="A152" s="1" t="s">
        <v>234</v>
      </c>
      <c r="B152" s="1" t="s">
        <v>235</v>
      </c>
      <c r="C152" s="1">
        <v>203.05840000000001</v>
      </c>
      <c r="D152" s="1" t="s">
        <v>42</v>
      </c>
      <c r="E152" s="1">
        <v>0.92</v>
      </c>
      <c r="F152" s="1">
        <v>9.3000000000000007</v>
      </c>
      <c r="G152" s="1">
        <v>0.02</v>
      </c>
      <c r="H152" s="2">
        <v>35524</v>
      </c>
      <c r="I152" s="2">
        <v>35945</v>
      </c>
      <c r="J152" s="2">
        <v>30399</v>
      </c>
      <c r="K152" s="2">
        <v>22436</v>
      </c>
      <c r="L152" s="2">
        <v>28627</v>
      </c>
      <c r="M152" s="2">
        <v>33244</v>
      </c>
      <c r="N152" s="2">
        <v>26260</v>
      </c>
      <c r="O152" s="2">
        <v>27206</v>
      </c>
      <c r="P152" s="2">
        <v>28256</v>
      </c>
      <c r="Q152" s="2">
        <v>24641</v>
      </c>
      <c r="R152" s="2">
        <v>30618</v>
      </c>
      <c r="S152" s="2">
        <v>32512</v>
      </c>
      <c r="T152" s="2">
        <v>24967</v>
      </c>
      <c r="U152" s="2">
        <v>28127</v>
      </c>
      <c r="V152" s="2">
        <v>30873</v>
      </c>
    </row>
    <row r="153" spans="1:22" s="1" customFormat="1" ht="12.75" x14ac:dyDescent="0.2">
      <c r="A153" s="1" t="s">
        <v>208</v>
      </c>
      <c r="B153" s="1" t="s">
        <v>209</v>
      </c>
      <c r="C153" s="1">
        <v>106.02630000000001</v>
      </c>
      <c r="D153" s="1" t="s">
        <v>42</v>
      </c>
      <c r="E153" s="1">
        <v>2.14</v>
      </c>
      <c r="F153" s="1">
        <v>1.99</v>
      </c>
      <c r="G153" s="1">
        <v>2.3E-2</v>
      </c>
      <c r="H153" s="2">
        <v>22352</v>
      </c>
      <c r="I153" s="2">
        <v>23717</v>
      </c>
      <c r="J153" s="2">
        <v>22074</v>
      </c>
      <c r="K153" s="2">
        <v>24530</v>
      </c>
      <c r="L153" s="2">
        <v>27471</v>
      </c>
      <c r="M153" s="2">
        <v>28286</v>
      </c>
      <c r="N153" s="2">
        <v>24126</v>
      </c>
      <c r="O153" s="2">
        <v>27928</v>
      </c>
      <c r="P153" s="2">
        <v>27199</v>
      </c>
      <c r="Q153" s="2">
        <v>26484</v>
      </c>
      <c r="R153" s="2">
        <v>27357</v>
      </c>
      <c r="S153" s="2">
        <v>28506</v>
      </c>
      <c r="T153" s="2">
        <v>33750</v>
      </c>
      <c r="U153" s="2">
        <v>33230</v>
      </c>
      <c r="V153" s="2">
        <v>33310</v>
      </c>
    </row>
    <row r="154" spans="1:22" s="1" customFormat="1" ht="12.75" x14ac:dyDescent="0.2">
      <c r="A154" s="1" t="s">
        <v>126</v>
      </c>
      <c r="B154" s="1" t="s">
        <v>127</v>
      </c>
      <c r="C154" s="1">
        <v>665.12840000000006</v>
      </c>
      <c r="D154" s="1" t="s">
        <v>42</v>
      </c>
      <c r="E154" s="1">
        <v>2.11</v>
      </c>
      <c r="F154" s="1">
        <v>4.8</v>
      </c>
      <c r="G154" s="1">
        <v>3.5999999999999997E-2</v>
      </c>
      <c r="H154" s="2">
        <v>29829</v>
      </c>
      <c r="I154" s="2">
        <v>37111</v>
      </c>
      <c r="J154" s="2">
        <v>25989</v>
      </c>
      <c r="K154" s="2">
        <v>38232</v>
      </c>
      <c r="L154" s="2">
        <v>24991</v>
      </c>
      <c r="M154" s="2">
        <v>26824</v>
      </c>
      <c r="N154" s="2">
        <v>34968</v>
      </c>
      <c r="O154" s="2">
        <v>31580</v>
      </c>
      <c r="P154" s="2">
        <v>27462</v>
      </c>
      <c r="Q154" s="2">
        <v>28331</v>
      </c>
      <c r="R154" s="2">
        <v>27697</v>
      </c>
      <c r="S154" s="2">
        <v>27329</v>
      </c>
      <c r="T154" s="2">
        <v>28947</v>
      </c>
      <c r="U154" s="2">
        <v>23580</v>
      </c>
      <c r="V154" s="2">
        <v>27065</v>
      </c>
    </row>
    <row r="155" spans="1:22" s="1" customFormat="1" ht="12.75" x14ac:dyDescent="0.2">
      <c r="A155" s="1" t="s">
        <v>336</v>
      </c>
      <c r="B155" s="1" t="s">
        <v>337</v>
      </c>
      <c r="C155" s="1">
        <v>118.02679999999999</v>
      </c>
      <c r="D155" s="1" t="s">
        <v>42</v>
      </c>
      <c r="E155" s="1">
        <v>0.91</v>
      </c>
      <c r="F155" s="1">
        <v>4.7300000000000004</v>
      </c>
      <c r="G155" s="1">
        <v>0.17100000000000001</v>
      </c>
      <c r="H155" s="2">
        <v>1650810</v>
      </c>
      <c r="I155" s="2">
        <v>1998908</v>
      </c>
      <c r="J155" s="2">
        <v>1573928</v>
      </c>
      <c r="K155" s="2">
        <v>1566150</v>
      </c>
      <c r="L155" s="2">
        <v>1813820</v>
      </c>
      <c r="M155" s="2">
        <v>1801657</v>
      </c>
      <c r="N155" s="2">
        <v>1924649</v>
      </c>
      <c r="O155" s="2">
        <v>2037757</v>
      </c>
      <c r="P155" s="2">
        <v>1817806</v>
      </c>
      <c r="Q155" s="2">
        <v>1749347</v>
      </c>
      <c r="R155" s="2">
        <v>1894115</v>
      </c>
      <c r="S155" s="2">
        <v>1818446</v>
      </c>
      <c r="T155" s="2">
        <v>1935295</v>
      </c>
      <c r="U155" s="2">
        <v>1812934</v>
      </c>
      <c r="V155" s="2">
        <v>1976550</v>
      </c>
    </row>
    <row r="156" spans="1:22" s="1" customFormat="1" ht="12.75" x14ac:dyDescent="0.2">
      <c r="A156" s="1" t="s">
        <v>470</v>
      </c>
      <c r="B156" s="1" t="s">
        <v>471</v>
      </c>
      <c r="C156" s="1">
        <v>179.09520000000001</v>
      </c>
      <c r="D156" s="1" t="s">
        <v>383</v>
      </c>
      <c r="E156" s="1">
        <v>2.79</v>
      </c>
      <c r="F156" s="1">
        <v>4.54</v>
      </c>
      <c r="G156" s="1">
        <v>0.09</v>
      </c>
      <c r="H156" s="2">
        <v>102712</v>
      </c>
      <c r="I156" s="2">
        <v>103017</v>
      </c>
      <c r="J156" s="2">
        <v>123897</v>
      </c>
      <c r="K156" s="2">
        <v>177024</v>
      </c>
      <c r="L156" s="2">
        <v>393466</v>
      </c>
      <c r="M156" s="2">
        <v>170039</v>
      </c>
      <c r="N156" s="2">
        <v>51109</v>
      </c>
      <c r="O156" s="2">
        <v>237011</v>
      </c>
      <c r="P156" s="2">
        <v>207532</v>
      </c>
      <c r="Q156" s="2">
        <v>285295</v>
      </c>
      <c r="R156" s="2">
        <v>379338</v>
      </c>
      <c r="S156" s="2">
        <v>142259</v>
      </c>
      <c r="T156" s="2">
        <v>267304</v>
      </c>
      <c r="U156" s="2">
        <v>405440</v>
      </c>
      <c r="V156" s="2">
        <v>235886</v>
      </c>
    </row>
    <row r="157" spans="1:22" s="1" customFormat="1" ht="12.75" x14ac:dyDescent="0.2">
      <c r="A157" s="1" t="s">
        <v>480</v>
      </c>
      <c r="B157" s="1" t="s">
        <v>481</v>
      </c>
      <c r="C157" s="1">
        <v>258.0847</v>
      </c>
      <c r="D157" s="1" t="s">
        <v>383</v>
      </c>
      <c r="E157" s="1">
        <v>3.32</v>
      </c>
      <c r="F157" s="1">
        <v>5.19</v>
      </c>
      <c r="G157" s="1">
        <v>0.03</v>
      </c>
      <c r="H157" s="2">
        <v>29079</v>
      </c>
      <c r="I157" s="2">
        <v>25333</v>
      </c>
      <c r="J157" s="2">
        <v>23192</v>
      </c>
      <c r="K157" s="2">
        <v>41112</v>
      </c>
      <c r="L157" s="2">
        <v>31944</v>
      </c>
      <c r="M157" s="2">
        <v>23739</v>
      </c>
      <c r="N157" s="2">
        <v>37882</v>
      </c>
      <c r="O157" s="2">
        <v>28556</v>
      </c>
      <c r="P157" s="2">
        <v>20022</v>
      </c>
      <c r="Q157" s="2">
        <v>30510</v>
      </c>
      <c r="R157" s="2">
        <v>29489</v>
      </c>
      <c r="S157" s="2">
        <v>21165</v>
      </c>
      <c r="T157" s="2">
        <v>36221</v>
      </c>
      <c r="U157" s="2">
        <v>31108</v>
      </c>
      <c r="V157" s="2">
        <v>25675</v>
      </c>
    </row>
    <row r="158" spans="1:22" s="1" customFormat="1" ht="12.75" x14ac:dyDescent="0.2">
      <c r="A158" s="1" t="s">
        <v>446</v>
      </c>
      <c r="B158" s="1" t="s">
        <v>447</v>
      </c>
      <c r="C158" s="1">
        <v>174.1123</v>
      </c>
      <c r="D158" s="1" t="s">
        <v>383</v>
      </c>
      <c r="E158" s="1">
        <v>3.02</v>
      </c>
      <c r="F158" s="1">
        <v>1.53</v>
      </c>
      <c r="G158" s="1">
        <v>0.189</v>
      </c>
      <c r="H158" s="2">
        <v>5282927</v>
      </c>
      <c r="I158" s="2">
        <v>5363770</v>
      </c>
      <c r="J158" s="2">
        <v>5388786</v>
      </c>
      <c r="K158" s="2">
        <v>4273412</v>
      </c>
      <c r="L158" s="2">
        <v>3055533</v>
      </c>
      <c r="M158" s="2">
        <v>4499551</v>
      </c>
      <c r="N158" s="2">
        <v>4210737</v>
      </c>
      <c r="O158" s="2">
        <v>4395610</v>
      </c>
      <c r="P158" s="2">
        <v>5247575</v>
      </c>
      <c r="Q158" s="2">
        <v>4374505</v>
      </c>
      <c r="R158" s="2">
        <v>3998869</v>
      </c>
      <c r="S158" s="2">
        <v>4801278</v>
      </c>
      <c r="T158" s="2">
        <v>4161227</v>
      </c>
      <c r="U158" s="2">
        <v>3790518</v>
      </c>
      <c r="V158" s="2">
        <v>4198797</v>
      </c>
    </row>
    <row r="159" spans="1:22" s="1" customFormat="1" ht="12.75" x14ac:dyDescent="0.2">
      <c r="A159" s="1" t="s">
        <v>318</v>
      </c>
      <c r="B159" s="1" t="s">
        <v>319</v>
      </c>
      <c r="C159" s="1">
        <v>504.16750000000002</v>
      </c>
      <c r="D159" s="1" t="s">
        <v>42</v>
      </c>
      <c r="E159" s="1">
        <v>2.25</v>
      </c>
      <c r="F159" s="1">
        <v>2.35</v>
      </c>
      <c r="G159" s="1">
        <v>5.3999999999999999E-2</v>
      </c>
      <c r="H159" s="2">
        <v>22921</v>
      </c>
      <c r="I159" s="2">
        <v>1014</v>
      </c>
      <c r="J159" s="2">
        <v>23978</v>
      </c>
      <c r="K159" s="2">
        <v>32443</v>
      </c>
      <c r="L159" s="2">
        <v>33782</v>
      </c>
      <c r="M159" s="2">
        <v>29791</v>
      </c>
      <c r="N159" s="2">
        <v>33794</v>
      </c>
      <c r="O159" s="2">
        <v>32047</v>
      </c>
      <c r="P159" s="2">
        <v>24772</v>
      </c>
      <c r="Q159" s="2">
        <v>30027</v>
      </c>
      <c r="R159" s="2">
        <v>30975</v>
      </c>
      <c r="S159" s="2">
        <v>26129</v>
      </c>
      <c r="T159" s="2">
        <v>30530</v>
      </c>
      <c r="U159" s="2">
        <v>33554</v>
      </c>
      <c r="V159" s="2">
        <v>25282</v>
      </c>
    </row>
    <row r="160" spans="1:22" s="1" customFormat="1" ht="12.75" x14ac:dyDescent="0.2">
      <c r="A160" s="1" t="s">
        <v>358</v>
      </c>
      <c r="B160" s="1" t="s">
        <v>359</v>
      </c>
      <c r="C160" s="1">
        <v>112.02719999999999</v>
      </c>
      <c r="D160" s="1" t="s">
        <v>42</v>
      </c>
      <c r="E160" s="1">
        <v>3.36</v>
      </c>
      <c r="F160" s="1">
        <v>2.41</v>
      </c>
      <c r="G160" s="1">
        <v>0.11600000000000001</v>
      </c>
      <c r="H160" s="2">
        <v>26551</v>
      </c>
      <c r="I160" s="2">
        <v>734</v>
      </c>
      <c r="J160" s="2">
        <v>27736</v>
      </c>
      <c r="K160" s="2">
        <v>28574</v>
      </c>
      <c r="L160" s="2">
        <v>34942</v>
      </c>
      <c r="M160" s="2">
        <v>29322</v>
      </c>
      <c r="N160" s="2">
        <v>31987</v>
      </c>
      <c r="O160" s="2">
        <v>34180</v>
      </c>
      <c r="P160" s="2">
        <v>29380</v>
      </c>
      <c r="Q160" s="2">
        <v>27589</v>
      </c>
      <c r="R160" s="2">
        <v>30622</v>
      </c>
      <c r="S160" s="2">
        <v>30671</v>
      </c>
      <c r="T160" s="2">
        <v>30937</v>
      </c>
      <c r="U160" s="2">
        <v>33237</v>
      </c>
      <c r="V160" s="2">
        <v>30064</v>
      </c>
    </row>
    <row r="161" spans="1:22" s="1" customFormat="1" ht="12.75" x14ac:dyDescent="0.2">
      <c r="A161" s="1" t="s">
        <v>364</v>
      </c>
      <c r="B161" s="1" t="s">
        <v>365</v>
      </c>
      <c r="C161" s="1">
        <v>244.0686</v>
      </c>
      <c r="D161" s="1" t="s">
        <v>42</v>
      </c>
      <c r="E161" s="1">
        <v>1.26</v>
      </c>
      <c r="F161" s="1">
        <v>4.24</v>
      </c>
      <c r="G161" s="1">
        <v>0.186</v>
      </c>
      <c r="H161" s="2">
        <v>114747</v>
      </c>
      <c r="I161" s="2">
        <v>9312</v>
      </c>
      <c r="J161" s="2">
        <v>100001</v>
      </c>
      <c r="K161" s="2">
        <v>42910</v>
      </c>
      <c r="L161" s="2">
        <v>30210</v>
      </c>
      <c r="M161" s="2">
        <v>22697</v>
      </c>
      <c r="N161" s="2">
        <v>35855</v>
      </c>
      <c r="O161" s="2">
        <v>40084</v>
      </c>
      <c r="P161" s="2">
        <v>27714</v>
      </c>
      <c r="Q161" s="2">
        <v>32709</v>
      </c>
      <c r="R161" s="2">
        <v>36928</v>
      </c>
      <c r="S161" s="2">
        <v>26995</v>
      </c>
      <c r="T161" s="2">
        <v>52783</v>
      </c>
      <c r="U161" s="2">
        <v>42565</v>
      </c>
      <c r="V161" s="2">
        <v>28446</v>
      </c>
    </row>
    <row r="162" spans="1:22" s="1" customFormat="1" ht="12.75" x14ac:dyDescent="0.2">
      <c r="A162" s="1" t="s">
        <v>464</v>
      </c>
      <c r="B162" s="1" t="s">
        <v>465</v>
      </c>
      <c r="C162" s="1">
        <v>131.0701</v>
      </c>
      <c r="D162" s="1" t="s">
        <v>383</v>
      </c>
      <c r="E162" s="1">
        <v>3.78</v>
      </c>
      <c r="F162" s="1">
        <v>1.99</v>
      </c>
      <c r="G162" s="1">
        <v>0.183</v>
      </c>
      <c r="H162" s="2">
        <v>12745123</v>
      </c>
      <c r="I162" s="2">
        <v>12204345</v>
      </c>
      <c r="J162" s="2">
        <v>12134858</v>
      </c>
      <c r="K162" s="2">
        <v>12197456</v>
      </c>
      <c r="L162" s="2">
        <v>11018058</v>
      </c>
      <c r="M162" s="2">
        <v>12467482</v>
      </c>
      <c r="N162" s="2">
        <v>12193403</v>
      </c>
      <c r="O162" s="2">
        <v>12359903</v>
      </c>
      <c r="P162" s="2">
        <v>12244916</v>
      </c>
      <c r="Q162" s="2">
        <v>11885766</v>
      </c>
      <c r="R162" s="2">
        <v>12426322</v>
      </c>
      <c r="S162" s="2">
        <v>12540836</v>
      </c>
      <c r="T162" s="2">
        <v>12387893</v>
      </c>
      <c r="U162" s="2">
        <v>11942514</v>
      </c>
      <c r="V162" s="2">
        <v>12914948</v>
      </c>
    </row>
    <row r="163" spans="1:22" s="1" customFormat="1" ht="12.75" x14ac:dyDescent="0.2">
      <c r="A163" s="1" t="s">
        <v>90</v>
      </c>
      <c r="B163" s="1" t="s">
        <v>91</v>
      </c>
      <c r="C163" s="1">
        <v>220.08430000000001</v>
      </c>
      <c r="D163" s="1" t="s">
        <v>42</v>
      </c>
      <c r="E163" s="1">
        <v>2.48</v>
      </c>
      <c r="F163" s="1">
        <v>5.13</v>
      </c>
      <c r="G163" s="1">
        <v>7.1999999999999995E-2</v>
      </c>
      <c r="H163" s="2">
        <v>68328</v>
      </c>
      <c r="I163" s="2">
        <v>112008</v>
      </c>
      <c r="J163" s="2">
        <v>68025</v>
      </c>
      <c r="K163" s="2">
        <v>33817</v>
      </c>
      <c r="L163" s="2">
        <v>34676</v>
      </c>
      <c r="M163" s="2">
        <v>52143</v>
      </c>
      <c r="N163" s="2">
        <v>30751</v>
      </c>
      <c r="O163" s="2">
        <v>46997</v>
      </c>
      <c r="P163" s="2">
        <v>57679</v>
      </c>
      <c r="Q163" s="2">
        <v>22484</v>
      </c>
      <c r="R163" s="2">
        <v>43665</v>
      </c>
      <c r="S163" s="2">
        <v>51339</v>
      </c>
      <c r="T163" s="2">
        <v>29197</v>
      </c>
      <c r="U163" s="2">
        <v>43919</v>
      </c>
      <c r="V163" s="2">
        <v>55322</v>
      </c>
    </row>
    <row r="164" spans="1:22" s="1" customFormat="1" ht="12.75" x14ac:dyDescent="0.2">
      <c r="A164" s="1" t="s">
        <v>360</v>
      </c>
      <c r="B164" s="1" t="s">
        <v>359</v>
      </c>
      <c r="C164" s="1">
        <v>112.0269</v>
      </c>
      <c r="D164" s="1" t="s">
        <v>42</v>
      </c>
      <c r="E164" s="1">
        <v>1.38</v>
      </c>
      <c r="F164" s="1">
        <v>3.82</v>
      </c>
      <c r="G164" s="1">
        <v>0.41499999999999998</v>
      </c>
      <c r="H164" s="2">
        <v>47270</v>
      </c>
      <c r="I164" s="2">
        <v>64467</v>
      </c>
      <c r="J164" s="2">
        <v>44579</v>
      </c>
      <c r="K164" s="2">
        <v>46267</v>
      </c>
      <c r="L164" s="2">
        <v>44909</v>
      </c>
      <c r="M164" s="2">
        <v>45732</v>
      </c>
      <c r="N164" s="2">
        <v>38280</v>
      </c>
      <c r="O164" s="2">
        <v>46555</v>
      </c>
      <c r="P164" s="2">
        <v>37987</v>
      </c>
      <c r="Q164" s="2">
        <v>35232</v>
      </c>
      <c r="R164" s="2">
        <v>42921</v>
      </c>
      <c r="S164" s="2">
        <v>45383</v>
      </c>
      <c r="T164" s="2">
        <v>35486</v>
      </c>
      <c r="U164" s="2">
        <v>46940</v>
      </c>
      <c r="V164" s="2">
        <v>43691</v>
      </c>
    </row>
    <row r="165" spans="1:22" s="1" customFormat="1" ht="12.75" x14ac:dyDescent="0.2">
      <c r="A165" s="1" t="s">
        <v>140</v>
      </c>
      <c r="B165" s="1" t="s">
        <v>141</v>
      </c>
      <c r="C165" s="1">
        <v>240.02289999999999</v>
      </c>
      <c r="D165" s="1" t="s">
        <v>42</v>
      </c>
      <c r="E165" s="1">
        <v>2.14</v>
      </c>
      <c r="F165" s="1">
        <v>1.55</v>
      </c>
      <c r="G165" s="1">
        <v>0.10299999999999999</v>
      </c>
      <c r="H165" s="2">
        <v>54725</v>
      </c>
      <c r="I165" s="2">
        <v>43727</v>
      </c>
      <c r="J165" s="2">
        <v>52362</v>
      </c>
      <c r="K165" s="2">
        <v>43106</v>
      </c>
      <c r="L165" s="2">
        <v>40577</v>
      </c>
      <c r="M165" s="2">
        <v>43335</v>
      </c>
      <c r="N165" s="2">
        <v>37844</v>
      </c>
      <c r="O165" s="2">
        <v>44686</v>
      </c>
      <c r="P165" s="2">
        <v>43059</v>
      </c>
      <c r="Q165" s="2">
        <v>40739</v>
      </c>
      <c r="R165" s="2">
        <v>42675</v>
      </c>
      <c r="S165" s="2">
        <v>46884</v>
      </c>
      <c r="T165" s="2">
        <v>43613</v>
      </c>
      <c r="U165" s="2">
        <v>41670</v>
      </c>
      <c r="V165" s="2">
        <v>44125</v>
      </c>
    </row>
    <row r="166" spans="1:22" s="1" customFormat="1" ht="12.75" x14ac:dyDescent="0.2">
      <c r="A166" s="1" t="s">
        <v>506</v>
      </c>
      <c r="B166" s="1" t="s">
        <v>507</v>
      </c>
      <c r="C166" s="1">
        <v>188.1533</v>
      </c>
      <c r="D166" s="1" t="s">
        <v>383</v>
      </c>
      <c r="E166" s="1">
        <v>0.92</v>
      </c>
      <c r="F166" s="1">
        <v>1.51</v>
      </c>
      <c r="G166" s="1">
        <v>7.0999999999999994E-2</v>
      </c>
      <c r="H166" s="2">
        <v>40258</v>
      </c>
      <c r="I166" s="2">
        <v>45121</v>
      </c>
      <c r="J166" s="2">
        <v>45825</v>
      </c>
      <c r="K166" s="2">
        <v>54661</v>
      </c>
      <c r="L166" s="2">
        <v>44251</v>
      </c>
      <c r="M166" s="2">
        <v>48119</v>
      </c>
      <c r="N166" s="2">
        <v>49103</v>
      </c>
      <c r="O166" s="2">
        <v>45456</v>
      </c>
      <c r="P166" s="2">
        <v>47504</v>
      </c>
      <c r="Q166" s="2">
        <v>45712</v>
      </c>
      <c r="R166" s="2">
        <v>45134</v>
      </c>
      <c r="S166" s="2">
        <v>42438</v>
      </c>
      <c r="T166" s="2">
        <v>52602</v>
      </c>
      <c r="U166" s="2">
        <v>45984</v>
      </c>
      <c r="V166" s="2">
        <v>41957</v>
      </c>
    </row>
    <row r="167" spans="1:22" s="1" customFormat="1" ht="12.75" x14ac:dyDescent="0.2">
      <c r="A167" s="1" t="s">
        <v>329</v>
      </c>
      <c r="B167" s="1" t="s">
        <v>330</v>
      </c>
      <c r="C167" s="1">
        <v>105.0429</v>
      </c>
      <c r="D167" s="1" t="s">
        <v>42</v>
      </c>
      <c r="E167" s="1">
        <v>2.09</v>
      </c>
      <c r="F167" s="1">
        <v>1.53</v>
      </c>
      <c r="G167" s="1">
        <v>0.05</v>
      </c>
      <c r="H167" s="2">
        <v>65799</v>
      </c>
      <c r="I167" s="2">
        <v>78360</v>
      </c>
      <c r="J167" s="2">
        <v>68087</v>
      </c>
      <c r="K167" s="2">
        <v>50898</v>
      </c>
      <c r="L167" s="2">
        <v>38869</v>
      </c>
      <c r="M167" s="2">
        <v>45941</v>
      </c>
      <c r="N167" s="2">
        <v>50411</v>
      </c>
      <c r="O167" s="2">
        <v>49815</v>
      </c>
      <c r="P167" s="2">
        <v>64190</v>
      </c>
      <c r="Q167" s="2">
        <v>46479</v>
      </c>
      <c r="R167" s="2">
        <v>35039</v>
      </c>
      <c r="S167" s="2">
        <v>51488</v>
      </c>
      <c r="T167" s="2">
        <v>39414</v>
      </c>
      <c r="U167" s="2">
        <v>47741</v>
      </c>
      <c r="V167" s="2">
        <v>46669</v>
      </c>
    </row>
    <row r="168" spans="1:22" s="1" customFormat="1" ht="12.75" x14ac:dyDescent="0.2">
      <c r="A168" s="1" t="s">
        <v>51</v>
      </c>
      <c r="B168" s="1" t="s">
        <v>52</v>
      </c>
      <c r="C168" s="1">
        <v>104.0475</v>
      </c>
      <c r="D168" s="1" t="s">
        <v>42</v>
      </c>
      <c r="E168" s="1">
        <v>2.56</v>
      </c>
      <c r="F168" s="1">
        <v>4.84</v>
      </c>
      <c r="G168" s="1">
        <v>8.3000000000000004E-2</v>
      </c>
      <c r="H168" s="2">
        <v>770119</v>
      </c>
      <c r="I168" s="2">
        <v>1045173</v>
      </c>
      <c r="J168" s="2">
        <v>836399</v>
      </c>
      <c r="K168" s="2">
        <v>736287</v>
      </c>
      <c r="L168" s="2">
        <v>896081</v>
      </c>
      <c r="M168" s="2">
        <v>974900</v>
      </c>
      <c r="N168" s="2">
        <v>869253</v>
      </c>
      <c r="O168" s="2">
        <v>857022</v>
      </c>
      <c r="P168" s="2">
        <v>922802</v>
      </c>
      <c r="Q168" s="2">
        <v>769065</v>
      </c>
      <c r="R168" s="2">
        <v>759281</v>
      </c>
      <c r="S168" s="2">
        <v>790024</v>
      </c>
      <c r="T168" s="2">
        <v>869908</v>
      </c>
      <c r="U168" s="2">
        <v>871723</v>
      </c>
      <c r="V168" s="2">
        <v>962531</v>
      </c>
    </row>
    <row r="169" spans="1:22" s="1" customFormat="1" ht="12.75" x14ac:dyDescent="0.2">
      <c r="A169" s="1" t="s">
        <v>245</v>
      </c>
      <c r="B169" s="1" t="s">
        <v>246</v>
      </c>
      <c r="C169" s="1">
        <v>379.10250000000002</v>
      </c>
      <c r="D169" s="1" t="s">
        <v>42</v>
      </c>
      <c r="E169" s="1">
        <v>1.42</v>
      </c>
      <c r="F169" s="1">
        <v>4.59</v>
      </c>
      <c r="G169" s="1">
        <v>0.29899999999999999</v>
      </c>
      <c r="H169" s="2">
        <v>40338</v>
      </c>
      <c r="I169" s="2">
        <v>59354</v>
      </c>
      <c r="J169" s="2">
        <v>30559</v>
      </c>
      <c r="K169" s="2">
        <v>54449</v>
      </c>
      <c r="L169" s="2">
        <v>95207</v>
      </c>
      <c r="M169" s="2">
        <v>35301</v>
      </c>
      <c r="N169" s="2">
        <v>84861</v>
      </c>
      <c r="O169" s="2">
        <v>15194</v>
      </c>
      <c r="P169" s="2">
        <v>46134</v>
      </c>
      <c r="Q169" s="2">
        <v>65987</v>
      </c>
      <c r="R169" s="2">
        <v>61258</v>
      </c>
      <c r="S169" s="2">
        <v>10051</v>
      </c>
      <c r="T169" s="2">
        <v>40852</v>
      </c>
      <c r="U169" s="2">
        <v>81895</v>
      </c>
      <c r="V169" s="2">
        <v>71195</v>
      </c>
    </row>
    <row r="170" spans="1:22" s="1" customFormat="1" ht="12.75" x14ac:dyDescent="0.2">
      <c r="A170" s="1" t="s">
        <v>150</v>
      </c>
      <c r="B170" s="1" t="s">
        <v>151</v>
      </c>
      <c r="C170" s="1">
        <v>227.09049999999999</v>
      </c>
      <c r="D170" s="1" t="s">
        <v>42</v>
      </c>
      <c r="E170" s="1">
        <v>3.67</v>
      </c>
      <c r="F170" s="1">
        <v>2.36</v>
      </c>
      <c r="G170" s="1">
        <v>0.189</v>
      </c>
      <c r="H170" s="2">
        <v>71461</v>
      </c>
      <c r="I170" s="2">
        <v>101644</v>
      </c>
      <c r="J170" s="2">
        <v>69161</v>
      </c>
      <c r="K170" s="2">
        <v>50447</v>
      </c>
      <c r="L170" s="2">
        <v>56746</v>
      </c>
      <c r="M170" s="2">
        <v>60758</v>
      </c>
      <c r="N170" s="2">
        <v>54826</v>
      </c>
      <c r="O170" s="2">
        <v>62232</v>
      </c>
      <c r="P170" s="2">
        <v>59280</v>
      </c>
      <c r="Q170" s="2">
        <v>55356</v>
      </c>
      <c r="R170" s="2">
        <v>60366</v>
      </c>
      <c r="S170" s="2">
        <v>66209</v>
      </c>
      <c r="T170" s="2">
        <v>61263</v>
      </c>
      <c r="U170" s="2">
        <v>53623</v>
      </c>
      <c r="V170" s="2">
        <v>65645</v>
      </c>
    </row>
    <row r="171" spans="1:22" s="1" customFormat="1" ht="12.75" x14ac:dyDescent="0.2">
      <c r="A171" s="1" t="s">
        <v>53</v>
      </c>
      <c r="B171" s="1" t="s">
        <v>54</v>
      </c>
      <c r="C171" s="1">
        <v>148.0369</v>
      </c>
      <c r="D171" s="1" t="s">
        <v>42</v>
      </c>
      <c r="E171" s="1">
        <v>2.06</v>
      </c>
      <c r="F171" s="1">
        <v>3.96</v>
      </c>
      <c r="G171" s="1">
        <v>0.16</v>
      </c>
      <c r="H171" s="2">
        <v>57762</v>
      </c>
      <c r="I171" s="2">
        <v>59600</v>
      </c>
      <c r="J171" s="2">
        <v>56964</v>
      </c>
      <c r="K171" s="2">
        <v>54359</v>
      </c>
      <c r="L171" s="2">
        <v>51771</v>
      </c>
      <c r="M171" s="2">
        <v>57037</v>
      </c>
      <c r="N171" s="2">
        <v>60910</v>
      </c>
      <c r="O171" s="2">
        <v>71544</v>
      </c>
      <c r="P171" s="2">
        <v>58842</v>
      </c>
      <c r="Q171" s="2">
        <v>63657</v>
      </c>
      <c r="R171" s="2">
        <v>70777</v>
      </c>
      <c r="S171" s="2">
        <v>65752</v>
      </c>
      <c r="T171" s="2">
        <v>61769</v>
      </c>
      <c r="U171" s="2">
        <v>68885</v>
      </c>
      <c r="V171" s="2">
        <v>61214</v>
      </c>
    </row>
    <row r="172" spans="1:22" s="1" customFormat="1" ht="12.75" x14ac:dyDescent="0.2">
      <c r="A172" s="1" t="s">
        <v>449</v>
      </c>
      <c r="B172" s="1" t="s">
        <v>443</v>
      </c>
      <c r="C172" s="1">
        <v>122.04819999999999</v>
      </c>
      <c r="D172" s="1" t="s">
        <v>383</v>
      </c>
      <c r="E172" s="1">
        <v>2.0099999999999998</v>
      </c>
      <c r="F172" s="1">
        <v>2.69</v>
      </c>
      <c r="G172" s="1">
        <v>0.26</v>
      </c>
      <c r="H172" s="2">
        <v>9801182</v>
      </c>
      <c r="I172" s="2">
        <v>9453366</v>
      </c>
      <c r="J172" s="2">
        <v>10038330</v>
      </c>
      <c r="K172" s="2">
        <v>7136995</v>
      </c>
      <c r="L172" s="2">
        <v>4672895</v>
      </c>
      <c r="M172" s="2">
        <v>9077091</v>
      </c>
      <c r="N172" s="2">
        <v>7932960</v>
      </c>
      <c r="O172" s="2">
        <v>8995847</v>
      </c>
      <c r="P172" s="2">
        <v>8432068</v>
      </c>
      <c r="Q172" s="2">
        <v>8031496</v>
      </c>
      <c r="R172" s="2">
        <v>9422811</v>
      </c>
      <c r="S172" s="2">
        <v>9406685</v>
      </c>
      <c r="T172" s="2">
        <v>8454029</v>
      </c>
      <c r="U172" s="2">
        <v>8799318</v>
      </c>
      <c r="V172" s="2">
        <v>9831798</v>
      </c>
    </row>
    <row r="173" spans="1:22" s="1" customFormat="1" ht="12.75" x14ac:dyDescent="0.2">
      <c r="A173" s="1" t="s">
        <v>205</v>
      </c>
      <c r="B173" s="1" t="s">
        <v>206</v>
      </c>
      <c r="C173" s="1">
        <v>90.0321</v>
      </c>
      <c r="D173" s="1" t="s">
        <v>42</v>
      </c>
      <c r="E173" s="1">
        <v>2.57</v>
      </c>
      <c r="F173" s="1">
        <v>3.13</v>
      </c>
      <c r="G173" s="1">
        <v>3.9E-2</v>
      </c>
      <c r="H173" s="2">
        <v>8126380</v>
      </c>
      <c r="I173" s="2">
        <v>9315430</v>
      </c>
      <c r="J173" s="2">
        <v>6121270</v>
      </c>
      <c r="K173" s="2">
        <v>19602172</v>
      </c>
      <c r="L173" s="2">
        <v>22241848</v>
      </c>
      <c r="M173" s="2">
        <v>18906521</v>
      </c>
      <c r="N173" s="2">
        <v>19674867</v>
      </c>
      <c r="O173" s="2">
        <v>25009272</v>
      </c>
      <c r="P173" s="2">
        <v>17056007</v>
      </c>
      <c r="Q173" s="2">
        <v>21588135</v>
      </c>
      <c r="R173" s="2">
        <v>26076792</v>
      </c>
      <c r="S173" s="2">
        <v>25766689</v>
      </c>
      <c r="T173" s="2">
        <v>23237739</v>
      </c>
      <c r="U173" s="2">
        <v>32501133</v>
      </c>
      <c r="V173" s="2">
        <v>23861816</v>
      </c>
    </row>
    <row r="174" spans="1:22" s="1" customFormat="1" ht="12.75" x14ac:dyDescent="0.2">
      <c r="A174" s="1" t="s">
        <v>88</v>
      </c>
      <c r="B174" s="1" t="s">
        <v>89</v>
      </c>
      <c r="C174" s="1">
        <v>183.053</v>
      </c>
      <c r="D174" s="1" t="s">
        <v>42</v>
      </c>
      <c r="E174" s="1">
        <v>1.68</v>
      </c>
      <c r="F174" s="1">
        <v>5.2</v>
      </c>
      <c r="G174" s="1">
        <v>5.3999999999999999E-2</v>
      </c>
      <c r="H174" s="2">
        <v>72654</v>
      </c>
      <c r="I174" s="2">
        <v>91614</v>
      </c>
      <c r="J174" s="2">
        <v>65125</v>
      </c>
      <c r="K174" s="2">
        <v>41318</v>
      </c>
      <c r="L174" s="2">
        <v>70715</v>
      </c>
      <c r="M174" s="2">
        <v>70220</v>
      </c>
      <c r="N174" s="2">
        <v>50917</v>
      </c>
      <c r="O174" s="2">
        <v>66355</v>
      </c>
      <c r="P174" s="2">
        <v>62369</v>
      </c>
      <c r="Q174" s="2">
        <v>58421</v>
      </c>
      <c r="R174" s="2">
        <v>74842</v>
      </c>
      <c r="S174" s="2">
        <v>75300</v>
      </c>
      <c r="T174" s="2">
        <v>63978</v>
      </c>
      <c r="U174" s="2">
        <v>67645</v>
      </c>
      <c r="V174" s="2">
        <v>79207</v>
      </c>
    </row>
    <row r="175" spans="1:22" s="1" customFormat="1" ht="12.75" x14ac:dyDescent="0.2">
      <c r="A175" s="1" t="s">
        <v>396</v>
      </c>
      <c r="B175" s="1" t="s">
        <v>397</v>
      </c>
      <c r="C175" s="1">
        <v>203.11660000000001</v>
      </c>
      <c r="D175" s="1" t="s">
        <v>383</v>
      </c>
      <c r="E175" s="1">
        <v>1.63</v>
      </c>
      <c r="F175" s="1">
        <v>2.46</v>
      </c>
      <c r="G175" s="1">
        <v>0.28100000000000003</v>
      </c>
      <c r="H175" s="2">
        <v>2537123</v>
      </c>
      <c r="I175" s="2">
        <v>2534913</v>
      </c>
      <c r="J175" s="2">
        <v>2419412</v>
      </c>
      <c r="K175" s="2">
        <v>1874050</v>
      </c>
      <c r="L175" s="2">
        <v>1959728</v>
      </c>
      <c r="M175" s="2">
        <v>2243478</v>
      </c>
      <c r="N175" s="2">
        <v>2026990</v>
      </c>
      <c r="O175" s="2">
        <v>2210742</v>
      </c>
      <c r="P175" s="2">
        <v>2097847</v>
      </c>
      <c r="Q175" s="2">
        <v>1907613</v>
      </c>
      <c r="R175" s="2">
        <v>2132886</v>
      </c>
      <c r="S175" s="2">
        <v>2088260</v>
      </c>
      <c r="T175" s="2">
        <v>1876030</v>
      </c>
      <c r="U175" s="2">
        <v>1872793</v>
      </c>
      <c r="V175" s="2">
        <v>2168465</v>
      </c>
    </row>
    <row r="176" spans="1:22" s="1" customFormat="1" ht="12.75" x14ac:dyDescent="0.2">
      <c r="A176" s="1" t="s">
        <v>265</v>
      </c>
      <c r="B176" s="1" t="s">
        <v>266</v>
      </c>
      <c r="C176" s="1">
        <v>174.06479999999999</v>
      </c>
      <c r="D176" s="1" t="s">
        <v>42</v>
      </c>
      <c r="E176" s="1">
        <v>3.41</v>
      </c>
      <c r="F176" s="1">
        <v>2.38</v>
      </c>
      <c r="G176" s="1">
        <v>0.20399999999999999</v>
      </c>
      <c r="H176" s="2">
        <v>109794</v>
      </c>
      <c r="I176" s="2">
        <v>120000</v>
      </c>
      <c r="J176" s="2">
        <v>107666</v>
      </c>
      <c r="K176" s="2">
        <v>59627</v>
      </c>
      <c r="L176" s="2">
        <v>67233</v>
      </c>
      <c r="M176" s="2">
        <v>77376</v>
      </c>
      <c r="N176" s="2">
        <v>71992</v>
      </c>
      <c r="O176" s="2">
        <v>78658</v>
      </c>
      <c r="P176" s="2">
        <v>72160</v>
      </c>
      <c r="Q176" s="2">
        <v>52460</v>
      </c>
      <c r="R176" s="2">
        <v>55917</v>
      </c>
      <c r="S176" s="2">
        <v>77448</v>
      </c>
      <c r="T176" s="2">
        <v>56473</v>
      </c>
      <c r="U176" s="2">
        <v>45986</v>
      </c>
      <c r="V176" s="2">
        <v>69836</v>
      </c>
    </row>
    <row r="177" spans="1:22" s="1" customFormat="1" ht="12.75" x14ac:dyDescent="0.2">
      <c r="A177" s="1" t="s">
        <v>131</v>
      </c>
      <c r="B177" s="1" t="s">
        <v>132</v>
      </c>
      <c r="C177" s="1">
        <v>174.01609999999999</v>
      </c>
      <c r="D177" s="1" t="s">
        <v>42</v>
      </c>
      <c r="E177" s="1">
        <v>2.0699999999999998</v>
      </c>
      <c r="F177" s="1">
        <v>4.25</v>
      </c>
      <c r="G177" s="1">
        <v>0.23799999999999999</v>
      </c>
      <c r="H177" s="2">
        <v>23091</v>
      </c>
      <c r="I177" s="2">
        <v>19736</v>
      </c>
      <c r="J177" s="2">
        <v>22168</v>
      </c>
      <c r="K177" s="2">
        <v>57971</v>
      </c>
      <c r="L177" s="2">
        <v>139617</v>
      </c>
      <c r="M177" s="2">
        <v>96591</v>
      </c>
      <c r="N177" s="2">
        <v>38818</v>
      </c>
      <c r="O177" s="2">
        <v>36963</v>
      </c>
      <c r="P177" s="2">
        <v>37592</v>
      </c>
      <c r="Q177" s="2">
        <v>36270</v>
      </c>
      <c r="R177" s="2">
        <v>45761</v>
      </c>
      <c r="S177" s="2">
        <v>39762</v>
      </c>
      <c r="T177" s="2">
        <v>81695</v>
      </c>
      <c r="U177" s="2">
        <v>90326</v>
      </c>
      <c r="V177" s="2">
        <v>86459</v>
      </c>
    </row>
    <row r="178" spans="1:22" s="1" customFormat="1" ht="12.75" x14ac:dyDescent="0.2">
      <c r="A178" s="1" t="s">
        <v>484</v>
      </c>
      <c r="B178" s="1" t="s">
        <v>485</v>
      </c>
      <c r="C178" s="1">
        <v>175.09639999999999</v>
      </c>
      <c r="D178" s="1" t="s">
        <v>383</v>
      </c>
      <c r="E178" s="1">
        <v>0.81</v>
      </c>
      <c r="F178" s="1">
        <v>1.7</v>
      </c>
      <c r="G178" s="1">
        <v>6.9000000000000006E-2</v>
      </c>
      <c r="H178" s="2">
        <v>76317</v>
      </c>
      <c r="I178" s="2">
        <v>75045</v>
      </c>
      <c r="J178" s="2">
        <v>74897</v>
      </c>
      <c r="K178" s="2">
        <v>69663</v>
      </c>
      <c r="L178" s="2">
        <v>60960</v>
      </c>
      <c r="M178" s="2">
        <v>70396</v>
      </c>
      <c r="N178" s="2">
        <v>72162</v>
      </c>
      <c r="O178" s="2">
        <v>67978</v>
      </c>
      <c r="P178" s="2">
        <v>69442</v>
      </c>
      <c r="Q178" s="2">
        <v>57090</v>
      </c>
      <c r="R178" s="2">
        <v>62797</v>
      </c>
      <c r="S178" s="2">
        <v>70205</v>
      </c>
      <c r="T178" s="2">
        <v>73718</v>
      </c>
      <c r="U178" s="2">
        <v>55791</v>
      </c>
      <c r="V178" s="2">
        <v>75254</v>
      </c>
    </row>
    <row r="179" spans="1:22" s="1" customFormat="1" ht="12.75" x14ac:dyDescent="0.2">
      <c r="A179" s="1" t="s">
        <v>244</v>
      </c>
      <c r="B179" s="1" t="s">
        <v>206</v>
      </c>
      <c r="C179" s="1">
        <v>90.0321</v>
      </c>
      <c r="D179" s="1" t="s">
        <v>42</v>
      </c>
      <c r="E179" s="1">
        <v>2.54</v>
      </c>
      <c r="F179" s="1">
        <v>3.13</v>
      </c>
      <c r="G179" s="1">
        <v>3.9E-2</v>
      </c>
      <c r="H179" s="2">
        <v>8662282</v>
      </c>
      <c r="I179" s="2">
        <v>9895690</v>
      </c>
      <c r="J179" s="2">
        <v>6438462</v>
      </c>
      <c r="K179" s="2">
        <v>20201965</v>
      </c>
      <c r="L179" s="2">
        <v>23169151</v>
      </c>
      <c r="M179" s="2">
        <v>19674141</v>
      </c>
      <c r="N179" s="2">
        <v>20312578</v>
      </c>
      <c r="O179" s="2">
        <v>25945177</v>
      </c>
      <c r="P179" s="2">
        <v>17799790</v>
      </c>
      <c r="Q179" s="2">
        <v>22684308</v>
      </c>
      <c r="R179" s="2">
        <v>27721511</v>
      </c>
      <c r="S179" s="2">
        <v>26777492</v>
      </c>
      <c r="T179" s="2">
        <v>24216059</v>
      </c>
      <c r="U179" s="2">
        <v>33951205</v>
      </c>
      <c r="V179" s="2">
        <v>24912197</v>
      </c>
    </row>
    <row r="180" spans="1:22" s="1" customFormat="1" ht="12.75" x14ac:dyDescent="0.2">
      <c r="A180" s="1" t="s">
        <v>320</v>
      </c>
      <c r="B180" s="1" t="s">
        <v>321</v>
      </c>
      <c r="C180" s="1">
        <v>376.13720000000001</v>
      </c>
      <c r="D180" s="1" t="s">
        <v>42</v>
      </c>
      <c r="E180" s="1">
        <v>1.08</v>
      </c>
      <c r="F180" s="1">
        <v>6.92</v>
      </c>
      <c r="G180" s="1">
        <v>3.2000000000000001E-2</v>
      </c>
      <c r="H180" s="2">
        <v>68475</v>
      </c>
      <c r="I180" s="2">
        <v>62327</v>
      </c>
      <c r="J180" s="2">
        <v>70316</v>
      </c>
      <c r="K180" s="2">
        <v>58355</v>
      </c>
      <c r="L180" s="2">
        <v>70478</v>
      </c>
      <c r="M180" s="2">
        <v>71847</v>
      </c>
      <c r="N180" s="2">
        <v>65430</v>
      </c>
      <c r="O180" s="2">
        <v>76945</v>
      </c>
      <c r="P180" s="2">
        <v>78973</v>
      </c>
      <c r="Q180" s="2">
        <v>72098</v>
      </c>
      <c r="R180" s="2">
        <v>75421</v>
      </c>
      <c r="S180" s="2">
        <v>89154</v>
      </c>
      <c r="T180" s="2">
        <v>80548</v>
      </c>
      <c r="U180" s="2">
        <v>64806</v>
      </c>
      <c r="V180" s="2">
        <v>87970</v>
      </c>
    </row>
    <row r="181" spans="1:22" s="1" customFormat="1" ht="12.75" x14ac:dyDescent="0.2">
      <c r="A181" s="1" t="s">
        <v>414</v>
      </c>
      <c r="B181" s="1" t="s">
        <v>415</v>
      </c>
      <c r="C181" s="1">
        <v>145.11070000000001</v>
      </c>
      <c r="D181" s="1" t="s">
        <v>383</v>
      </c>
      <c r="E181" s="1">
        <v>2.0699999999999998</v>
      </c>
      <c r="F181" s="1">
        <v>2.0499999999999998</v>
      </c>
      <c r="G181" s="1">
        <v>0.16500000000000001</v>
      </c>
      <c r="H181" s="2">
        <v>1880560</v>
      </c>
      <c r="I181" s="2">
        <v>1609587</v>
      </c>
      <c r="J181" s="2">
        <v>1648488</v>
      </c>
      <c r="K181" s="2">
        <v>1621046</v>
      </c>
      <c r="L181" s="2">
        <v>1833354</v>
      </c>
      <c r="M181" s="2">
        <v>1915480</v>
      </c>
      <c r="N181" s="2">
        <v>1799218</v>
      </c>
      <c r="O181" s="2">
        <v>1911715</v>
      </c>
      <c r="P181" s="2">
        <v>1752568</v>
      </c>
      <c r="Q181" s="2">
        <v>1695127</v>
      </c>
      <c r="R181" s="2">
        <v>2023296</v>
      </c>
      <c r="S181" s="2">
        <v>1914565</v>
      </c>
      <c r="T181" s="2">
        <v>1893693</v>
      </c>
      <c r="U181" s="2">
        <v>1738766</v>
      </c>
      <c r="V181" s="2">
        <v>2104113</v>
      </c>
    </row>
    <row r="182" spans="1:22" s="1" customFormat="1" ht="12.75" x14ac:dyDescent="0.2">
      <c r="A182" s="1" t="s">
        <v>134</v>
      </c>
      <c r="B182" s="1" t="s">
        <v>135</v>
      </c>
      <c r="C182" s="1">
        <v>192.02719999999999</v>
      </c>
      <c r="D182" s="1" t="s">
        <v>42</v>
      </c>
      <c r="E182" s="1">
        <v>1.63</v>
      </c>
      <c r="F182" s="1">
        <v>4.25</v>
      </c>
      <c r="G182" s="1">
        <v>0.221</v>
      </c>
      <c r="H182" s="2">
        <v>2396525</v>
      </c>
      <c r="I182" s="2">
        <v>2109258</v>
      </c>
      <c r="J182" s="2">
        <v>2193948</v>
      </c>
      <c r="K182" s="2">
        <v>8953405</v>
      </c>
      <c r="L182" s="2">
        <v>20455744</v>
      </c>
      <c r="M182" s="2">
        <v>15225687</v>
      </c>
      <c r="N182" s="2">
        <v>5467137</v>
      </c>
      <c r="O182" s="2">
        <v>5176994</v>
      </c>
      <c r="P182" s="2">
        <v>4678600</v>
      </c>
      <c r="Q182" s="2">
        <v>4759707</v>
      </c>
      <c r="R182" s="2">
        <v>6458898</v>
      </c>
      <c r="S182" s="2">
        <v>4581568</v>
      </c>
      <c r="T182" s="2">
        <v>12852991</v>
      </c>
      <c r="U182" s="2">
        <v>12917543</v>
      </c>
      <c r="V182" s="2">
        <v>12278918</v>
      </c>
    </row>
    <row r="183" spans="1:22" s="1" customFormat="1" ht="12.75" x14ac:dyDescent="0.2">
      <c r="A183" s="1" t="s">
        <v>211</v>
      </c>
      <c r="B183" s="1" t="s">
        <v>212</v>
      </c>
      <c r="C183" s="1">
        <v>75.032300000000006</v>
      </c>
      <c r="D183" s="1" t="s">
        <v>42</v>
      </c>
      <c r="E183" s="1">
        <v>4.95</v>
      </c>
      <c r="F183" s="1">
        <v>2.37</v>
      </c>
      <c r="G183" s="1">
        <v>5.2999999999999999E-2</v>
      </c>
      <c r="H183" s="2">
        <v>73078</v>
      </c>
      <c r="I183" s="2">
        <v>82569</v>
      </c>
      <c r="J183" s="2">
        <v>72399</v>
      </c>
      <c r="K183" s="2">
        <v>66647</v>
      </c>
      <c r="L183" s="2">
        <v>77950</v>
      </c>
      <c r="M183" s="2">
        <v>71049</v>
      </c>
      <c r="N183" s="2">
        <v>77279</v>
      </c>
      <c r="O183" s="2">
        <v>77211</v>
      </c>
      <c r="P183" s="2">
        <v>75699</v>
      </c>
      <c r="Q183" s="2">
        <v>83706</v>
      </c>
      <c r="R183" s="2">
        <v>85824</v>
      </c>
      <c r="S183" s="2">
        <v>78229</v>
      </c>
      <c r="T183" s="2">
        <v>76485</v>
      </c>
      <c r="U183" s="2">
        <v>91742</v>
      </c>
      <c r="V183" s="2">
        <v>78390</v>
      </c>
    </row>
    <row r="184" spans="1:22" s="1" customFormat="1" ht="12.75" x14ac:dyDescent="0.2">
      <c r="A184" s="1" t="s">
        <v>113</v>
      </c>
      <c r="B184" s="1" t="s">
        <v>114</v>
      </c>
      <c r="C184" s="1">
        <v>161.06909999999999</v>
      </c>
      <c r="D184" s="1" t="s">
        <v>42</v>
      </c>
      <c r="E184" s="1">
        <v>0.65</v>
      </c>
      <c r="F184" s="1">
        <v>2.15</v>
      </c>
      <c r="G184" s="1">
        <v>3.9E-2</v>
      </c>
      <c r="H184" s="2">
        <v>76313</v>
      </c>
      <c r="I184" s="2">
        <v>73794</v>
      </c>
      <c r="J184" s="2">
        <v>73853</v>
      </c>
      <c r="K184" s="2">
        <v>66479</v>
      </c>
      <c r="L184" s="2">
        <v>80588</v>
      </c>
      <c r="M184" s="2">
        <v>84425</v>
      </c>
      <c r="N184" s="2">
        <v>73189</v>
      </c>
      <c r="O184" s="2">
        <v>81751</v>
      </c>
      <c r="P184" s="2">
        <v>77051</v>
      </c>
      <c r="Q184" s="2">
        <v>71482</v>
      </c>
      <c r="R184" s="2">
        <v>81513</v>
      </c>
      <c r="S184" s="2">
        <v>79655</v>
      </c>
      <c r="T184" s="2">
        <v>80224</v>
      </c>
      <c r="U184" s="2">
        <v>73748</v>
      </c>
      <c r="V184" s="2">
        <v>93184</v>
      </c>
    </row>
    <row r="185" spans="1:22" s="1" customFormat="1" ht="12.75" x14ac:dyDescent="0.2">
      <c r="A185" s="1" t="s">
        <v>295</v>
      </c>
      <c r="B185" s="1" t="s">
        <v>296</v>
      </c>
      <c r="C185" s="1">
        <v>146.02180000000001</v>
      </c>
      <c r="D185" s="1" t="s">
        <v>42</v>
      </c>
      <c r="E185" s="1">
        <v>1.21</v>
      </c>
      <c r="F185" s="1">
        <v>3.84</v>
      </c>
      <c r="G185" s="1">
        <v>0.13300000000000001</v>
      </c>
      <c r="H185" s="2">
        <v>9981</v>
      </c>
      <c r="I185" s="2">
        <v>10495</v>
      </c>
      <c r="J185" s="2">
        <v>10716</v>
      </c>
      <c r="K185" s="2">
        <v>26606</v>
      </c>
      <c r="L185" s="2">
        <v>24502</v>
      </c>
      <c r="M185" s="2">
        <v>27116</v>
      </c>
      <c r="N185" s="2">
        <v>78412</v>
      </c>
      <c r="O185" s="2">
        <v>86661</v>
      </c>
      <c r="P185" s="2">
        <v>60550</v>
      </c>
      <c r="Q185" s="2">
        <v>96719</v>
      </c>
      <c r="R185" s="2">
        <v>152674</v>
      </c>
      <c r="S185" s="2">
        <v>83881</v>
      </c>
      <c r="T185" s="2">
        <v>101943</v>
      </c>
      <c r="U185" s="2">
        <v>119111</v>
      </c>
      <c r="V185" s="2">
        <v>103933</v>
      </c>
    </row>
    <row r="186" spans="1:22" s="1" customFormat="1" ht="12.75" x14ac:dyDescent="0.2">
      <c r="A186" s="1" t="s">
        <v>476</v>
      </c>
      <c r="B186" s="1" t="s">
        <v>477</v>
      </c>
      <c r="C186" s="1">
        <v>169.08590000000001</v>
      </c>
      <c r="D186" s="1" t="s">
        <v>383</v>
      </c>
      <c r="E186" s="1">
        <v>4.09</v>
      </c>
      <c r="F186" s="1">
        <v>1.54</v>
      </c>
      <c r="G186" s="1">
        <v>4.9000000000000002E-2</v>
      </c>
      <c r="H186" s="2">
        <v>91625</v>
      </c>
      <c r="I186" s="2">
        <v>99944</v>
      </c>
      <c r="J186" s="2">
        <v>103554</v>
      </c>
      <c r="K186" s="2">
        <v>100</v>
      </c>
      <c r="L186" s="2">
        <v>79135</v>
      </c>
      <c r="M186" s="2">
        <v>94756</v>
      </c>
      <c r="N186" s="2">
        <v>81022</v>
      </c>
      <c r="O186" s="2">
        <v>91487</v>
      </c>
      <c r="P186" s="2">
        <v>101798</v>
      </c>
      <c r="Q186" s="2">
        <v>84477</v>
      </c>
      <c r="R186" s="2">
        <v>87263</v>
      </c>
      <c r="S186" s="2">
        <v>98356</v>
      </c>
      <c r="T186" s="2"/>
      <c r="U186" s="2">
        <v>76314</v>
      </c>
      <c r="V186" s="2">
        <v>88053</v>
      </c>
    </row>
    <row r="187" spans="1:22" s="1" customFormat="1" ht="12.75" x14ac:dyDescent="0.2">
      <c r="A187" s="1" t="s">
        <v>109</v>
      </c>
      <c r="B187" s="1" t="s">
        <v>110</v>
      </c>
      <c r="C187" s="1">
        <v>119.059</v>
      </c>
      <c r="D187" s="1" t="s">
        <v>42</v>
      </c>
      <c r="E187" s="1">
        <v>2</v>
      </c>
      <c r="F187" s="1">
        <v>1.58</v>
      </c>
      <c r="G187" s="1">
        <v>6.4000000000000001E-2</v>
      </c>
      <c r="H187" s="2">
        <v>72310</v>
      </c>
      <c r="I187" s="2">
        <v>108404</v>
      </c>
      <c r="J187" s="2">
        <v>68746</v>
      </c>
      <c r="K187" s="2">
        <v>68511</v>
      </c>
      <c r="L187" s="2">
        <v>88878</v>
      </c>
      <c r="M187" s="2">
        <v>73542</v>
      </c>
      <c r="N187" s="2">
        <v>80586</v>
      </c>
      <c r="O187" s="2">
        <v>83954</v>
      </c>
      <c r="P187" s="2">
        <v>75403</v>
      </c>
      <c r="Q187" s="2">
        <v>76440</v>
      </c>
      <c r="R187" s="2">
        <v>90761</v>
      </c>
      <c r="S187" s="2">
        <v>80114</v>
      </c>
      <c r="T187" s="2">
        <v>84820</v>
      </c>
      <c r="U187" s="2">
        <v>90039</v>
      </c>
      <c r="V187" s="2">
        <v>88200</v>
      </c>
    </row>
    <row r="188" spans="1:22" s="1" customFormat="1" ht="12.75" x14ac:dyDescent="0.2">
      <c r="A188" s="1" t="s">
        <v>225</v>
      </c>
      <c r="B188" s="1" t="s">
        <v>226</v>
      </c>
      <c r="C188" s="1">
        <v>180.0634</v>
      </c>
      <c r="D188" s="1" t="s">
        <v>42</v>
      </c>
      <c r="E188" s="1">
        <v>0.61</v>
      </c>
      <c r="F188" s="1">
        <v>1.62</v>
      </c>
      <c r="G188" s="1">
        <v>0.19900000000000001</v>
      </c>
      <c r="H188" s="2">
        <v>84744</v>
      </c>
      <c r="I188" s="2">
        <v>96079</v>
      </c>
      <c r="J188" s="2">
        <v>85234</v>
      </c>
      <c r="K188" s="2">
        <v>73990</v>
      </c>
      <c r="L188" s="2">
        <v>76955</v>
      </c>
      <c r="M188" s="2">
        <v>90258</v>
      </c>
      <c r="N188" s="2">
        <v>81103</v>
      </c>
      <c r="O188" s="2">
        <v>83769</v>
      </c>
      <c r="P188" s="2">
        <v>82197</v>
      </c>
      <c r="Q188" s="2">
        <v>81253</v>
      </c>
      <c r="R188" s="2">
        <v>81805</v>
      </c>
      <c r="S188" s="2">
        <v>89775</v>
      </c>
      <c r="T188" s="2">
        <v>86242</v>
      </c>
      <c r="U188" s="2">
        <v>79102</v>
      </c>
      <c r="V188" s="2">
        <v>83014</v>
      </c>
    </row>
    <row r="189" spans="1:22" s="1" customFormat="1" ht="12.75" x14ac:dyDescent="0.2">
      <c r="A189" s="1" t="s">
        <v>142</v>
      </c>
      <c r="B189" s="1" t="s">
        <v>143</v>
      </c>
      <c r="C189" s="1">
        <v>243.08750000000001</v>
      </c>
      <c r="D189" s="1" t="s">
        <v>42</v>
      </c>
      <c r="E189" s="1">
        <v>0.96</v>
      </c>
      <c r="F189" s="1">
        <v>1.6</v>
      </c>
      <c r="G189" s="1">
        <v>2.4E-2</v>
      </c>
      <c r="H189" s="2">
        <v>77409</v>
      </c>
      <c r="I189" s="2">
        <v>76292</v>
      </c>
      <c r="J189" s="2">
        <v>80227</v>
      </c>
      <c r="K189" s="2">
        <v>88096</v>
      </c>
      <c r="L189" s="2">
        <v>92536</v>
      </c>
      <c r="M189" s="2">
        <v>80536</v>
      </c>
      <c r="N189" s="2">
        <v>71711</v>
      </c>
      <c r="O189" s="2">
        <v>85478</v>
      </c>
      <c r="P189" s="2">
        <v>75471</v>
      </c>
      <c r="Q189" s="2">
        <v>80646</v>
      </c>
      <c r="R189" s="2">
        <v>87992</v>
      </c>
      <c r="S189" s="2">
        <v>86570</v>
      </c>
      <c r="T189" s="2">
        <v>76505</v>
      </c>
      <c r="U189" s="2">
        <v>92556</v>
      </c>
      <c r="V189" s="2">
        <v>82204</v>
      </c>
    </row>
    <row r="190" spans="1:22" s="1" customFormat="1" ht="12.75" x14ac:dyDescent="0.2">
      <c r="A190" s="1" t="s">
        <v>229</v>
      </c>
      <c r="B190" s="1" t="s">
        <v>110</v>
      </c>
      <c r="C190" s="1">
        <v>119.059</v>
      </c>
      <c r="D190" s="1" t="s">
        <v>42</v>
      </c>
      <c r="E190" s="1">
        <v>1.99</v>
      </c>
      <c r="F190" s="1">
        <v>1.58</v>
      </c>
      <c r="G190" s="1">
        <v>6.4000000000000001E-2</v>
      </c>
      <c r="H190" s="2">
        <v>72194</v>
      </c>
      <c r="I190" s="2">
        <v>108131</v>
      </c>
      <c r="J190" s="2">
        <v>68659</v>
      </c>
      <c r="K190" s="2">
        <v>70620</v>
      </c>
      <c r="L190" s="2">
        <v>91593</v>
      </c>
      <c r="M190" s="2">
        <v>75076</v>
      </c>
      <c r="N190" s="2">
        <v>83069</v>
      </c>
      <c r="O190" s="2">
        <v>86489</v>
      </c>
      <c r="P190" s="2">
        <v>77163</v>
      </c>
      <c r="Q190" s="2">
        <v>78957</v>
      </c>
      <c r="R190" s="2">
        <v>93868</v>
      </c>
      <c r="S190" s="2">
        <v>81836</v>
      </c>
      <c r="T190" s="2">
        <v>86842</v>
      </c>
      <c r="U190" s="2">
        <v>92902</v>
      </c>
      <c r="V190" s="2">
        <v>89883</v>
      </c>
    </row>
    <row r="191" spans="1:22" s="1" customFormat="1" ht="12.75" x14ac:dyDescent="0.2">
      <c r="A191" s="1" t="s">
        <v>129</v>
      </c>
      <c r="B191" s="1" t="s">
        <v>130</v>
      </c>
      <c r="C191" s="1">
        <v>226.10650000000001</v>
      </c>
      <c r="D191" s="1" t="s">
        <v>42</v>
      </c>
      <c r="E191" s="1">
        <v>0.99</v>
      </c>
      <c r="F191" s="1">
        <v>1.55</v>
      </c>
      <c r="G191" s="1">
        <v>3.3000000000000002E-2</v>
      </c>
      <c r="H191" s="2">
        <v>90040</v>
      </c>
      <c r="I191" s="2">
        <v>101781</v>
      </c>
      <c r="J191" s="2">
        <v>96922</v>
      </c>
      <c r="K191" s="2">
        <v>72969</v>
      </c>
      <c r="L191" s="2">
        <v>83233</v>
      </c>
      <c r="M191" s="2">
        <v>90572</v>
      </c>
      <c r="N191" s="2">
        <v>75730</v>
      </c>
      <c r="O191" s="2">
        <v>82012</v>
      </c>
      <c r="P191" s="2">
        <v>92554</v>
      </c>
      <c r="Q191" s="2">
        <v>83456</v>
      </c>
      <c r="R191" s="2">
        <v>84256</v>
      </c>
      <c r="S191" s="2">
        <v>93785</v>
      </c>
      <c r="T191" s="2">
        <v>86062</v>
      </c>
      <c r="U191" s="2">
        <v>78445</v>
      </c>
      <c r="V191" s="2">
        <v>93495</v>
      </c>
    </row>
    <row r="192" spans="1:22" s="1" customFormat="1" ht="12.75" x14ac:dyDescent="0.2">
      <c r="A192" s="1" t="s">
        <v>78</v>
      </c>
      <c r="B192" s="1" t="s">
        <v>79</v>
      </c>
      <c r="C192" s="1">
        <v>145.07400000000001</v>
      </c>
      <c r="D192" s="1" t="s">
        <v>42</v>
      </c>
      <c r="E192" s="1">
        <v>3.01</v>
      </c>
      <c r="F192" s="1">
        <v>5.05</v>
      </c>
      <c r="G192" s="1">
        <v>0.10299999999999999</v>
      </c>
      <c r="H192" s="2">
        <v>85604</v>
      </c>
      <c r="I192" s="2">
        <v>118813</v>
      </c>
      <c r="J192" s="2">
        <v>82522</v>
      </c>
      <c r="K192" s="2">
        <v>75105</v>
      </c>
      <c r="L192" s="2">
        <v>84743</v>
      </c>
      <c r="M192" s="2">
        <v>90439</v>
      </c>
      <c r="N192" s="2">
        <v>86067</v>
      </c>
      <c r="O192" s="2">
        <v>93456</v>
      </c>
      <c r="P192" s="2">
        <v>84035</v>
      </c>
      <c r="Q192" s="2">
        <v>82329</v>
      </c>
      <c r="R192" s="2">
        <v>96100</v>
      </c>
      <c r="S192" s="2">
        <v>93762</v>
      </c>
      <c r="T192" s="2">
        <v>97211</v>
      </c>
      <c r="U192" s="2">
        <v>88257</v>
      </c>
      <c r="V192" s="2">
        <v>104063</v>
      </c>
    </row>
    <row r="193" spans="1:22" s="1" customFormat="1" ht="12.75" x14ac:dyDescent="0.2">
      <c r="A193" s="1" t="s">
        <v>215</v>
      </c>
      <c r="B193" s="1" t="s">
        <v>216</v>
      </c>
      <c r="C193" s="1">
        <v>465.30759999999998</v>
      </c>
      <c r="D193" s="1" t="s">
        <v>42</v>
      </c>
      <c r="E193" s="1">
        <v>0.82</v>
      </c>
      <c r="F193" s="1">
        <v>10.36</v>
      </c>
      <c r="G193" s="1">
        <v>2.1000000000000001E-2</v>
      </c>
      <c r="H193" s="2">
        <v>105442</v>
      </c>
      <c r="I193" s="2">
        <v>110436</v>
      </c>
      <c r="J193" s="2">
        <v>104657</v>
      </c>
      <c r="K193" s="2">
        <v>80174</v>
      </c>
      <c r="L193" s="2">
        <v>96903</v>
      </c>
      <c r="M193" s="2">
        <v>102320</v>
      </c>
      <c r="N193" s="2">
        <v>85686</v>
      </c>
      <c r="O193" s="2">
        <v>102865</v>
      </c>
      <c r="P193" s="2">
        <v>100015</v>
      </c>
      <c r="Q193" s="2">
        <v>84886</v>
      </c>
      <c r="R193" s="2">
        <v>105520</v>
      </c>
      <c r="S193" s="2">
        <v>107096</v>
      </c>
      <c r="T193" s="2">
        <v>101137</v>
      </c>
      <c r="U193" s="2">
        <v>92996</v>
      </c>
      <c r="V193" s="2">
        <v>119563</v>
      </c>
    </row>
    <row r="194" spans="1:22" s="1" customFormat="1" ht="12.75" x14ac:dyDescent="0.2">
      <c r="A194" s="1" t="s">
        <v>512</v>
      </c>
      <c r="B194" s="1" t="s">
        <v>513</v>
      </c>
      <c r="C194" s="1">
        <v>188.1165</v>
      </c>
      <c r="D194" s="1" t="s">
        <v>383</v>
      </c>
      <c r="E194" s="1">
        <v>1.33</v>
      </c>
      <c r="F194" s="1">
        <v>2.35</v>
      </c>
      <c r="G194" s="1">
        <v>0.312</v>
      </c>
      <c r="H194" s="2">
        <v>11066</v>
      </c>
      <c r="I194" s="2">
        <v>156291</v>
      </c>
      <c r="J194" s="2">
        <v>135754</v>
      </c>
      <c r="K194" s="2">
        <v>100081</v>
      </c>
      <c r="L194" s="2">
        <v>88485</v>
      </c>
      <c r="M194" s="2">
        <v>132745</v>
      </c>
      <c r="N194" s="2">
        <v>115366</v>
      </c>
      <c r="O194" s="2">
        <v>122036</v>
      </c>
      <c r="P194" s="2">
        <v>113147</v>
      </c>
      <c r="Q194" s="2">
        <v>95145</v>
      </c>
      <c r="R194" s="2">
        <v>122320</v>
      </c>
      <c r="S194" s="2">
        <v>11870</v>
      </c>
      <c r="T194" s="2">
        <v>98894</v>
      </c>
      <c r="U194" s="2">
        <v>107788</v>
      </c>
      <c r="V194" s="2">
        <v>126081</v>
      </c>
    </row>
    <row r="195" spans="1:22" s="1" customFormat="1" ht="12.75" x14ac:dyDescent="0.2">
      <c r="A195" s="1" t="s">
        <v>248</v>
      </c>
      <c r="B195" s="1" t="s">
        <v>166</v>
      </c>
      <c r="C195" s="1">
        <v>132.08969999999999</v>
      </c>
      <c r="D195" s="1" t="s">
        <v>42</v>
      </c>
      <c r="E195" s="1">
        <v>1.9</v>
      </c>
      <c r="F195" s="1">
        <v>1.53</v>
      </c>
      <c r="G195" s="1">
        <v>6.3E-2</v>
      </c>
      <c r="H195" s="2">
        <v>140942</v>
      </c>
      <c r="I195" s="2">
        <v>125110</v>
      </c>
      <c r="J195" s="2">
        <v>129882</v>
      </c>
      <c r="K195" s="2">
        <v>99433</v>
      </c>
      <c r="L195" s="2">
        <v>95136</v>
      </c>
      <c r="M195" s="2">
        <v>105421</v>
      </c>
      <c r="N195" s="2">
        <v>100984</v>
      </c>
      <c r="O195" s="2">
        <v>107641</v>
      </c>
      <c r="P195" s="2">
        <v>123880</v>
      </c>
      <c r="Q195" s="2">
        <v>101945</v>
      </c>
      <c r="R195" s="2">
        <v>111243</v>
      </c>
      <c r="S195" s="2">
        <v>119403</v>
      </c>
      <c r="T195" s="2">
        <v>116810</v>
      </c>
      <c r="U195" s="2">
        <v>96219</v>
      </c>
      <c r="V195" s="2">
        <v>133171</v>
      </c>
    </row>
    <row r="196" spans="1:22" s="1" customFormat="1" ht="12.75" x14ac:dyDescent="0.2">
      <c r="A196" s="1" t="s">
        <v>411</v>
      </c>
      <c r="B196" s="1" t="s">
        <v>412</v>
      </c>
      <c r="C196" s="1">
        <v>217.13210000000001</v>
      </c>
      <c r="D196" s="1" t="s">
        <v>383</v>
      </c>
      <c r="E196" s="1">
        <v>2.1</v>
      </c>
      <c r="F196" s="1">
        <v>5.0999999999999996</v>
      </c>
      <c r="G196" s="1">
        <v>0.30399999999999999</v>
      </c>
      <c r="H196" s="2">
        <v>4372639</v>
      </c>
      <c r="I196" s="2">
        <v>4523498</v>
      </c>
      <c r="J196" s="2">
        <v>4167546</v>
      </c>
      <c r="K196" s="2">
        <v>3375872</v>
      </c>
      <c r="L196" s="2">
        <v>3441248</v>
      </c>
      <c r="M196" s="2">
        <v>3755273</v>
      </c>
      <c r="N196" s="2">
        <v>3696293</v>
      </c>
      <c r="O196" s="2">
        <v>4058820</v>
      </c>
      <c r="P196" s="2">
        <v>3718830</v>
      </c>
      <c r="Q196" s="2">
        <v>3323266</v>
      </c>
      <c r="R196" s="2">
        <v>3601662</v>
      </c>
      <c r="S196" s="2">
        <v>3819525</v>
      </c>
      <c r="T196" s="2">
        <v>3473931</v>
      </c>
      <c r="U196" s="2">
        <v>2847603</v>
      </c>
      <c r="V196" s="2">
        <v>3813709</v>
      </c>
    </row>
    <row r="197" spans="1:22" s="1" customFormat="1" ht="12.75" x14ac:dyDescent="0.2">
      <c r="A197" s="1" t="s">
        <v>378</v>
      </c>
      <c r="B197" s="1" t="s">
        <v>379</v>
      </c>
      <c r="C197" s="1">
        <v>284.07560000000001</v>
      </c>
      <c r="D197" s="1" t="s">
        <v>42</v>
      </c>
      <c r="E197" s="1">
        <v>0.91</v>
      </c>
      <c r="F197" s="1">
        <v>5.3</v>
      </c>
      <c r="G197" s="1">
        <v>7.2999999999999995E-2</v>
      </c>
      <c r="H197" s="2">
        <v>92604</v>
      </c>
      <c r="I197" s="2">
        <v>96083</v>
      </c>
      <c r="J197" s="2">
        <v>89416</v>
      </c>
      <c r="K197" s="2">
        <v>91770</v>
      </c>
      <c r="L197" s="2">
        <v>125714</v>
      </c>
      <c r="M197" s="2">
        <v>116868</v>
      </c>
      <c r="N197" s="2">
        <v>92079</v>
      </c>
      <c r="O197" s="2">
        <v>105962</v>
      </c>
      <c r="P197" s="2">
        <v>94783</v>
      </c>
      <c r="Q197" s="2">
        <v>106175</v>
      </c>
      <c r="R197" s="2">
        <v>128596</v>
      </c>
      <c r="S197" s="2">
        <v>112012</v>
      </c>
      <c r="T197" s="2">
        <v>125306</v>
      </c>
      <c r="U197" s="2">
        <v>124828</v>
      </c>
      <c r="V197" s="2">
        <v>142191</v>
      </c>
    </row>
    <row r="198" spans="1:22" s="1" customFormat="1" ht="12.75" x14ac:dyDescent="0.2">
      <c r="A198" s="1" t="s">
        <v>442</v>
      </c>
      <c r="B198" s="1" t="s">
        <v>443</v>
      </c>
      <c r="C198" s="1">
        <v>122.0485</v>
      </c>
      <c r="D198" s="1" t="s">
        <v>383</v>
      </c>
      <c r="E198" s="1">
        <v>2.2400000000000002</v>
      </c>
      <c r="F198" s="1">
        <v>4.01</v>
      </c>
      <c r="G198" s="1">
        <v>0.14899999999999999</v>
      </c>
      <c r="H198" s="2">
        <v>18709505</v>
      </c>
      <c r="I198" s="2">
        <v>17459168</v>
      </c>
      <c r="J198" s="2">
        <v>17172429</v>
      </c>
      <c r="K198" s="2">
        <v>16109663</v>
      </c>
      <c r="L198" s="2">
        <v>19578269</v>
      </c>
      <c r="M198" s="2">
        <v>17339593</v>
      </c>
      <c r="N198" s="2">
        <v>16235501</v>
      </c>
      <c r="O198" s="2">
        <v>18004982</v>
      </c>
      <c r="P198" s="2">
        <v>17815438</v>
      </c>
      <c r="Q198" s="2">
        <v>15308523</v>
      </c>
      <c r="R198" s="2">
        <v>18974036</v>
      </c>
      <c r="S198" s="2">
        <v>17451533</v>
      </c>
      <c r="T198" s="2">
        <v>18477742</v>
      </c>
      <c r="U198" s="2">
        <v>17174247</v>
      </c>
      <c r="V198" s="2">
        <v>20095087</v>
      </c>
    </row>
    <row r="199" spans="1:22" s="1" customFormat="1" ht="12.75" x14ac:dyDescent="0.2">
      <c r="A199" s="1" t="s">
        <v>165</v>
      </c>
      <c r="B199" s="1" t="s">
        <v>166</v>
      </c>
      <c r="C199" s="1">
        <v>132.0898</v>
      </c>
      <c r="D199" s="1" t="s">
        <v>42</v>
      </c>
      <c r="E199" s="1">
        <v>1.93</v>
      </c>
      <c r="F199" s="1">
        <v>1.53</v>
      </c>
      <c r="G199" s="1">
        <v>6.3E-2</v>
      </c>
      <c r="H199" s="2">
        <v>157453</v>
      </c>
      <c r="I199" s="2">
        <v>144032</v>
      </c>
      <c r="J199" s="2">
        <v>153117</v>
      </c>
      <c r="K199" s="2">
        <v>120225</v>
      </c>
      <c r="L199" s="2">
        <v>115226</v>
      </c>
      <c r="M199" s="2">
        <v>126364</v>
      </c>
      <c r="N199" s="2">
        <v>119847</v>
      </c>
      <c r="O199" s="2">
        <v>130513</v>
      </c>
      <c r="P199" s="2">
        <v>149282</v>
      </c>
      <c r="Q199" s="2">
        <v>118317</v>
      </c>
      <c r="R199" s="2">
        <v>130318</v>
      </c>
      <c r="S199" s="2">
        <v>141516</v>
      </c>
      <c r="T199" s="2">
        <v>132408</v>
      </c>
      <c r="U199" s="2">
        <v>115141</v>
      </c>
      <c r="V199" s="2">
        <v>150802</v>
      </c>
    </row>
    <row r="200" spans="1:22" s="1" customFormat="1" ht="12.75" x14ac:dyDescent="0.2">
      <c r="A200" s="1" t="s">
        <v>257</v>
      </c>
      <c r="B200" s="1" t="s">
        <v>258</v>
      </c>
      <c r="C200" s="1">
        <v>165.04580000000001</v>
      </c>
      <c r="D200" s="1" t="s">
        <v>42</v>
      </c>
      <c r="E200" s="1">
        <v>1.29</v>
      </c>
      <c r="F200" s="1">
        <v>1.71</v>
      </c>
      <c r="G200" s="1">
        <v>3.3000000000000002E-2</v>
      </c>
      <c r="H200" s="2">
        <v>99535</v>
      </c>
      <c r="I200" s="2">
        <v>98743</v>
      </c>
      <c r="J200" s="2">
        <v>99243</v>
      </c>
      <c r="K200" s="2">
        <v>126392</v>
      </c>
      <c r="L200" s="2">
        <v>267414</v>
      </c>
      <c r="M200" s="2">
        <v>205692</v>
      </c>
      <c r="N200" s="2">
        <v>101983</v>
      </c>
      <c r="O200" s="2">
        <v>115488</v>
      </c>
      <c r="P200" s="2">
        <v>118753</v>
      </c>
      <c r="Q200" s="2">
        <v>86589</v>
      </c>
      <c r="R200" s="2">
        <v>103711</v>
      </c>
      <c r="S200" s="2">
        <v>160781</v>
      </c>
      <c r="T200" s="2">
        <v>78048</v>
      </c>
      <c r="U200" s="2">
        <v>95550</v>
      </c>
      <c r="V200" s="2">
        <v>97552</v>
      </c>
    </row>
    <row r="201" spans="1:22" s="1" customFormat="1" ht="12.75" x14ac:dyDescent="0.2">
      <c r="A201" s="1" t="s">
        <v>133</v>
      </c>
      <c r="B201" s="1" t="s">
        <v>54</v>
      </c>
      <c r="C201" s="1">
        <v>148.0367</v>
      </c>
      <c r="D201" s="1" t="s">
        <v>42</v>
      </c>
      <c r="E201" s="1">
        <v>2.29</v>
      </c>
      <c r="F201" s="1">
        <v>4.6500000000000004</v>
      </c>
      <c r="G201" s="1">
        <v>0.17199999999999999</v>
      </c>
      <c r="H201" s="2">
        <v>340970</v>
      </c>
      <c r="I201" s="2">
        <v>449357</v>
      </c>
      <c r="J201" s="2">
        <v>339530</v>
      </c>
      <c r="K201" s="2">
        <v>326384</v>
      </c>
      <c r="L201" s="2">
        <v>429714</v>
      </c>
      <c r="M201" s="2">
        <v>356919</v>
      </c>
      <c r="N201" s="2">
        <v>366920</v>
      </c>
      <c r="O201" s="2">
        <v>361221</v>
      </c>
      <c r="P201" s="2">
        <v>309521</v>
      </c>
      <c r="Q201" s="2">
        <v>325847</v>
      </c>
      <c r="R201" s="2">
        <v>318332</v>
      </c>
      <c r="S201" s="2">
        <v>316567</v>
      </c>
      <c r="T201" s="2">
        <v>322615</v>
      </c>
      <c r="U201" s="2">
        <v>384607</v>
      </c>
      <c r="V201" s="2">
        <v>358892</v>
      </c>
    </row>
    <row r="202" spans="1:22" s="1" customFormat="1" ht="12.75" x14ac:dyDescent="0.2">
      <c r="A202" s="1" t="s">
        <v>363</v>
      </c>
      <c r="B202" s="1" t="s">
        <v>362</v>
      </c>
      <c r="C202" s="1">
        <v>168.02860000000001</v>
      </c>
      <c r="D202" s="1" t="s">
        <v>42</v>
      </c>
      <c r="E202" s="1">
        <v>1.54</v>
      </c>
      <c r="F202" s="1">
        <v>4.12</v>
      </c>
      <c r="G202" s="1">
        <v>0.105</v>
      </c>
      <c r="H202" s="2">
        <v>30752</v>
      </c>
      <c r="I202" s="2">
        <v>33695</v>
      </c>
      <c r="J202" s="2">
        <v>18089</v>
      </c>
      <c r="K202" s="2">
        <v>28631</v>
      </c>
      <c r="L202" s="2">
        <v>118222</v>
      </c>
      <c r="M202" s="2">
        <v>31946</v>
      </c>
      <c r="N202" s="2">
        <v>220051</v>
      </c>
      <c r="O202" s="2">
        <v>57478</v>
      </c>
      <c r="P202" s="2">
        <v>27223</v>
      </c>
      <c r="Q202" s="2">
        <v>631416</v>
      </c>
      <c r="R202" s="2">
        <v>65680</v>
      </c>
      <c r="S202" s="2">
        <v>55701</v>
      </c>
      <c r="T202" s="2">
        <v>310040</v>
      </c>
      <c r="U202" s="2">
        <v>36116</v>
      </c>
      <c r="V202" s="2">
        <v>41495</v>
      </c>
    </row>
    <row r="203" spans="1:22" s="1" customFormat="1" ht="12.75" x14ac:dyDescent="0.2">
      <c r="A203" s="1" t="s">
        <v>361</v>
      </c>
      <c r="B203" s="1" t="s">
        <v>362</v>
      </c>
      <c r="C203" s="1">
        <v>168.02860000000001</v>
      </c>
      <c r="D203" s="1" t="s">
        <v>42</v>
      </c>
      <c r="E203" s="1">
        <v>1.56</v>
      </c>
      <c r="F203" s="1">
        <v>4.12</v>
      </c>
      <c r="G203" s="1">
        <v>0.105</v>
      </c>
      <c r="H203" s="2">
        <v>31894</v>
      </c>
      <c r="I203" s="2">
        <v>43286</v>
      </c>
      <c r="J203" s="2">
        <v>19332</v>
      </c>
      <c r="K203" s="2">
        <v>29111</v>
      </c>
      <c r="L203" s="2">
        <v>118933</v>
      </c>
      <c r="M203" s="2">
        <v>32039</v>
      </c>
      <c r="N203" s="2">
        <v>223014</v>
      </c>
      <c r="O203" s="2">
        <v>57512</v>
      </c>
      <c r="P203" s="2">
        <v>27566</v>
      </c>
      <c r="Q203" s="2">
        <v>633999</v>
      </c>
      <c r="R203" s="2">
        <v>65968</v>
      </c>
      <c r="S203" s="2">
        <v>56150</v>
      </c>
      <c r="T203" s="2">
        <v>311195</v>
      </c>
      <c r="U203" s="2">
        <v>37011</v>
      </c>
      <c r="V203" s="2">
        <v>41522</v>
      </c>
    </row>
    <row r="204" spans="1:22" s="1" customFormat="1" ht="12.75" x14ac:dyDescent="0.2">
      <c r="A204" s="1" t="s">
        <v>189</v>
      </c>
      <c r="B204" s="1" t="s">
        <v>190</v>
      </c>
      <c r="C204" s="1">
        <v>196.0591</v>
      </c>
      <c r="D204" s="1" t="s">
        <v>42</v>
      </c>
      <c r="E204" s="1">
        <v>1.06</v>
      </c>
      <c r="F204" s="1">
        <v>1.65</v>
      </c>
      <c r="G204" s="1">
        <v>0.10299999999999999</v>
      </c>
      <c r="H204" s="2">
        <v>108604</v>
      </c>
      <c r="I204" s="2">
        <v>125061</v>
      </c>
      <c r="J204" s="2">
        <v>136134</v>
      </c>
      <c r="K204" s="2">
        <v>128746</v>
      </c>
      <c r="L204" s="2">
        <v>137080</v>
      </c>
      <c r="M204" s="2">
        <v>173039</v>
      </c>
      <c r="N204" s="2">
        <v>111893</v>
      </c>
      <c r="O204" s="2">
        <v>137088</v>
      </c>
      <c r="P204" s="2">
        <v>132100</v>
      </c>
      <c r="Q204" s="2">
        <v>125800</v>
      </c>
      <c r="R204" s="2">
        <v>138143</v>
      </c>
      <c r="S204" s="2">
        <v>163041</v>
      </c>
      <c r="T204" s="2">
        <v>139829</v>
      </c>
      <c r="U204" s="2">
        <v>142643</v>
      </c>
      <c r="V204" s="2">
        <v>137945</v>
      </c>
    </row>
    <row r="205" spans="1:22" s="1" customFormat="1" ht="12.75" x14ac:dyDescent="0.2">
      <c r="A205" s="1" t="s">
        <v>128</v>
      </c>
      <c r="B205" s="1" t="s">
        <v>103</v>
      </c>
      <c r="C205" s="1">
        <v>88.052300000000002</v>
      </c>
      <c r="D205" s="1" t="s">
        <v>42</v>
      </c>
      <c r="E205" s="1">
        <v>1.97</v>
      </c>
      <c r="F205" s="1">
        <v>6.03</v>
      </c>
      <c r="G205" s="1">
        <v>0.11600000000000001</v>
      </c>
      <c r="H205" s="2">
        <v>131264</v>
      </c>
      <c r="I205" s="2">
        <v>139711</v>
      </c>
      <c r="J205" s="2">
        <v>131033</v>
      </c>
      <c r="K205" s="2">
        <v>110054</v>
      </c>
      <c r="L205" s="2">
        <v>147639</v>
      </c>
      <c r="M205" s="2">
        <v>157924</v>
      </c>
      <c r="N205" s="2">
        <v>147035</v>
      </c>
      <c r="O205" s="2">
        <v>144435</v>
      </c>
      <c r="P205" s="2">
        <v>148675</v>
      </c>
      <c r="Q205" s="2">
        <v>132421</v>
      </c>
      <c r="R205" s="2">
        <v>150263</v>
      </c>
      <c r="S205" s="2">
        <v>140684</v>
      </c>
      <c r="T205" s="2">
        <v>143154</v>
      </c>
      <c r="U205" s="2">
        <v>143531</v>
      </c>
      <c r="V205" s="2">
        <v>171313</v>
      </c>
    </row>
    <row r="206" spans="1:22" s="1" customFormat="1" ht="12.75" x14ac:dyDescent="0.2">
      <c r="A206" s="1" t="s">
        <v>175</v>
      </c>
      <c r="B206" s="1" t="s">
        <v>176</v>
      </c>
      <c r="C206" s="1">
        <v>441.1388</v>
      </c>
      <c r="D206" s="1" t="s">
        <v>42</v>
      </c>
      <c r="E206" s="1">
        <v>1.1399999999999999</v>
      </c>
      <c r="F206" s="1">
        <v>6.35</v>
      </c>
      <c r="G206" s="1">
        <v>2.3E-2</v>
      </c>
      <c r="H206" s="2">
        <v>2933600</v>
      </c>
      <c r="I206" s="2">
        <v>2883100</v>
      </c>
      <c r="J206" s="2">
        <v>2738129</v>
      </c>
      <c r="K206" s="2">
        <v>2232156</v>
      </c>
      <c r="L206" s="2">
        <v>2816793</v>
      </c>
      <c r="M206" s="2">
        <v>2609681</v>
      </c>
      <c r="N206" s="2">
        <v>2657296</v>
      </c>
      <c r="O206" s="2">
        <v>2852940</v>
      </c>
      <c r="P206" s="2">
        <v>2625587</v>
      </c>
      <c r="Q206" s="2">
        <v>2608312</v>
      </c>
      <c r="R206" s="2">
        <v>3028261</v>
      </c>
      <c r="S206" s="2">
        <v>2469198</v>
      </c>
      <c r="T206" s="2">
        <v>3089589</v>
      </c>
      <c r="U206" s="2">
        <v>2596324</v>
      </c>
      <c r="V206" s="2">
        <v>3446820</v>
      </c>
    </row>
    <row r="207" spans="1:22" s="1" customFormat="1" ht="12.75" x14ac:dyDescent="0.2">
      <c r="A207" s="1" t="s">
        <v>436</v>
      </c>
      <c r="B207" s="1" t="s">
        <v>437</v>
      </c>
      <c r="C207" s="1">
        <v>231.14779999999999</v>
      </c>
      <c r="D207" s="1" t="s">
        <v>383</v>
      </c>
      <c r="E207" s="1">
        <v>1.85</v>
      </c>
      <c r="F207" s="1">
        <v>5.97</v>
      </c>
      <c r="G207" s="1">
        <v>0.28499999999999998</v>
      </c>
      <c r="H207" s="2">
        <v>4825245</v>
      </c>
      <c r="I207" s="2">
        <v>5167893</v>
      </c>
      <c r="J207" s="2">
        <v>4771092</v>
      </c>
      <c r="K207" s="2">
        <v>4526607</v>
      </c>
      <c r="L207" s="2">
        <v>4908125</v>
      </c>
      <c r="M207" s="2">
        <v>5245124</v>
      </c>
      <c r="N207" s="2">
        <v>5021312</v>
      </c>
      <c r="O207" s="2">
        <v>5368337</v>
      </c>
      <c r="P207" s="2">
        <v>4835759</v>
      </c>
      <c r="Q207" s="2">
        <v>4333101</v>
      </c>
      <c r="R207" s="2">
        <v>4961389</v>
      </c>
      <c r="S207" s="2">
        <v>4939853</v>
      </c>
      <c r="T207" s="2">
        <v>4908308</v>
      </c>
      <c r="U207" s="2">
        <v>4636909</v>
      </c>
      <c r="V207" s="2">
        <v>5666318</v>
      </c>
    </row>
    <row r="208" spans="1:22" s="1" customFormat="1" ht="12.75" x14ac:dyDescent="0.2">
      <c r="A208" s="1" t="s">
        <v>233</v>
      </c>
      <c r="B208" s="1" t="s">
        <v>70</v>
      </c>
      <c r="C208" s="1">
        <v>182.0575</v>
      </c>
      <c r="D208" s="1" t="s">
        <v>42</v>
      </c>
      <c r="E208" s="1">
        <v>0.79</v>
      </c>
      <c r="F208" s="1">
        <v>6.66</v>
      </c>
      <c r="G208" s="1">
        <v>2.3E-2</v>
      </c>
      <c r="H208" s="2">
        <v>123515</v>
      </c>
      <c r="I208" s="2">
        <v>117780</v>
      </c>
      <c r="J208" s="2">
        <v>112305</v>
      </c>
      <c r="K208" s="2">
        <v>117547</v>
      </c>
      <c r="L208" s="2">
        <v>172734</v>
      </c>
      <c r="M208" s="2">
        <v>141529</v>
      </c>
      <c r="N208" s="2">
        <v>136572</v>
      </c>
      <c r="O208" s="2">
        <v>143039</v>
      </c>
      <c r="P208" s="2">
        <v>125788</v>
      </c>
      <c r="Q208" s="2">
        <v>144526</v>
      </c>
      <c r="R208" s="2">
        <v>182538</v>
      </c>
      <c r="S208" s="2">
        <v>144772</v>
      </c>
      <c r="T208" s="2">
        <v>165296</v>
      </c>
      <c r="U208" s="2">
        <v>171478</v>
      </c>
      <c r="V208" s="2">
        <v>182068</v>
      </c>
    </row>
    <row r="209" spans="1:22" s="1" customFormat="1" ht="12.75" x14ac:dyDescent="0.2">
      <c r="A209" s="1" t="s">
        <v>232</v>
      </c>
      <c r="B209" s="1" t="s">
        <v>70</v>
      </c>
      <c r="C209" s="1">
        <v>182.0575</v>
      </c>
      <c r="D209" s="1" t="s">
        <v>42</v>
      </c>
      <c r="E209" s="1">
        <v>0.8</v>
      </c>
      <c r="F209" s="1">
        <v>6.66</v>
      </c>
      <c r="G209" s="1">
        <v>2.3E-2</v>
      </c>
      <c r="H209" s="2">
        <v>123515</v>
      </c>
      <c r="I209" s="2">
        <v>117780</v>
      </c>
      <c r="J209" s="2">
        <v>112305</v>
      </c>
      <c r="K209" s="2">
        <v>117547</v>
      </c>
      <c r="L209" s="2">
        <v>172734</v>
      </c>
      <c r="M209" s="2">
        <v>141529</v>
      </c>
      <c r="N209" s="2">
        <v>136572</v>
      </c>
      <c r="O209" s="2">
        <v>143039</v>
      </c>
      <c r="P209" s="2">
        <v>125788</v>
      </c>
      <c r="Q209" s="2">
        <v>144526</v>
      </c>
      <c r="R209" s="2">
        <v>182538</v>
      </c>
      <c r="S209" s="2">
        <v>144772</v>
      </c>
      <c r="T209" s="2">
        <v>165296</v>
      </c>
      <c r="U209" s="2">
        <v>171478</v>
      </c>
      <c r="V209" s="2">
        <v>182068</v>
      </c>
    </row>
    <row r="210" spans="1:22" s="1" customFormat="1" ht="12.75" x14ac:dyDescent="0.2">
      <c r="A210" s="1" t="s">
        <v>107</v>
      </c>
      <c r="B210" s="1" t="s">
        <v>108</v>
      </c>
      <c r="C210" s="1">
        <v>158.0444</v>
      </c>
      <c r="D210" s="1" t="s">
        <v>42</v>
      </c>
      <c r="E210" s="1">
        <v>1.39</v>
      </c>
      <c r="F210" s="1">
        <v>1.85</v>
      </c>
      <c r="G210" s="1">
        <v>1.7000000000000001E-2</v>
      </c>
      <c r="H210" s="2">
        <v>204616</v>
      </c>
      <c r="I210" s="2">
        <v>206695</v>
      </c>
      <c r="J210" s="2">
        <v>188771</v>
      </c>
      <c r="K210" s="2">
        <v>154315</v>
      </c>
      <c r="L210" s="2">
        <v>198621</v>
      </c>
      <c r="M210" s="2">
        <v>200116</v>
      </c>
      <c r="N210" s="2">
        <v>188957</v>
      </c>
      <c r="O210" s="2">
        <v>198686</v>
      </c>
      <c r="P210" s="2">
        <v>192761</v>
      </c>
      <c r="Q210" s="2">
        <v>170549</v>
      </c>
      <c r="R210" s="2">
        <v>200686</v>
      </c>
      <c r="S210" s="2">
        <v>208158</v>
      </c>
      <c r="T210" s="2">
        <v>202007</v>
      </c>
      <c r="U210" s="2">
        <v>192015</v>
      </c>
      <c r="V210" s="2">
        <v>224955</v>
      </c>
    </row>
    <row r="211" spans="1:22" s="1" customFormat="1" ht="12.75" x14ac:dyDescent="0.2">
      <c r="A211" s="1" t="s">
        <v>316</v>
      </c>
      <c r="B211" s="1" t="s">
        <v>317</v>
      </c>
      <c r="C211" s="1">
        <v>88.016099999999994</v>
      </c>
      <c r="D211" s="1" t="s">
        <v>42</v>
      </c>
      <c r="E211" s="1">
        <v>2.67</v>
      </c>
      <c r="F211" s="1">
        <v>2.38</v>
      </c>
      <c r="G211" s="1">
        <v>0.221</v>
      </c>
      <c r="H211" s="2">
        <v>611752</v>
      </c>
      <c r="I211" s="2">
        <v>577059</v>
      </c>
      <c r="J211" s="2">
        <v>532125</v>
      </c>
      <c r="K211" s="2">
        <v>196792</v>
      </c>
      <c r="L211" s="2">
        <v>125469</v>
      </c>
      <c r="M211" s="2">
        <v>215436</v>
      </c>
      <c r="N211" s="2">
        <v>310065</v>
      </c>
      <c r="O211" s="2">
        <v>394396</v>
      </c>
      <c r="P211" s="2">
        <v>383553</v>
      </c>
      <c r="Q211" s="2">
        <v>431243</v>
      </c>
      <c r="R211" s="2">
        <v>500466</v>
      </c>
      <c r="S211" s="2">
        <v>465807</v>
      </c>
      <c r="T211" s="2">
        <v>766984</v>
      </c>
      <c r="U211" s="2">
        <v>647603</v>
      </c>
      <c r="V211" s="2">
        <v>641976</v>
      </c>
    </row>
    <row r="212" spans="1:22" s="1" customFormat="1" ht="12.75" x14ac:dyDescent="0.2">
      <c r="A212" s="1" t="s">
        <v>368</v>
      </c>
      <c r="B212" s="1" t="s">
        <v>355</v>
      </c>
      <c r="C212" s="1">
        <v>566.05439999999999</v>
      </c>
      <c r="D212" s="1" t="s">
        <v>42</v>
      </c>
      <c r="E212" s="1">
        <v>1.29</v>
      </c>
      <c r="F212" s="1">
        <v>2.36</v>
      </c>
      <c r="G212" s="1">
        <v>0.221</v>
      </c>
      <c r="H212" s="2">
        <v>7332</v>
      </c>
      <c r="I212" s="2">
        <v>100</v>
      </c>
      <c r="J212" s="2">
        <v>6689</v>
      </c>
      <c r="K212" s="2">
        <v>91849</v>
      </c>
      <c r="L212" s="2">
        <v>108891</v>
      </c>
      <c r="M212" s="2">
        <v>52491</v>
      </c>
      <c r="N212" s="2">
        <v>221232</v>
      </c>
      <c r="O212" s="2">
        <v>295477</v>
      </c>
      <c r="P212" s="2">
        <v>361264</v>
      </c>
      <c r="Q212" s="2">
        <v>169721</v>
      </c>
      <c r="R212" s="2">
        <v>290912</v>
      </c>
      <c r="S212" s="2">
        <v>248266</v>
      </c>
      <c r="T212" s="2">
        <v>176261</v>
      </c>
      <c r="U212" s="2">
        <v>285483</v>
      </c>
      <c r="V212" s="2">
        <v>404178</v>
      </c>
    </row>
    <row r="213" spans="1:22" s="1" customFormat="1" ht="12.75" x14ac:dyDescent="0.2">
      <c r="A213" s="1" t="s">
        <v>315</v>
      </c>
      <c r="B213" s="1" t="s">
        <v>298</v>
      </c>
      <c r="C213" s="1">
        <v>129.04310000000001</v>
      </c>
      <c r="D213" s="1" t="s">
        <v>42</v>
      </c>
      <c r="E213" s="1">
        <v>1.23</v>
      </c>
      <c r="F213" s="1">
        <v>3.86</v>
      </c>
      <c r="G213" s="1">
        <v>0.24299999999999999</v>
      </c>
      <c r="H213" s="2">
        <v>580973</v>
      </c>
      <c r="I213" s="2">
        <v>14385</v>
      </c>
      <c r="J213" s="2">
        <v>779125</v>
      </c>
      <c r="K213" s="2">
        <v>8349248</v>
      </c>
      <c r="L213" s="2">
        <v>8563505</v>
      </c>
      <c r="M213" s="2">
        <v>4032898</v>
      </c>
      <c r="N213" s="2">
        <v>9926587</v>
      </c>
      <c r="O213" s="2">
        <v>6810406</v>
      </c>
      <c r="P213" s="2">
        <v>3513953</v>
      </c>
      <c r="Q213" s="2">
        <v>6994000</v>
      </c>
      <c r="R213" s="2">
        <v>4458028</v>
      </c>
      <c r="S213" s="2">
        <v>3145478</v>
      </c>
      <c r="T213" s="2">
        <v>10053796</v>
      </c>
      <c r="U213" s="2">
        <v>4656020</v>
      </c>
      <c r="V213" s="2">
        <v>3806213</v>
      </c>
    </row>
    <row r="214" spans="1:22" s="1" customFormat="1" ht="12.75" x14ac:dyDescent="0.2">
      <c r="A214" s="1" t="s">
        <v>425</v>
      </c>
      <c r="B214" s="1" t="s">
        <v>426</v>
      </c>
      <c r="C214" s="1">
        <v>131.09520000000001</v>
      </c>
      <c r="D214" s="1" t="s">
        <v>383</v>
      </c>
      <c r="E214" s="1">
        <v>1.35</v>
      </c>
      <c r="F214" s="1">
        <v>4.24</v>
      </c>
      <c r="G214" s="1">
        <v>0.155</v>
      </c>
      <c r="H214" s="2">
        <v>13081470</v>
      </c>
      <c r="I214" s="2">
        <v>13593602</v>
      </c>
      <c r="J214" s="2">
        <v>13460927</v>
      </c>
      <c r="K214" s="2">
        <v>9384423</v>
      </c>
      <c r="L214" s="2">
        <v>9512924</v>
      </c>
      <c r="M214" s="2">
        <v>11955342</v>
      </c>
      <c r="N214" s="2">
        <v>9659019</v>
      </c>
      <c r="O214" s="2">
        <v>11585549</v>
      </c>
      <c r="P214" s="2">
        <v>12334269</v>
      </c>
      <c r="Q214" s="2">
        <v>8983435</v>
      </c>
      <c r="R214" s="2">
        <v>10626450</v>
      </c>
      <c r="S214" s="2">
        <v>11036517</v>
      </c>
      <c r="T214" s="2">
        <v>10174748</v>
      </c>
      <c r="U214" s="2">
        <v>10195294</v>
      </c>
      <c r="V214" s="2">
        <v>12755647</v>
      </c>
    </row>
    <row r="215" spans="1:22" s="1" customFormat="1" ht="12.75" x14ac:dyDescent="0.2">
      <c r="A215" s="1" t="s">
        <v>519</v>
      </c>
      <c r="B215" s="1" t="s">
        <v>471</v>
      </c>
      <c r="C215" s="1">
        <v>179.09530000000001</v>
      </c>
      <c r="D215" s="1" t="s">
        <v>383</v>
      </c>
      <c r="E215" s="1">
        <v>1.43</v>
      </c>
      <c r="F215" s="1">
        <v>4.3099999999999996</v>
      </c>
      <c r="G215" s="1">
        <v>7.2999999999999995E-2</v>
      </c>
      <c r="H215" s="2">
        <v>72193</v>
      </c>
      <c r="I215" s="2">
        <v>76485</v>
      </c>
      <c r="J215" s="2">
        <v>88118</v>
      </c>
      <c r="K215" s="2">
        <v>157875</v>
      </c>
      <c r="L215" s="2">
        <v>396693</v>
      </c>
      <c r="M215" s="2">
        <v>179201</v>
      </c>
      <c r="N215" s="2">
        <v>47203</v>
      </c>
      <c r="O215" s="2">
        <v>220251</v>
      </c>
      <c r="P215" s="2">
        <v>179640</v>
      </c>
      <c r="Q215" s="2">
        <v>253221</v>
      </c>
      <c r="R215" s="2">
        <v>351917</v>
      </c>
      <c r="S215" s="2">
        <v>140636</v>
      </c>
      <c r="T215" s="2">
        <v>269392</v>
      </c>
      <c r="U215" s="2">
        <v>448543</v>
      </c>
      <c r="V215" s="2">
        <v>273191</v>
      </c>
    </row>
    <row r="216" spans="1:22" s="1" customFormat="1" ht="12.75" x14ac:dyDescent="0.2">
      <c r="A216" s="1" t="s">
        <v>501</v>
      </c>
      <c r="B216" s="1" t="s">
        <v>502</v>
      </c>
      <c r="C216" s="1">
        <v>208.0857</v>
      </c>
      <c r="D216" s="1" t="s">
        <v>383</v>
      </c>
      <c r="E216" s="1">
        <v>1.63</v>
      </c>
      <c r="F216" s="1">
        <v>5.75</v>
      </c>
      <c r="G216" s="1">
        <v>2.4E-2</v>
      </c>
      <c r="H216" s="2">
        <v>200666</v>
      </c>
      <c r="I216" s="2">
        <v>212845</v>
      </c>
      <c r="J216" s="2">
        <v>203791</v>
      </c>
      <c r="K216" s="2">
        <v>193022</v>
      </c>
      <c r="L216" s="2">
        <v>199681</v>
      </c>
      <c r="M216" s="2">
        <v>194841</v>
      </c>
      <c r="N216" s="2">
        <v>209129</v>
      </c>
      <c r="O216" s="2">
        <v>214228</v>
      </c>
      <c r="P216" s="2">
        <v>207981</v>
      </c>
      <c r="Q216" s="2">
        <v>173158</v>
      </c>
      <c r="R216" s="2">
        <v>209111</v>
      </c>
      <c r="S216" s="2">
        <v>738642</v>
      </c>
      <c r="T216" s="2">
        <v>229263</v>
      </c>
      <c r="U216" s="2">
        <v>177380</v>
      </c>
      <c r="V216" s="2">
        <v>244422</v>
      </c>
    </row>
    <row r="217" spans="1:22" s="1" customFormat="1" ht="12.75" x14ac:dyDescent="0.2">
      <c r="A217" s="1" t="s">
        <v>249</v>
      </c>
      <c r="B217" s="1" t="s">
        <v>250</v>
      </c>
      <c r="C217" s="1">
        <v>146.10570000000001</v>
      </c>
      <c r="D217" s="1" t="s">
        <v>42</v>
      </c>
      <c r="E217" s="1">
        <v>1.63</v>
      </c>
      <c r="F217" s="1">
        <v>1.45</v>
      </c>
      <c r="G217" s="1">
        <v>0.10199999999999999</v>
      </c>
      <c r="H217" s="2">
        <v>266558</v>
      </c>
      <c r="I217" s="2">
        <v>283253</v>
      </c>
      <c r="J217" s="2">
        <v>272125</v>
      </c>
      <c r="K217" s="2">
        <v>245983</v>
      </c>
      <c r="L217" s="2">
        <v>234337</v>
      </c>
      <c r="M217" s="2">
        <v>270068</v>
      </c>
      <c r="N217" s="2">
        <v>260524</v>
      </c>
      <c r="O217" s="2">
        <v>270005</v>
      </c>
      <c r="P217" s="2">
        <v>270345</v>
      </c>
      <c r="Q217" s="2">
        <v>254647</v>
      </c>
      <c r="R217" s="2">
        <v>240709</v>
      </c>
      <c r="S217" s="2">
        <v>266593</v>
      </c>
      <c r="T217" s="2">
        <v>254789</v>
      </c>
      <c r="U217" s="2">
        <v>263921</v>
      </c>
      <c r="V217" s="2">
        <v>265900</v>
      </c>
    </row>
    <row r="218" spans="1:22" s="1" customFormat="1" ht="12.75" x14ac:dyDescent="0.2">
      <c r="A218" s="1" t="s">
        <v>460</v>
      </c>
      <c r="B218" s="1" t="s">
        <v>461</v>
      </c>
      <c r="C218" s="1">
        <v>165.07980000000001</v>
      </c>
      <c r="D218" s="1" t="s">
        <v>383</v>
      </c>
      <c r="E218" s="1">
        <v>4.34</v>
      </c>
      <c r="F218" s="1">
        <v>5.63</v>
      </c>
      <c r="G218" s="1">
        <v>0.309</v>
      </c>
      <c r="H218" s="2">
        <v>92341598</v>
      </c>
      <c r="I218" s="2">
        <v>95050467</v>
      </c>
      <c r="J218" s="2">
        <v>92867645</v>
      </c>
      <c r="K218" s="2">
        <v>76435644</v>
      </c>
      <c r="L218" s="2">
        <v>78930341</v>
      </c>
      <c r="M218" s="2">
        <v>89960849</v>
      </c>
      <c r="N218" s="2">
        <v>80503864</v>
      </c>
      <c r="O218" s="2">
        <v>89140671</v>
      </c>
      <c r="P218" s="2">
        <v>87414812</v>
      </c>
      <c r="Q218" s="2">
        <v>78436728</v>
      </c>
      <c r="R218" s="2">
        <v>86164159</v>
      </c>
      <c r="S218" s="2">
        <v>88470508</v>
      </c>
      <c r="T218" s="2">
        <v>82502977</v>
      </c>
      <c r="U218" s="2">
        <v>79000203</v>
      </c>
      <c r="V218" s="2">
        <v>94286266</v>
      </c>
    </row>
    <row r="219" spans="1:22" s="1" customFormat="1" ht="12.75" x14ac:dyDescent="0.2">
      <c r="A219" s="1" t="s">
        <v>61</v>
      </c>
      <c r="B219" s="1" t="s">
        <v>62</v>
      </c>
      <c r="C219" s="1">
        <v>130.02699999999999</v>
      </c>
      <c r="D219" s="1" t="s">
        <v>42</v>
      </c>
      <c r="E219" s="1">
        <v>1.58</v>
      </c>
      <c r="F219" s="1">
        <v>5.64</v>
      </c>
      <c r="G219" s="1">
        <v>0.23799999999999999</v>
      </c>
      <c r="H219" s="2">
        <v>3430491</v>
      </c>
      <c r="I219" s="2">
        <v>3672179</v>
      </c>
      <c r="J219" s="2">
        <v>3433897</v>
      </c>
      <c r="K219" s="2">
        <v>2918038</v>
      </c>
      <c r="L219" s="2">
        <v>3307364</v>
      </c>
      <c r="M219" s="2">
        <v>3499828</v>
      </c>
      <c r="N219" s="2">
        <v>3257974</v>
      </c>
      <c r="O219" s="2">
        <v>3065740</v>
      </c>
      <c r="P219" s="2">
        <v>2937922</v>
      </c>
      <c r="Q219" s="2">
        <v>2709208</v>
      </c>
      <c r="R219" s="2">
        <v>2805176</v>
      </c>
      <c r="S219" s="2">
        <v>3244605</v>
      </c>
      <c r="T219" s="2">
        <v>2829235</v>
      </c>
      <c r="U219" s="2">
        <v>2682223</v>
      </c>
      <c r="V219" s="2">
        <v>3173897</v>
      </c>
    </row>
    <row r="220" spans="1:22" s="1" customFormat="1" ht="12.75" x14ac:dyDescent="0.2">
      <c r="A220" s="1" t="s">
        <v>173</v>
      </c>
      <c r="B220" s="1" t="s">
        <v>174</v>
      </c>
      <c r="C220" s="1">
        <v>132.04220000000001</v>
      </c>
      <c r="D220" s="1" t="s">
        <v>42</v>
      </c>
      <c r="E220" s="1">
        <v>2.31</v>
      </c>
      <c r="F220" s="1">
        <v>6.03</v>
      </c>
      <c r="G220" s="1">
        <v>0.53</v>
      </c>
      <c r="H220" s="2">
        <v>367544</v>
      </c>
      <c r="I220" s="2">
        <v>368241</v>
      </c>
      <c r="J220" s="2">
        <v>356212</v>
      </c>
      <c r="K220" s="2">
        <v>279466</v>
      </c>
      <c r="L220" s="2">
        <v>387924</v>
      </c>
      <c r="M220" s="2">
        <v>390135</v>
      </c>
      <c r="N220" s="2">
        <v>358467</v>
      </c>
      <c r="O220" s="2">
        <v>375217</v>
      </c>
      <c r="P220" s="2">
        <v>28628</v>
      </c>
      <c r="Q220" s="2">
        <v>331156</v>
      </c>
      <c r="R220" s="2">
        <v>348695</v>
      </c>
      <c r="S220" s="2">
        <v>354828</v>
      </c>
      <c r="T220" s="2">
        <v>367594</v>
      </c>
      <c r="U220" s="2">
        <v>373753</v>
      </c>
      <c r="V220" s="2">
        <v>434034</v>
      </c>
    </row>
    <row r="221" spans="1:22" s="1" customFormat="1" ht="12.75" x14ac:dyDescent="0.2">
      <c r="A221" s="1" t="s">
        <v>409</v>
      </c>
      <c r="B221" s="1" t="s">
        <v>410</v>
      </c>
      <c r="C221" s="1">
        <v>169.07480000000001</v>
      </c>
      <c r="D221" s="1" t="s">
        <v>383</v>
      </c>
      <c r="E221" s="1">
        <v>2.4</v>
      </c>
      <c r="F221" s="1">
        <v>4.1399999999999997</v>
      </c>
      <c r="G221" s="1">
        <v>0.16500000000000001</v>
      </c>
      <c r="H221" s="2">
        <v>18056153</v>
      </c>
      <c r="I221" s="2">
        <v>17724701</v>
      </c>
      <c r="J221" s="2">
        <v>18923904</v>
      </c>
      <c r="K221" s="2">
        <v>16775802</v>
      </c>
      <c r="L221" s="2">
        <v>14686890</v>
      </c>
      <c r="M221" s="2">
        <v>18166321</v>
      </c>
      <c r="N221" s="2">
        <v>17793564</v>
      </c>
      <c r="O221" s="2">
        <v>17164370</v>
      </c>
      <c r="P221" s="2">
        <v>18157060</v>
      </c>
      <c r="Q221" s="2">
        <v>15514285</v>
      </c>
      <c r="R221" s="2">
        <v>18040598</v>
      </c>
      <c r="S221" s="2">
        <v>18327778</v>
      </c>
      <c r="T221" s="2">
        <v>19464726</v>
      </c>
      <c r="U221" s="2">
        <v>16491362</v>
      </c>
      <c r="V221" s="2">
        <v>18981300</v>
      </c>
    </row>
    <row r="222" spans="1:22" s="1" customFormat="1" ht="12.75" x14ac:dyDescent="0.2">
      <c r="A222" s="1" t="s">
        <v>528</v>
      </c>
      <c r="B222" s="1" t="s">
        <v>110</v>
      </c>
      <c r="C222" s="1">
        <v>119.0586</v>
      </c>
      <c r="D222" s="1" t="s">
        <v>383</v>
      </c>
      <c r="E222" s="1">
        <v>0.83</v>
      </c>
      <c r="F222" s="1">
        <v>1.57</v>
      </c>
      <c r="G222" s="1">
        <v>4.1000000000000002E-2</v>
      </c>
      <c r="H222" s="2">
        <v>396935</v>
      </c>
      <c r="I222" s="2">
        <v>410858</v>
      </c>
      <c r="J222" s="2">
        <v>419024</v>
      </c>
      <c r="K222" s="2">
        <v>408771</v>
      </c>
      <c r="L222" s="2">
        <v>364473</v>
      </c>
      <c r="M222" s="2">
        <v>416476</v>
      </c>
      <c r="N222" s="2">
        <v>381867</v>
      </c>
      <c r="O222" s="2">
        <v>417218</v>
      </c>
      <c r="P222" s="2">
        <v>439014</v>
      </c>
      <c r="Q222" s="2">
        <v>382241</v>
      </c>
      <c r="R222" s="2">
        <v>402656</v>
      </c>
      <c r="S222" s="2">
        <v>379799</v>
      </c>
      <c r="T222" s="2">
        <v>351649</v>
      </c>
      <c r="U222" s="2">
        <v>376946</v>
      </c>
      <c r="V222" s="2">
        <v>391320</v>
      </c>
    </row>
    <row r="223" spans="1:22" s="1" customFormat="1" ht="12.75" x14ac:dyDescent="0.2">
      <c r="A223" s="1" t="s">
        <v>468</v>
      </c>
      <c r="B223" s="1" t="s">
        <v>426</v>
      </c>
      <c r="C223" s="1">
        <v>131.09520000000001</v>
      </c>
      <c r="D223" s="1" t="s">
        <v>383</v>
      </c>
      <c r="E223" s="1">
        <v>1.39</v>
      </c>
      <c r="F223" s="1">
        <v>4.3499999999999996</v>
      </c>
      <c r="G223" s="1">
        <v>0.55000000000000004</v>
      </c>
      <c r="H223" s="2">
        <v>21732096</v>
      </c>
      <c r="I223" s="2">
        <v>22949786</v>
      </c>
      <c r="J223" s="2">
        <v>22031884</v>
      </c>
      <c r="K223" s="2">
        <v>17298961</v>
      </c>
      <c r="L223" s="2">
        <v>9529829</v>
      </c>
      <c r="M223" s="2">
        <v>11608224</v>
      </c>
      <c r="N223" s="2">
        <v>18069372</v>
      </c>
      <c r="O223" s="2">
        <v>11362456</v>
      </c>
      <c r="P223" s="2">
        <v>19417094</v>
      </c>
      <c r="Q223" s="2">
        <v>8933131</v>
      </c>
      <c r="R223" s="2">
        <v>18095199</v>
      </c>
      <c r="S223" s="2">
        <v>10852631</v>
      </c>
      <c r="T223" s="2">
        <v>18717464</v>
      </c>
      <c r="U223" s="2">
        <v>9838674</v>
      </c>
      <c r="V223" s="2">
        <v>20494503</v>
      </c>
    </row>
    <row r="224" spans="1:22" s="1" customFormat="1" ht="12.75" x14ac:dyDescent="0.2">
      <c r="A224" s="1" t="s">
        <v>213</v>
      </c>
      <c r="B224" s="1" t="s">
        <v>214</v>
      </c>
      <c r="C224" s="1">
        <v>449.3125</v>
      </c>
      <c r="D224" s="1" t="s">
        <v>42</v>
      </c>
      <c r="E224" s="1">
        <v>0.74</v>
      </c>
      <c r="F224" s="1">
        <v>11.82</v>
      </c>
      <c r="G224" s="1">
        <v>0.02</v>
      </c>
      <c r="H224" s="2">
        <v>381120</v>
      </c>
      <c r="I224" s="2">
        <v>474199</v>
      </c>
      <c r="J224" s="2">
        <v>433233</v>
      </c>
      <c r="K224" s="2">
        <v>295922</v>
      </c>
      <c r="L224" s="2">
        <v>372238</v>
      </c>
      <c r="M224" s="2">
        <v>455867</v>
      </c>
      <c r="N224" s="2">
        <v>350814</v>
      </c>
      <c r="O224" s="2">
        <v>402243</v>
      </c>
      <c r="P224" s="2">
        <v>437914</v>
      </c>
      <c r="Q224" s="2">
        <v>275255</v>
      </c>
      <c r="R224" s="2">
        <v>387144</v>
      </c>
      <c r="S224" s="2">
        <v>469012</v>
      </c>
      <c r="T224" s="2">
        <v>384299</v>
      </c>
      <c r="U224" s="2">
        <v>319292</v>
      </c>
      <c r="V224" s="2">
        <v>573177</v>
      </c>
    </row>
    <row r="225" spans="1:22" s="1" customFormat="1" ht="12.75" x14ac:dyDescent="0.2">
      <c r="A225" s="1" t="s">
        <v>469</v>
      </c>
      <c r="B225" s="1" t="s">
        <v>410</v>
      </c>
      <c r="C225" s="1">
        <v>169.07480000000001</v>
      </c>
      <c r="D225" s="1" t="s">
        <v>383</v>
      </c>
      <c r="E225" s="1">
        <v>1.75</v>
      </c>
      <c r="F225" s="1">
        <v>4.1399999999999997</v>
      </c>
      <c r="G225" s="1">
        <v>0.13400000000000001</v>
      </c>
      <c r="H225" s="2">
        <v>18032079</v>
      </c>
      <c r="I225" s="2">
        <v>17710791</v>
      </c>
      <c r="J225" s="2">
        <v>18904682</v>
      </c>
      <c r="K225" s="2">
        <v>16758082</v>
      </c>
      <c r="L225" s="2">
        <v>14685746</v>
      </c>
      <c r="M225" s="2">
        <v>18159926</v>
      </c>
      <c r="N225" s="2">
        <v>17782383</v>
      </c>
      <c r="O225" s="2">
        <v>17162692</v>
      </c>
      <c r="P225" s="2">
        <v>18143397</v>
      </c>
      <c r="Q225" s="2">
        <v>15504609</v>
      </c>
      <c r="R225" s="2">
        <v>18025425</v>
      </c>
      <c r="S225" s="2">
        <v>18305544</v>
      </c>
      <c r="T225" s="2">
        <v>19448023</v>
      </c>
      <c r="U225" s="2">
        <v>16488824</v>
      </c>
      <c r="V225" s="2">
        <v>18955498</v>
      </c>
    </row>
    <row r="226" spans="1:22" s="1" customFormat="1" ht="12.75" x14ac:dyDescent="0.2">
      <c r="A226" s="1" t="s">
        <v>275</v>
      </c>
      <c r="B226" s="1" t="s">
        <v>276</v>
      </c>
      <c r="C226" s="1">
        <v>309.10570000000001</v>
      </c>
      <c r="D226" s="1" t="s">
        <v>42</v>
      </c>
      <c r="E226" s="1">
        <v>1</v>
      </c>
      <c r="F226" s="1">
        <v>1.9</v>
      </c>
      <c r="G226" s="1">
        <v>3.3000000000000002E-2</v>
      </c>
      <c r="H226" s="2">
        <v>327472</v>
      </c>
      <c r="I226" s="2">
        <v>352284</v>
      </c>
      <c r="J226" s="2">
        <v>280181</v>
      </c>
      <c r="K226" s="2">
        <v>366648</v>
      </c>
      <c r="L226" s="2">
        <v>659431</v>
      </c>
      <c r="M226" s="2">
        <v>347745</v>
      </c>
      <c r="N226" s="2">
        <v>475923</v>
      </c>
      <c r="O226" s="2">
        <v>421280</v>
      </c>
      <c r="P226" s="2">
        <v>393490</v>
      </c>
      <c r="Q226" s="2">
        <v>539518</v>
      </c>
      <c r="R226" s="2">
        <v>711861</v>
      </c>
      <c r="S226" s="2">
        <v>377479</v>
      </c>
      <c r="T226" s="2">
        <v>301167</v>
      </c>
      <c r="U226" s="2">
        <v>553518</v>
      </c>
      <c r="V226" s="2">
        <v>484920</v>
      </c>
    </row>
    <row r="227" spans="1:22" s="1" customFormat="1" ht="12.75" x14ac:dyDescent="0.2">
      <c r="A227" s="1" t="s">
        <v>198</v>
      </c>
      <c r="B227" s="1" t="s">
        <v>199</v>
      </c>
      <c r="C227" s="1">
        <v>147.05369999999999</v>
      </c>
      <c r="D227" s="1" t="s">
        <v>42</v>
      </c>
      <c r="E227" s="1">
        <v>2.9</v>
      </c>
      <c r="F227" s="1">
        <v>1.68</v>
      </c>
      <c r="G227" s="1">
        <v>0.26900000000000002</v>
      </c>
      <c r="H227" s="2">
        <v>716505</v>
      </c>
      <c r="I227" s="2">
        <v>745647</v>
      </c>
      <c r="J227" s="2">
        <v>640996</v>
      </c>
      <c r="K227" s="2">
        <v>850286</v>
      </c>
      <c r="L227" s="2">
        <v>46472</v>
      </c>
      <c r="M227" s="2">
        <v>963251</v>
      </c>
      <c r="N227" s="2">
        <v>549059</v>
      </c>
      <c r="O227" s="2">
        <v>804284</v>
      </c>
      <c r="P227" s="2">
        <v>729070</v>
      </c>
      <c r="Q227" s="2">
        <v>38341</v>
      </c>
      <c r="R227" s="2">
        <v>40819</v>
      </c>
      <c r="S227" s="2">
        <v>1307750</v>
      </c>
      <c r="T227" s="2">
        <v>187681</v>
      </c>
      <c r="U227" s="2">
        <v>376963</v>
      </c>
      <c r="V227" s="2">
        <v>8794</v>
      </c>
    </row>
    <row r="228" spans="1:22" s="1" customFormat="1" ht="12.75" x14ac:dyDescent="0.2">
      <c r="A228" s="1" t="s">
        <v>281</v>
      </c>
      <c r="B228" s="1" t="s">
        <v>199</v>
      </c>
      <c r="C228" s="1">
        <v>147.05369999999999</v>
      </c>
      <c r="D228" s="1" t="s">
        <v>42</v>
      </c>
      <c r="E228" s="1">
        <v>2.91</v>
      </c>
      <c r="F228" s="1">
        <v>1.68</v>
      </c>
      <c r="G228" s="1">
        <v>0.26900000000000002</v>
      </c>
      <c r="H228" s="2">
        <v>716505</v>
      </c>
      <c r="I228" s="2">
        <v>744316</v>
      </c>
      <c r="J228" s="2">
        <v>640996</v>
      </c>
      <c r="K228" s="2">
        <v>850312</v>
      </c>
      <c r="L228" s="2">
        <v>46484</v>
      </c>
      <c r="M228" s="2">
        <v>963247</v>
      </c>
      <c r="N228" s="2">
        <v>549058</v>
      </c>
      <c r="O228" s="2">
        <v>804113</v>
      </c>
      <c r="P228" s="2">
        <v>729070</v>
      </c>
      <c r="Q228" s="2">
        <v>44686</v>
      </c>
      <c r="R228" s="2">
        <v>50888</v>
      </c>
      <c r="S228" s="2">
        <v>1307798</v>
      </c>
      <c r="T228" s="2">
        <v>187700</v>
      </c>
      <c r="U228" s="2">
        <v>376974</v>
      </c>
      <c r="V228" s="2">
        <v>6240</v>
      </c>
    </row>
    <row r="229" spans="1:22" s="1" customFormat="1" ht="12.75" x14ac:dyDescent="0.2">
      <c r="A229" s="1" t="s">
        <v>297</v>
      </c>
      <c r="B229" s="1" t="s">
        <v>298</v>
      </c>
      <c r="C229" s="1">
        <v>129.04329999999999</v>
      </c>
      <c r="D229" s="1" t="s">
        <v>42</v>
      </c>
      <c r="E229" s="1">
        <v>1.61</v>
      </c>
      <c r="F229" s="1">
        <v>4.1500000000000004</v>
      </c>
      <c r="G229" s="1">
        <v>0.122</v>
      </c>
      <c r="H229" s="2">
        <v>10876995</v>
      </c>
      <c r="I229" s="2">
        <v>16598093</v>
      </c>
      <c r="J229" s="2">
        <v>13142172</v>
      </c>
      <c r="K229" s="2">
        <v>28255906</v>
      </c>
      <c r="L229" s="2">
        <v>30697695</v>
      </c>
      <c r="M229" s="2">
        <v>36665044</v>
      </c>
      <c r="N229" s="2">
        <v>30825337</v>
      </c>
      <c r="O229" s="2">
        <v>31487314</v>
      </c>
      <c r="P229" s="2">
        <v>35631055</v>
      </c>
      <c r="Q229" s="2">
        <v>28524263</v>
      </c>
      <c r="R229" s="2">
        <v>28254384</v>
      </c>
      <c r="S229" s="2">
        <v>35971418</v>
      </c>
      <c r="T229" s="2">
        <v>31831142</v>
      </c>
      <c r="U229" s="2">
        <v>27148323</v>
      </c>
      <c r="V229" s="2">
        <v>34404537</v>
      </c>
    </row>
    <row r="230" spans="1:22" s="1" customFormat="1" ht="12.75" x14ac:dyDescent="0.2">
      <c r="A230" s="1" t="s">
        <v>350</v>
      </c>
      <c r="B230" s="1" t="s">
        <v>351</v>
      </c>
      <c r="C230" s="1">
        <v>204.08969999999999</v>
      </c>
      <c r="D230" s="1" t="s">
        <v>42</v>
      </c>
      <c r="E230" s="1">
        <v>1.19</v>
      </c>
      <c r="F230" s="1">
        <v>6.48</v>
      </c>
      <c r="G230" s="1">
        <v>0.32100000000000001</v>
      </c>
      <c r="H230" s="2">
        <v>9382072</v>
      </c>
      <c r="I230" s="2">
        <v>117089</v>
      </c>
      <c r="J230" s="2">
        <v>81298</v>
      </c>
      <c r="K230" s="2">
        <v>6764658</v>
      </c>
      <c r="L230" s="2">
        <v>209266</v>
      </c>
      <c r="M230" s="2">
        <v>90837</v>
      </c>
      <c r="N230" s="2">
        <v>170304</v>
      </c>
      <c r="O230" s="2">
        <v>147300</v>
      </c>
      <c r="P230" s="2">
        <v>113477</v>
      </c>
      <c r="Q230" s="2">
        <v>172930</v>
      </c>
      <c r="R230" s="2">
        <v>213688</v>
      </c>
      <c r="S230" s="2">
        <v>8446384</v>
      </c>
      <c r="T230" s="2">
        <v>112645</v>
      </c>
      <c r="U230" s="2">
        <v>264466</v>
      </c>
      <c r="V230" s="2">
        <v>180693</v>
      </c>
    </row>
    <row r="231" spans="1:22" s="1" customFormat="1" ht="12.75" x14ac:dyDescent="0.2">
      <c r="A231" s="1" t="s">
        <v>227</v>
      </c>
      <c r="B231" s="1" t="s">
        <v>228</v>
      </c>
      <c r="C231" s="1">
        <v>179.05850000000001</v>
      </c>
      <c r="D231" s="1" t="s">
        <v>42</v>
      </c>
      <c r="E231" s="1">
        <v>1.6</v>
      </c>
      <c r="F231" s="1">
        <v>7.47</v>
      </c>
      <c r="G231" s="1">
        <v>2.1000000000000001E-2</v>
      </c>
      <c r="H231" s="2">
        <v>1878402</v>
      </c>
      <c r="I231" s="2">
        <v>1842752</v>
      </c>
      <c r="J231" s="2">
        <v>1544919</v>
      </c>
      <c r="K231" s="2">
        <v>1414946</v>
      </c>
      <c r="L231" s="2">
        <v>1639256</v>
      </c>
      <c r="M231" s="2">
        <v>1634625</v>
      </c>
      <c r="N231" s="2">
        <v>1518890</v>
      </c>
      <c r="O231" s="2">
        <v>1873216</v>
      </c>
      <c r="P231" s="2">
        <v>1646101</v>
      </c>
      <c r="Q231" s="2">
        <v>1476764</v>
      </c>
      <c r="R231" s="2">
        <v>1725455</v>
      </c>
      <c r="S231" s="2">
        <v>1870514</v>
      </c>
      <c r="T231" s="2">
        <v>1703053</v>
      </c>
      <c r="U231" s="2">
        <v>1538576</v>
      </c>
      <c r="V231" s="2">
        <v>1920046</v>
      </c>
    </row>
    <row r="232" spans="1:22" s="1" customFormat="1" ht="12.75" x14ac:dyDescent="0.2">
      <c r="A232" s="1" t="s">
        <v>376</v>
      </c>
      <c r="B232" s="1" t="s">
        <v>377</v>
      </c>
      <c r="C232" s="1">
        <v>152.0335</v>
      </c>
      <c r="D232" s="1" t="s">
        <v>42</v>
      </c>
      <c r="E232" s="1">
        <v>1.99</v>
      </c>
      <c r="F232" s="1">
        <v>4.5199999999999996</v>
      </c>
      <c r="G232" s="1">
        <v>0.155</v>
      </c>
      <c r="H232" s="2">
        <v>2219452</v>
      </c>
      <c r="I232" s="2">
        <v>3235504</v>
      </c>
      <c r="J232" s="2">
        <v>1829922</v>
      </c>
      <c r="K232" s="2">
        <v>1548109</v>
      </c>
      <c r="L232" s="2">
        <v>1696703</v>
      </c>
      <c r="M232" s="2">
        <v>1933323</v>
      </c>
      <c r="N232" s="2">
        <v>1453256</v>
      </c>
      <c r="O232" s="2">
        <v>1898078</v>
      </c>
      <c r="P232" s="2">
        <v>1827037</v>
      </c>
      <c r="Q232" s="2">
        <v>1540953</v>
      </c>
      <c r="R232" s="2">
        <v>1834262</v>
      </c>
      <c r="S232" s="2">
        <v>2224334</v>
      </c>
      <c r="T232" s="2">
        <v>1869391</v>
      </c>
      <c r="U232" s="2">
        <v>1477400</v>
      </c>
      <c r="V232" s="2">
        <v>2164778</v>
      </c>
    </row>
    <row r="233" spans="1:22" s="1" customFormat="1" ht="12.75" x14ac:dyDescent="0.2">
      <c r="A233" s="1" t="s">
        <v>77</v>
      </c>
      <c r="B233" s="1" t="s">
        <v>58</v>
      </c>
      <c r="C233" s="1">
        <v>130.06299999999999</v>
      </c>
      <c r="D233" s="1" t="s">
        <v>42</v>
      </c>
      <c r="E233" s="1">
        <v>2.63</v>
      </c>
      <c r="F233" s="1">
        <v>8.34</v>
      </c>
      <c r="G233" s="1">
        <v>0.45</v>
      </c>
      <c r="H233" s="2">
        <v>23754</v>
      </c>
      <c r="I233" s="2">
        <v>39436</v>
      </c>
      <c r="J233" s="2">
        <v>23502</v>
      </c>
      <c r="K233" s="2">
        <v>2409363</v>
      </c>
      <c r="L233" s="2">
        <v>2551153</v>
      </c>
      <c r="M233" s="2">
        <v>2839099</v>
      </c>
      <c r="N233" s="2">
        <v>5077405</v>
      </c>
      <c r="O233" s="2">
        <v>4826423</v>
      </c>
      <c r="P233" s="2">
        <v>2916998</v>
      </c>
      <c r="Q233" s="2">
        <v>5595622</v>
      </c>
      <c r="R233" s="2">
        <v>7027170</v>
      </c>
      <c r="S233" s="2">
        <v>4518074</v>
      </c>
      <c r="T233" s="2">
        <v>3309178</v>
      </c>
      <c r="U233" s="2">
        <v>2794056</v>
      </c>
      <c r="V233" s="2">
        <v>2112343</v>
      </c>
    </row>
    <row r="234" spans="1:22" s="1" customFormat="1" ht="12.75" x14ac:dyDescent="0.2">
      <c r="A234" s="1" t="s">
        <v>240</v>
      </c>
      <c r="B234" s="1" t="s">
        <v>62</v>
      </c>
      <c r="C234" s="1">
        <v>130.02709999999999</v>
      </c>
      <c r="D234" s="1" t="s">
        <v>42</v>
      </c>
      <c r="E234" s="1">
        <v>1.6</v>
      </c>
      <c r="F234" s="1">
        <v>5.64</v>
      </c>
      <c r="G234" s="1">
        <v>0.315</v>
      </c>
      <c r="H234" s="2">
        <v>3430491</v>
      </c>
      <c r="I234" s="2">
        <v>3672179</v>
      </c>
      <c r="J234" s="2">
        <v>3433897</v>
      </c>
      <c r="K234" s="2">
        <v>2923458</v>
      </c>
      <c r="L234" s="2">
        <v>3310276</v>
      </c>
      <c r="M234" s="2">
        <v>3530636</v>
      </c>
      <c r="N234" s="2">
        <v>3263277</v>
      </c>
      <c r="O234" s="2">
        <v>3077448</v>
      </c>
      <c r="P234" s="2">
        <v>2951081</v>
      </c>
      <c r="Q234" s="2">
        <v>2711783</v>
      </c>
      <c r="R234" s="2">
        <v>2812033</v>
      </c>
      <c r="S234" s="2">
        <v>3249529</v>
      </c>
      <c r="T234" s="2">
        <v>2831533</v>
      </c>
      <c r="U234" s="2">
        <v>2690971</v>
      </c>
      <c r="V234" s="2">
        <v>3220669</v>
      </c>
    </row>
    <row r="235" spans="1:22" s="1" customFormat="1" ht="12.75" x14ac:dyDescent="0.2">
      <c r="A235" s="1" t="s">
        <v>508</v>
      </c>
      <c r="B235" s="1" t="s">
        <v>509</v>
      </c>
      <c r="C235" s="1">
        <v>202.1437</v>
      </c>
      <c r="D235" s="1" t="s">
        <v>383</v>
      </c>
      <c r="E235" s="1">
        <v>1.47</v>
      </c>
      <c r="F235" s="1">
        <v>2.2400000000000002</v>
      </c>
      <c r="G235" s="1">
        <v>0.10299999999999999</v>
      </c>
      <c r="H235" s="2">
        <v>2757860</v>
      </c>
      <c r="I235" s="2">
        <v>2581829</v>
      </c>
      <c r="J235" s="2">
        <v>2518654</v>
      </c>
      <c r="K235" s="2">
        <v>2247301</v>
      </c>
      <c r="L235" s="2">
        <v>2015191</v>
      </c>
      <c r="M235" s="2">
        <v>3408779</v>
      </c>
      <c r="N235" s="2">
        <v>3169728</v>
      </c>
      <c r="O235" s="2">
        <v>3025883</v>
      </c>
      <c r="P235" s="2">
        <v>3539502</v>
      </c>
      <c r="Q235" s="2">
        <v>3039943</v>
      </c>
      <c r="R235" s="2">
        <v>4077020</v>
      </c>
      <c r="S235" s="2">
        <v>3665379</v>
      </c>
      <c r="T235" s="2">
        <v>3935629</v>
      </c>
      <c r="U235" s="2">
        <v>3219137</v>
      </c>
      <c r="V235" s="2">
        <v>3954067</v>
      </c>
    </row>
    <row r="236" spans="1:22" s="1" customFormat="1" ht="12.75" x14ac:dyDescent="0.2">
      <c r="A236" s="1" t="s">
        <v>241</v>
      </c>
      <c r="B236" s="1" t="s">
        <v>58</v>
      </c>
      <c r="C236" s="1">
        <v>130.06299999999999</v>
      </c>
      <c r="D236" s="1" t="s">
        <v>42</v>
      </c>
      <c r="E236" s="1">
        <v>2.68</v>
      </c>
      <c r="F236" s="1">
        <v>8.34</v>
      </c>
      <c r="G236" s="1">
        <v>0.13700000000000001</v>
      </c>
      <c r="H236" s="2">
        <v>50475</v>
      </c>
      <c r="I236" s="2">
        <v>52091</v>
      </c>
      <c r="J236" s="2">
        <v>46921</v>
      </c>
      <c r="K236" s="2">
        <v>2672861</v>
      </c>
      <c r="L236" s="2">
        <v>2949715</v>
      </c>
      <c r="M236" s="2">
        <v>3128055</v>
      </c>
      <c r="N236" s="2">
        <v>5562898</v>
      </c>
      <c r="O236" s="2">
        <v>5346525</v>
      </c>
      <c r="P236" s="2">
        <v>3287763</v>
      </c>
      <c r="Q236" s="2">
        <v>6247411</v>
      </c>
      <c r="R236" s="2">
        <v>7712401</v>
      </c>
      <c r="S236" s="2">
        <v>4989763</v>
      </c>
      <c r="T236" s="2">
        <v>3707368</v>
      </c>
      <c r="U236" s="2">
        <v>3171097</v>
      </c>
      <c r="V236" s="2">
        <v>2497239</v>
      </c>
    </row>
    <row r="237" spans="1:22" s="1" customFormat="1" ht="12.75" x14ac:dyDescent="0.2">
      <c r="A237" s="1" t="s">
        <v>57</v>
      </c>
      <c r="B237" s="1" t="s">
        <v>58</v>
      </c>
      <c r="C237" s="1">
        <v>130.06309999999999</v>
      </c>
      <c r="D237" s="1" t="s">
        <v>42</v>
      </c>
      <c r="E237" s="1">
        <v>2.86</v>
      </c>
      <c r="F237" s="1">
        <v>7.92</v>
      </c>
      <c r="G237" s="1">
        <v>7.2999999999999995E-2</v>
      </c>
      <c r="H237" s="2">
        <v>34906</v>
      </c>
      <c r="I237" s="2">
        <v>40441</v>
      </c>
      <c r="J237" s="2">
        <v>34839</v>
      </c>
      <c r="K237" s="2">
        <v>2745833</v>
      </c>
      <c r="L237" s="2">
        <v>3744543</v>
      </c>
      <c r="M237" s="2">
        <v>3403381</v>
      </c>
      <c r="N237" s="2">
        <v>5985682</v>
      </c>
      <c r="O237" s="2">
        <v>5996144</v>
      </c>
      <c r="P237" s="2">
        <v>4432746</v>
      </c>
      <c r="Q237" s="2">
        <v>6734367</v>
      </c>
      <c r="R237" s="2">
        <v>8473998</v>
      </c>
      <c r="S237" s="2">
        <v>5391825</v>
      </c>
      <c r="T237" s="2">
        <v>4710463</v>
      </c>
      <c r="U237" s="2">
        <v>3796568</v>
      </c>
      <c r="V237" s="2">
        <v>4031390</v>
      </c>
    </row>
    <row r="238" spans="1:22" s="1" customFormat="1" ht="12.75" x14ac:dyDescent="0.2">
      <c r="A238" s="1" t="s">
        <v>486</v>
      </c>
      <c r="B238" s="1" t="s">
        <v>487</v>
      </c>
      <c r="C238" s="1">
        <v>113.05929999999999</v>
      </c>
      <c r="D238" s="1" t="s">
        <v>383</v>
      </c>
      <c r="E238" s="1">
        <v>0.92</v>
      </c>
      <c r="F238" s="1">
        <v>1.85</v>
      </c>
      <c r="G238" s="1">
        <v>0.08</v>
      </c>
      <c r="H238" s="2">
        <v>7990173</v>
      </c>
      <c r="I238" s="2">
        <v>8006452</v>
      </c>
      <c r="J238" s="2">
        <v>7744615</v>
      </c>
      <c r="K238" s="2">
        <v>7142727</v>
      </c>
      <c r="L238" s="2">
        <v>6882204</v>
      </c>
      <c r="M238" s="2">
        <v>8148505</v>
      </c>
      <c r="N238" s="2">
        <v>7096003</v>
      </c>
      <c r="O238" s="2">
        <v>7768815</v>
      </c>
      <c r="P238" s="2">
        <v>7856288</v>
      </c>
      <c r="Q238" s="2">
        <v>7198955</v>
      </c>
      <c r="R238" s="2">
        <v>8183837</v>
      </c>
      <c r="S238" s="2">
        <v>7966693</v>
      </c>
      <c r="T238" s="2">
        <v>7291244</v>
      </c>
      <c r="U238" s="2">
        <v>7290911</v>
      </c>
      <c r="V238" s="2">
        <v>8083459</v>
      </c>
    </row>
    <row r="239" spans="1:22" s="1" customFormat="1" ht="12.75" x14ac:dyDescent="0.2">
      <c r="A239" s="1" t="s">
        <v>301</v>
      </c>
      <c r="B239" s="1" t="s">
        <v>302</v>
      </c>
      <c r="C239" s="1">
        <v>219.11099999999999</v>
      </c>
      <c r="D239" s="1" t="s">
        <v>42</v>
      </c>
      <c r="E239" s="1">
        <v>1.6</v>
      </c>
      <c r="F239" s="1">
        <v>5.73</v>
      </c>
      <c r="G239" s="1">
        <v>2.1999999999999999E-2</v>
      </c>
      <c r="H239" s="2">
        <v>7474319</v>
      </c>
      <c r="I239" s="2">
        <v>9956976</v>
      </c>
      <c r="J239" s="2">
        <v>6883885</v>
      </c>
      <c r="K239" s="2">
        <v>7431316</v>
      </c>
      <c r="L239" s="2">
        <v>7621399</v>
      </c>
      <c r="M239" s="2">
        <v>7566558</v>
      </c>
      <c r="N239" s="2">
        <v>7609365</v>
      </c>
      <c r="O239" s="2">
        <v>7958790</v>
      </c>
      <c r="P239" s="2">
        <v>7538151</v>
      </c>
      <c r="Q239" s="2">
        <v>7312192</v>
      </c>
      <c r="R239" s="2">
        <v>8209031</v>
      </c>
      <c r="S239" s="2">
        <v>8667386</v>
      </c>
      <c r="T239" s="2">
        <v>8483460</v>
      </c>
      <c r="U239" s="2">
        <v>7483541</v>
      </c>
      <c r="V239" s="2">
        <v>8871782</v>
      </c>
    </row>
    <row r="240" spans="1:22" s="1" customFormat="1" ht="12.75" x14ac:dyDescent="0.2">
      <c r="A240" s="1" t="s">
        <v>503</v>
      </c>
      <c r="B240" s="1" t="s">
        <v>504</v>
      </c>
      <c r="C240" s="1">
        <v>149.0515</v>
      </c>
      <c r="D240" s="1" t="s">
        <v>383</v>
      </c>
      <c r="E240" s="1">
        <v>1.39</v>
      </c>
      <c r="F240" s="1">
        <v>2.52</v>
      </c>
      <c r="G240" s="1">
        <v>0.22900000000000001</v>
      </c>
      <c r="H240" s="2">
        <v>10449783</v>
      </c>
      <c r="I240" s="2">
        <v>10690457</v>
      </c>
      <c r="J240" s="2">
        <v>10225881</v>
      </c>
      <c r="K240" s="2">
        <v>7110708</v>
      </c>
      <c r="L240" s="2">
        <v>5069679</v>
      </c>
      <c r="M240" s="2">
        <v>8124585</v>
      </c>
      <c r="N240" s="2">
        <v>8432763</v>
      </c>
      <c r="O240" s="2">
        <v>9726256</v>
      </c>
      <c r="P240" s="2">
        <v>9376610</v>
      </c>
      <c r="Q240" s="2">
        <v>7739098</v>
      </c>
      <c r="R240" s="2">
        <v>8901563</v>
      </c>
      <c r="S240" s="2">
        <v>8780217</v>
      </c>
      <c r="T240" s="2">
        <v>8833265</v>
      </c>
      <c r="U240" s="2">
        <v>7691484</v>
      </c>
      <c r="V240" s="2">
        <v>10502308</v>
      </c>
    </row>
    <row r="241" spans="1:22" s="1" customFormat="1" ht="12.75" x14ac:dyDescent="0.2">
      <c r="A241" s="1" t="s">
        <v>505</v>
      </c>
      <c r="B241" s="1" t="s">
        <v>504</v>
      </c>
      <c r="C241" s="1">
        <v>149.05160000000001</v>
      </c>
      <c r="D241" s="1" t="s">
        <v>383</v>
      </c>
      <c r="E241" s="1">
        <v>1.0900000000000001</v>
      </c>
      <c r="F241" s="1">
        <v>3.61</v>
      </c>
      <c r="G241" s="1">
        <v>0.1</v>
      </c>
      <c r="H241" s="2">
        <v>10623350</v>
      </c>
      <c r="I241" s="2">
        <v>10921560</v>
      </c>
      <c r="J241" s="2">
        <v>10062876</v>
      </c>
      <c r="K241" s="2">
        <v>7517351</v>
      </c>
      <c r="L241" s="2">
        <v>6714789</v>
      </c>
      <c r="M241" s="2">
        <v>7907260</v>
      </c>
      <c r="N241" s="2">
        <v>8990969</v>
      </c>
      <c r="O241" s="2">
        <v>10051785</v>
      </c>
      <c r="P241" s="2">
        <v>9222957</v>
      </c>
      <c r="Q241" s="2">
        <v>7874040</v>
      </c>
      <c r="R241" s="2">
        <v>9199589</v>
      </c>
      <c r="S241" s="2">
        <v>8814684</v>
      </c>
      <c r="T241" s="2">
        <v>9447801</v>
      </c>
      <c r="U241" s="2">
        <v>7974211</v>
      </c>
      <c r="V241" s="2">
        <v>10649418</v>
      </c>
    </row>
    <row r="242" spans="1:22" s="1" customFormat="1" ht="12.75" x14ac:dyDescent="0.2">
      <c r="A242" s="1" t="s">
        <v>352</v>
      </c>
      <c r="B242" s="1" t="s">
        <v>353</v>
      </c>
      <c r="C242" s="1">
        <v>181.07409999999999</v>
      </c>
      <c r="D242" s="1" t="s">
        <v>42</v>
      </c>
      <c r="E242" s="1">
        <v>1.28</v>
      </c>
      <c r="F242" s="1">
        <v>4.5199999999999996</v>
      </c>
      <c r="G242" s="1">
        <v>0.20499999999999999</v>
      </c>
      <c r="H242" s="2">
        <v>12032324</v>
      </c>
      <c r="I242" s="2">
        <v>653596</v>
      </c>
      <c r="J242" s="2">
        <v>11338849</v>
      </c>
      <c r="K242" s="2">
        <v>8632580</v>
      </c>
      <c r="L242" s="2">
        <v>10632820</v>
      </c>
      <c r="M242" s="2">
        <v>10767828</v>
      </c>
      <c r="N242" s="2">
        <v>10752832</v>
      </c>
      <c r="O242" s="2">
        <v>11453479</v>
      </c>
      <c r="P242" s="2">
        <v>11022342</v>
      </c>
      <c r="Q242" s="2">
        <v>10461190</v>
      </c>
      <c r="R242" s="2">
        <v>11392388</v>
      </c>
      <c r="S242" s="2">
        <v>12142472</v>
      </c>
      <c r="T242" s="2">
        <v>12423929</v>
      </c>
      <c r="U242" s="2">
        <v>9854365</v>
      </c>
      <c r="V242" s="2">
        <v>12328755</v>
      </c>
    </row>
    <row r="243" spans="1:22" s="1" customFormat="1" ht="12.75" x14ac:dyDescent="0.2">
      <c r="A243" s="1" t="s">
        <v>200</v>
      </c>
      <c r="B243" s="1" t="s">
        <v>201</v>
      </c>
      <c r="C243" s="1">
        <v>146.07</v>
      </c>
      <c r="D243" s="1" t="s">
        <v>42</v>
      </c>
      <c r="E243" s="1">
        <v>1.06</v>
      </c>
      <c r="F243" s="1">
        <v>1.57</v>
      </c>
      <c r="G243" s="1">
        <v>3.5000000000000003E-2</v>
      </c>
      <c r="H243" s="2">
        <v>20453025</v>
      </c>
      <c r="I243" s="2">
        <v>21258201</v>
      </c>
      <c r="J243" s="2">
        <v>20370523</v>
      </c>
      <c r="K243" s="2">
        <v>15359459</v>
      </c>
      <c r="L243" s="2">
        <v>12945803</v>
      </c>
      <c r="M243" s="2">
        <v>14392056</v>
      </c>
      <c r="N243" s="2">
        <v>14941182</v>
      </c>
      <c r="O243" s="2">
        <v>18453235</v>
      </c>
      <c r="P243" s="2">
        <v>16342062</v>
      </c>
      <c r="Q243" s="2">
        <v>14819684</v>
      </c>
      <c r="R243" s="2">
        <v>18444453</v>
      </c>
      <c r="S243" s="2">
        <v>18872500</v>
      </c>
      <c r="T243" s="2">
        <v>15491437</v>
      </c>
      <c r="U243" s="2">
        <v>17394419</v>
      </c>
      <c r="V243" s="2">
        <v>15125794</v>
      </c>
    </row>
    <row r="244" spans="1:22" s="1" customFormat="1" ht="12.75" x14ac:dyDescent="0.2">
      <c r="A244" s="1" t="s">
        <v>483</v>
      </c>
      <c r="B244" s="1" t="s">
        <v>375</v>
      </c>
      <c r="C244" s="1">
        <v>117.07940000000001</v>
      </c>
      <c r="D244" s="1" t="s">
        <v>383</v>
      </c>
      <c r="E244" s="1">
        <v>1.94</v>
      </c>
      <c r="F244" s="1">
        <v>1.65</v>
      </c>
      <c r="G244" s="1">
        <v>0.05</v>
      </c>
      <c r="H244" s="2">
        <v>23813146</v>
      </c>
      <c r="I244" s="2">
        <v>24309453</v>
      </c>
      <c r="J244" s="2">
        <v>24409369</v>
      </c>
      <c r="K244" s="2">
        <v>22204740</v>
      </c>
      <c r="L244" s="2">
        <v>21040160</v>
      </c>
      <c r="M244" s="2">
        <v>25227226</v>
      </c>
      <c r="N244" s="2">
        <v>22157207</v>
      </c>
      <c r="O244" s="2">
        <v>23347117</v>
      </c>
      <c r="P244" s="2">
        <v>24686933</v>
      </c>
      <c r="Q244" s="2">
        <v>21559508</v>
      </c>
      <c r="R244" s="2">
        <v>24262929</v>
      </c>
      <c r="S244" s="2">
        <v>24608502</v>
      </c>
      <c r="T244" s="2">
        <v>23818419</v>
      </c>
      <c r="U244" s="2">
        <v>21365981</v>
      </c>
      <c r="V244" s="2">
        <v>23690630</v>
      </c>
    </row>
    <row r="245" spans="1:22" s="1" customFormat="1" ht="12.75" x14ac:dyDescent="0.2">
      <c r="A245" s="1" t="s">
        <v>495</v>
      </c>
      <c r="B245" s="1" t="s">
        <v>496</v>
      </c>
      <c r="C245" s="1">
        <v>275.1377</v>
      </c>
      <c r="D245" s="1" t="s">
        <v>383</v>
      </c>
      <c r="E245" s="1">
        <v>1.3</v>
      </c>
      <c r="F245" s="1">
        <v>4.71</v>
      </c>
      <c r="G245" s="1">
        <v>0.04</v>
      </c>
      <c r="H245" s="2">
        <v>23278110</v>
      </c>
      <c r="I245" s="2">
        <v>23845316</v>
      </c>
      <c r="J245" s="2">
        <v>19387639</v>
      </c>
      <c r="K245" s="2">
        <v>28678099</v>
      </c>
      <c r="L245" s="2">
        <v>48046127</v>
      </c>
      <c r="M245" s="2">
        <v>22963419</v>
      </c>
      <c r="N245" s="2">
        <v>35048990</v>
      </c>
      <c r="O245" s="2">
        <v>33059416</v>
      </c>
      <c r="P245" s="2">
        <v>26790320</v>
      </c>
      <c r="Q245" s="2">
        <v>33250532</v>
      </c>
      <c r="R245" s="2">
        <v>40780476</v>
      </c>
      <c r="S245" s="2">
        <v>21653451</v>
      </c>
      <c r="T245" s="2">
        <v>26052011</v>
      </c>
      <c r="U245" s="2">
        <v>56243903</v>
      </c>
      <c r="V245" s="2">
        <v>40643350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H245"/>
  <sheetViews>
    <sheetView topLeftCell="A205" workbookViewId="0">
      <selection sqref="A1:XFD245"/>
    </sheetView>
  </sheetViews>
  <sheetFormatPr defaultRowHeight="15" x14ac:dyDescent="0.25"/>
  <sheetData>
    <row r="1" spans="1:34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13</v>
      </c>
      <c r="U1" s="1" t="s">
        <v>14</v>
      </c>
      <c r="V1" s="1" t="s">
        <v>15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</row>
    <row r="2" spans="1:34" s="1" customFormat="1" ht="12.75" x14ac:dyDescent="0.2">
      <c r="A2" s="1" t="s">
        <v>299</v>
      </c>
      <c r="B2" s="1" t="s">
        <v>300</v>
      </c>
      <c r="C2" s="1">
        <v>256.23970000000003</v>
      </c>
      <c r="D2" s="1" t="s">
        <v>42</v>
      </c>
      <c r="E2" s="1">
        <v>0.8</v>
      </c>
      <c r="F2" s="1">
        <v>19.559999999999999</v>
      </c>
      <c r="G2" s="1">
        <v>0.12</v>
      </c>
      <c r="H2" s="2">
        <v>16665</v>
      </c>
      <c r="I2" s="2">
        <v>24228</v>
      </c>
      <c r="J2" s="2">
        <v>22614</v>
      </c>
      <c r="K2" s="2">
        <v>14550</v>
      </c>
      <c r="L2" s="2">
        <v>19509</v>
      </c>
      <c r="M2" s="2">
        <v>20542</v>
      </c>
      <c r="N2" s="2">
        <v>23238</v>
      </c>
      <c r="O2" s="2">
        <v>23077</v>
      </c>
      <c r="P2" s="2">
        <v>26819</v>
      </c>
      <c r="Q2" s="2">
        <v>23694</v>
      </c>
      <c r="R2" s="2">
        <v>20660</v>
      </c>
      <c r="S2" s="2">
        <v>22826</v>
      </c>
      <c r="T2" s="2">
        <v>26213</v>
      </c>
      <c r="U2" s="2">
        <v>28503</v>
      </c>
      <c r="V2" s="2">
        <v>34848</v>
      </c>
      <c r="W2" s="2">
        <v>17926</v>
      </c>
      <c r="X2" s="2">
        <v>22989</v>
      </c>
      <c r="Y2" s="2">
        <v>27222</v>
      </c>
      <c r="Z2" s="2">
        <v>14946</v>
      </c>
      <c r="AA2" s="2">
        <v>18937</v>
      </c>
      <c r="AB2" s="2">
        <v>30801</v>
      </c>
      <c r="AC2" s="2">
        <v>20923</v>
      </c>
      <c r="AD2" s="2">
        <v>23493</v>
      </c>
      <c r="AE2" s="2">
        <v>29571</v>
      </c>
      <c r="AF2" s="2">
        <v>23339</v>
      </c>
      <c r="AG2" s="2">
        <v>20384</v>
      </c>
      <c r="AH2" s="2">
        <v>30569</v>
      </c>
    </row>
    <row r="3" spans="1:34" s="1" customFormat="1" ht="12.75" x14ac:dyDescent="0.2">
      <c r="A3" s="1" t="s">
        <v>372</v>
      </c>
      <c r="B3" s="1" t="s">
        <v>373</v>
      </c>
      <c r="C3" s="1">
        <v>324.03539999999998</v>
      </c>
      <c r="D3" s="1" t="s">
        <v>42</v>
      </c>
      <c r="E3" s="1">
        <v>1.25</v>
      </c>
      <c r="F3" s="1">
        <v>3.82</v>
      </c>
      <c r="G3" s="1">
        <v>0.182</v>
      </c>
      <c r="H3" s="2">
        <v>13821</v>
      </c>
      <c r="I3" s="2">
        <v>542660</v>
      </c>
      <c r="J3" s="2">
        <v>721551</v>
      </c>
      <c r="K3" s="2">
        <v>562111</v>
      </c>
      <c r="L3" s="2">
        <v>365176</v>
      </c>
      <c r="M3" s="2">
        <v>728824</v>
      </c>
      <c r="N3" s="2">
        <v>540437</v>
      </c>
      <c r="O3" s="2">
        <v>333488</v>
      </c>
      <c r="P3" s="2">
        <v>985239</v>
      </c>
      <c r="Q3" s="2">
        <v>421953</v>
      </c>
      <c r="R3" s="2">
        <v>441312</v>
      </c>
      <c r="S3" s="2">
        <v>601712</v>
      </c>
      <c r="T3" s="2">
        <v>18707</v>
      </c>
      <c r="U3" s="2">
        <v>18690</v>
      </c>
      <c r="V3" s="2">
        <v>19506</v>
      </c>
      <c r="W3" s="2">
        <v>30671</v>
      </c>
      <c r="X3" s="2">
        <v>26712</v>
      </c>
      <c r="Y3" s="2">
        <v>28427</v>
      </c>
      <c r="Z3" s="2">
        <v>20739</v>
      </c>
      <c r="AA3" s="2">
        <v>26345</v>
      </c>
      <c r="AB3" s="2">
        <v>26069</v>
      </c>
      <c r="AC3" s="2">
        <v>20379</v>
      </c>
      <c r="AD3" s="2">
        <v>25729</v>
      </c>
      <c r="AE3" s="2">
        <v>27434</v>
      </c>
      <c r="AF3" s="2">
        <v>25030</v>
      </c>
      <c r="AG3" s="2">
        <v>31200</v>
      </c>
      <c r="AH3" s="2">
        <v>33905</v>
      </c>
    </row>
    <row r="4" spans="1:34" s="1" customFormat="1" ht="12.75" x14ac:dyDescent="0.2">
      <c r="A4" s="1" t="s">
        <v>100</v>
      </c>
      <c r="B4" s="1" t="s">
        <v>101</v>
      </c>
      <c r="C4" s="1">
        <v>302.20850000000002</v>
      </c>
      <c r="D4" s="1" t="s">
        <v>42</v>
      </c>
      <c r="E4" s="1">
        <v>0.72</v>
      </c>
      <c r="F4" s="1">
        <v>11.22</v>
      </c>
      <c r="G4" s="1">
        <v>2.1999999999999999E-2</v>
      </c>
      <c r="H4" s="2">
        <v>7267</v>
      </c>
      <c r="I4" s="2">
        <v>11034</v>
      </c>
      <c r="J4" s="2">
        <v>10078</v>
      </c>
      <c r="K4" s="2">
        <v>9727</v>
      </c>
      <c r="L4" s="2">
        <v>8788</v>
      </c>
      <c r="M4" s="2">
        <v>8810</v>
      </c>
      <c r="N4" s="2">
        <v>8677</v>
      </c>
      <c r="O4" s="2">
        <v>8306</v>
      </c>
      <c r="P4" s="2">
        <v>8408</v>
      </c>
      <c r="Q4" s="2">
        <v>7301</v>
      </c>
      <c r="R4" s="2">
        <v>7694</v>
      </c>
      <c r="S4" s="2">
        <v>8614</v>
      </c>
      <c r="T4" s="2">
        <v>14613</v>
      </c>
      <c r="U4" s="2">
        <v>13747</v>
      </c>
      <c r="V4" s="2">
        <v>16405</v>
      </c>
      <c r="W4" s="2">
        <v>9770</v>
      </c>
      <c r="X4" s="2">
        <v>10623</v>
      </c>
      <c r="Y4" s="2">
        <v>15626</v>
      </c>
      <c r="Z4" s="2">
        <v>11650</v>
      </c>
      <c r="AA4" s="2">
        <v>11704</v>
      </c>
      <c r="AB4" s="2">
        <v>14572</v>
      </c>
      <c r="AC4" s="2">
        <v>14143</v>
      </c>
      <c r="AD4" s="2">
        <v>12908</v>
      </c>
      <c r="AE4" s="2">
        <v>13029</v>
      </c>
      <c r="AF4" s="2">
        <v>13905</v>
      </c>
      <c r="AG4" s="2">
        <v>9141</v>
      </c>
      <c r="AH4" s="2">
        <v>15758</v>
      </c>
    </row>
    <row r="5" spans="1:34" s="1" customFormat="1" ht="12.75" x14ac:dyDescent="0.2">
      <c r="A5" s="1" t="s">
        <v>356</v>
      </c>
      <c r="B5" s="1" t="s">
        <v>357</v>
      </c>
      <c r="C5" s="1">
        <v>216.136</v>
      </c>
      <c r="D5" s="1" t="s">
        <v>42</v>
      </c>
      <c r="E5" s="1">
        <v>1.62</v>
      </c>
      <c r="F5" s="1">
        <v>10.36</v>
      </c>
      <c r="G5" s="1">
        <v>2.1000000000000001E-2</v>
      </c>
      <c r="H5" s="2">
        <v>571918</v>
      </c>
      <c r="I5" s="2">
        <v>644291</v>
      </c>
      <c r="J5" s="2">
        <v>654050</v>
      </c>
      <c r="K5" s="2">
        <v>588864</v>
      </c>
      <c r="L5" s="2">
        <v>654940</v>
      </c>
      <c r="M5" s="2">
        <v>653824</v>
      </c>
      <c r="N5" s="2">
        <v>621714</v>
      </c>
      <c r="O5" s="2">
        <v>648677</v>
      </c>
      <c r="P5" s="2">
        <v>681125</v>
      </c>
      <c r="Q5" s="2">
        <v>630918</v>
      </c>
      <c r="R5" s="2">
        <v>648131</v>
      </c>
      <c r="S5" s="2">
        <v>684446</v>
      </c>
      <c r="T5" s="2">
        <v>866325</v>
      </c>
      <c r="U5" s="2">
        <v>880150</v>
      </c>
      <c r="V5" s="2">
        <v>845952</v>
      </c>
      <c r="W5" s="2">
        <v>744191</v>
      </c>
      <c r="X5" s="2">
        <v>822021</v>
      </c>
      <c r="Y5" s="2">
        <v>878432</v>
      </c>
      <c r="Z5" s="2">
        <v>754748</v>
      </c>
      <c r="AA5" s="2">
        <v>867041</v>
      </c>
      <c r="AB5" s="2">
        <v>850465</v>
      </c>
      <c r="AC5" s="2">
        <v>806675</v>
      </c>
      <c r="AD5" s="2">
        <v>861871</v>
      </c>
      <c r="AE5" s="2">
        <v>843560</v>
      </c>
      <c r="AF5" s="2">
        <v>851986</v>
      </c>
      <c r="AG5" s="2">
        <v>842396</v>
      </c>
      <c r="AH5" s="2">
        <v>837435</v>
      </c>
    </row>
    <row r="6" spans="1:34" s="1" customFormat="1" ht="12.75" x14ac:dyDescent="0.2">
      <c r="A6" s="1" t="s">
        <v>98</v>
      </c>
      <c r="B6" s="1" t="s">
        <v>99</v>
      </c>
      <c r="C6" s="1">
        <v>160.1097</v>
      </c>
      <c r="D6" s="1" t="s">
        <v>42</v>
      </c>
      <c r="E6" s="1">
        <v>2.04</v>
      </c>
      <c r="F6" s="1">
        <v>8.0399999999999991</v>
      </c>
      <c r="G6" s="1">
        <v>2.3E-2</v>
      </c>
      <c r="H6" s="2">
        <v>15509</v>
      </c>
      <c r="I6" s="2">
        <v>15196</v>
      </c>
      <c r="J6" s="2">
        <v>19730</v>
      </c>
      <c r="K6" s="2">
        <v>15195</v>
      </c>
      <c r="L6" s="2">
        <v>17892</v>
      </c>
      <c r="M6" s="2">
        <v>17786</v>
      </c>
      <c r="N6" s="2">
        <v>16600</v>
      </c>
      <c r="O6" s="2">
        <v>16973</v>
      </c>
      <c r="P6" s="2">
        <v>20098</v>
      </c>
      <c r="Q6" s="2">
        <v>15691</v>
      </c>
      <c r="R6" s="2">
        <v>18451</v>
      </c>
      <c r="S6" s="2">
        <v>18173</v>
      </c>
      <c r="T6" s="2">
        <v>28059</v>
      </c>
      <c r="U6" s="2">
        <v>30879</v>
      </c>
      <c r="V6" s="2">
        <v>26031</v>
      </c>
      <c r="W6" s="2">
        <v>20609</v>
      </c>
      <c r="X6" s="2">
        <v>18694</v>
      </c>
      <c r="Y6" s="2">
        <v>21002</v>
      </c>
      <c r="Z6" s="2">
        <v>19261</v>
      </c>
      <c r="AA6" s="2">
        <v>27361</v>
      </c>
      <c r="AB6" s="2">
        <v>23403</v>
      </c>
      <c r="AC6" s="2">
        <v>23852</v>
      </c>
      <c r="AD6" s="2">
        <v>21496</v>
      </c>
      <c r="AE6" s="2">
        <v>27082</v>
      </c>
      <c r="AF6" s="2">
        <v>20968</v>
      </c>
      <c r="AG6" s="2">
        <v>22668</v>
      </c>
      <c r="AH6" s="2">
        <v>21575</v>
      </c>
    </row>
    <row r="7" spans="1:34" s="1" customFormat="1" ht="12.75" x14ac:dyDescent="0.2">
      <c r="A7" s="1" t="s">
        <v>155</v>
      </c>
      <c r="B7" s="1" t="s">
        <v>156</v>
      </c>
      <c r="C7" s="1">
        <v>347.06139999999999</v>
      </c>
      <c r="D7" s="1" t="s">
        <v>42</v>
      </c>
      <c r="E7" s="1">
        <v>2.36</v>
      </c>
      <c r="F7" s="1">
        <v>3.86</v>
      </c>
      <c r="G7" s="1">
        <v>0.15</v>
      </c>
      <c r="H7" s="2">
        <v>5343</v>
      </c>
      <c r="I7" s="2">
        <v>146336</v>
      </c>
      <c r="J7" s="2">
        <v>216156</v>
      </c>
      <c r="K7" s="2">
        <v>204604</v>
      </c>
      <c r="L7" s="2">
        <v>130980</v>
      </c>
      <c r="M7" s="2">
        <v>186048</v>
      </c>
      <c r="N7" s="2">
        <v>343938</v>
      </c>
      <c r="O7" s="2">
        <v>204353</v>
      </c>
      <c r="P7" s="2">
        <v>534163</v>
      </c>
      <c r="Q7" s="2">
        <v>101889</v>
      </c>
      <c r="R7" s="2">
        <v>109177</v>
      </c>
      <c r="S7" s="2">
        <v>151530</v>
      </c>
      <c r="T7" s="2">
        <v>25827</v>
      </c>
      <c r="U7" s="2">
        <v>24500</v>
      </c>
      <c r="V7" s="2">
        <v>23846</v>
      </c>
      <c r="W7" s="2">
        <v>37028</v>
      </c>
      <c r="X7" s="2">
        <v>45284</v>
      </c>
      <c r="Y7" s="2">
        <v>44198</v>
      </c>
      <c r="Z7" s="2">
        <v>40711</v>
      </c>
      <c r="AA7" s="2">
        <v>41853</v>
      </c>
      <c r="AB7" s="2">
        <v>35371</v>
      </c>
      <c r="AC7" s="2">
        <v>39673</v>
      </c>
      <c r="AD7" s="2">
        <v>36851</v>
      </c>
      <c r="AE7" s="2">
        <v>37823</v>
      </c>
      <c r="AF7" s="2">
        <v>40937</v>
      </c>
      <c r="AG7" s="2">
        <v>41271</v>
      </c>
      <c r="AH7" s="2">
        <v>40067</v>
      </c>
    </row>
    <row r="8" spans="1:34" s="1" customFormat="1" ht="12.75" x14ac:dyDescent="0.2">
      <c r="A8" s="1" t="s">
        <v>435</v>
      </c>
      <c r="B8" s="1" t="s">
        <v>156</v>
      </c>
      <c r="C8" s="1">
        <v>347.06310000000002</v>
      </c>
      <c r="D8" s="1" t="s">
        <v>383</v>
      </c>
      <c r="E8" s="1">
        <v>1.37</v>
      </c>
      <c r="F8" s="1">
        <v>4.01</v>
      </c>
      <c r="G8" s="1">
        <v>0.13300000000000001</v>
      </c>
      <c r="H8" s="2">
        <v>724976</v>
      </c>
      <c r="I8" s="2">
        <v>360656</v>
      </c>
      <c r="J8" s="2">
        <v>495996</v>
      </c>
      <c r="K8" s="2">
        <v>606297</v>
      </c>
      <c r="L8" s="2">
        <v>313132</v>
      </c>
      <c r="M8" s="2">
        <v>490456</v>
      </c>
      <c r="N8" s="2">
        <v>714665</v>
      </c>
      <c r="O8" s="2">
        <v>481004</v>
      </c>
      <c r="P8" s="2">
        <v>1280543</v>
      </c>
      <c r="Q8" s="2">
        <v>229458</v>
      </c>
      <c r="R8" s="2">
        <v>252776</v>
      </c>
      <c r="S8" s="2">
        <v>334860</v>
      </c>
      <c r="T8" s="2">
        <v>60713</v>
      </c>
      <c r="U8" s="2">
        <v>56441</v>
      </c>
      <c r="V8" s="2">
        <v>50191</v>
      </c>
      <c r="W8" s="2">
        <v>97284</v>
      </c>
      <c r="X8" s="2">
        <v>91269</v>
      </c>
      <c r="Y8" s="2">
        <v>74062</v>
      </c>
      <c r="Z8" s="2">
        <v>82348</v>
      </c>
      <c r="AA8" s="2">
        <v>76587</v>
      </c>
      <c r="AB8" s="2">
        <v>68672</v>
      </c>
      <c r="AC8" s="2">
        <v>64720</v>
      </c>
      <c r="AD8" s="2">
        <v>57611</v>
      </c>
      <c r="AE8" s="2">
        <v>68955</v>
      </c>
      <c r="AF8" s="2">
        <v>73316</v>
      </c>
      <c r="AG8" s="2">
        <v>69827</v>
      </c>
      <c r="AH8" s="2">
        <v>73220</v>
      </c>
    </row>
    <row r="9" spans="1:34" s="1" customFormat="1" ht="12.75" x14ac:dyDescent="0.2">
      <c r="A9" s="1" t="s">
        <v>104</v>
      </c>
      <c r="B9" s="1" t="s">
        <v>60</v>
      </c>
      <c r="C9" s="1">
        <v>146.05770000000001</v>
      </c>
      <c r="D9" s="1" t="s">
        <v>42</v>
      </c>
      <c r="E9" s="1">
        <v>0.68</v>
      </c>
      <c r="F9" s="1">
        <v>6.39</v>
      </c>
      <c r="G9" s="1">
        <v>3.9E-2</v>
      </c>
      <c r="H9" s="2">
        <v>38151</v>
      </c>
      <c r="I9" s="2">
        <v>38685</v>
      </c>
      <c r="J9" s="2">
        <v>40026</v>
      </c>
      <c r="K9" s="2">
        <v>29741</v>
      </c>
      <c r="L9" s="2">
        <v>37882</v>
      </c>
      <c r="M9" s="2">
        <v>41112</v>
      </c>
      <c r="N9" s="2">
        <v>35185</v>
      </c>
      <c r="O9" s="2">
        <v>35881</v>
      </c>
      <c r="P9" s="2">
        <v>40155</v>
      </c>
      <c r="Q9" s="2">
        <v>37112</v>
      </c>
      <c r="R9" s="2">
        <v>33376</v>
      </c>
      <c r="S9" s="2">
        <v>37895</v>
      </c>
      <c r="T9" s="2">
        <v>69123</v>
      </c>
      <c r="U9" s="2">
        <v>78116</v>
      </c>
      <c r="V9" s="2">
        <v>68265</v>
      </c>
      <c r="W9" s="2">
        <v>60198</v>
      </c>
      <c r="X9" s="2">
        <v>68668</v>
      </c>
      <c r="Y9" s="2">
        <v>66988</v>
      </c>
      <c r="Z9" s="2">
        <v>70885</v>
      </c>
      <c r="AA9" s="2">
        <v>71498</v>
      </c>
      <c r="AB9" s="2">
        <v>66418</v>
      </c>
      <c r="AC9" s="2">
        <v>82257</v>
      </c>
      <c r="AD9" s="2">
        <v>68943</v>
      </c>
      <c r="AE9" s="2">
        <v>76073</v>
      </c>
      <c r="AF9" s="2">
        <v>82226</v>
      </c>
      <c r="AG9" s="2">
        <v>71702</v>
      </c>
      <c r="AH9" s="2">
        <v>79426</v>
      </c>
    </row>
    <row r="10" spans="1:34" s="1" customFormat="1" ht="12.75" x14ac:dyDescent="0.2">
      <c r="A10" s="1" t="s">
        <v>82</v>
      </c>
      <c r="B10" s="1" t="s">
        <v>83</v>
      </c>
      <c r="C10" s="1">
        <v>138.03149999999999</v>
      </c>
      <c r="D10" s="1" t="s">
        <v>42</v>
      </c>
      <c r="E10" s="1">
        <v>2.36</v>
      </c>
      <c r="F10" s="1">
        <v>7.27</v>
      </c>
      <c r="G10" s="1">
        <v>4.8000000000000001E-2</v>
      </c>
      <c r="H10" s="2">
        <v>1259</v>
      </c>
      <c r="I10" s="2">
        <v>4763</v>
      </c>
      <c r="J10" s="2">
        <v>2173</v>
      </c>
      <c r="K10" s="2">
        <v>2001</v>
      </c>
      <c r="L10" s="2">
        <v>2670</v>
      </c>
      <c r="M10" s="2">
        <v>2839</v>
      </c>
      <c r="N10" s="2">
        <v>1928</v>
      </c>
      <c r="O10" s="2">
        <v>2278</v>
      </c>
      <c r="P10" s="2">
        <v>3945</v>
      </c>
      <c r="Q10" s="2">
        <v>1631</v>
      </c>
      <c r="R10" s="2">
        <v>1586</v>
      </c>
      <c r="S10" s="2">
        <v>3563</v>
      </c>
      <c r="T10" s="2">
        <v>6032</v>
      </c>
      <c r="U10" s="2">
        <v>5246</v>
      </c>
      <c r="V10" s="2">
        <v>10443</v>
      </c>
      <c r="W10" s="2">
        <v>7669</v>
      </c>
      <c r="X10" s="2">
        <v>20876</v>
      </c>
      <c r="Y10" s="2">
        <v>6151</v>
      </c>
      <c r="Z10" s="2">
        <v>3649</v>
      </c>
      <c r="AA10" s="2">
        <v>10818</v>
      </c>
      <c r="AB10" s="2">
        <v>5498</v>
      </c>
      <c r="AC10" s="2">
        <v>15475</v>
      </c>
      <c r="AD10" s="2">
        <v>10719</v>
      </c>
      <c r="AE10" s="2">
        <v>6676</v>
      </c>
      <c r="AF10" s="2">
        <v>6092</v>
      </c>
      <c r="AG10" s="2">
        <v>9910</v>
      </c>
      <c r="AH10" s="2">
        <v>8989</v>
      </c>
    </row>
    <row r="11" spans="1:34" s="1" customFormat="1" ht="12.75" x14ac:dyDescent="0.2">
      <c r="A11" s="1" t="s">
        <v>282</v>
      </c>
      <c r="B11" s="1" t="s">
        <v>283</v>
      </c>
      <c r="C11" s="1">
        <v>144.11429999999999</v>
      </c>
      <c r="D11" s="1" t="s">
        <v>42</v>
      </c>
      <c r="E11" s="1">
        <v>1.74</v>
      </c>
      <c r="F11" s="1">
        <v>12.2</v>
      </c>
      <c r="G11" s="1">
        <v>6.6000000000000003E-2</v>
      </c>
      <c r="H11" s="2">
        <v>1359</v>
      </c>
      <c r="I11" s="2">
        <v>1419</v>
      </c>
      <c r="J11" s="2">
        <v>1822</v>
      </c>
      <c r="K11" s="2">
        <v>1561</v>
      </c>
      <c r="L11" s="2">
        <v>2123</v>
      </c>
      <c r="M11" s="2">
        <v>1316</v>
      </c>
      <c r="N11" s="2">
        <v>1839</v>
      </c>
      <c r="O11" s="2">
        <v>1844</v>
      </c>
      <c r="P11" s="2">
        <v>2321</v>
      </c>
      <c r="Q11" s="2">
        <v>2001</v>
      </c>
      <c r="R11" s="2">
        <v>2085</v>
      </c>
      <c r="S11" s="2">
        <v>1625</v>
      </c>
      <c r="T11" s="2">
        <v>3057</v>
      </c>
      <c r="U11" s="2">
        <v>3723</v>
      </c>
      <c r="V11" s="2">
        <v>2636</v>
      </c>
      <c r="W11" s="2">
        <v>3205</v>
      </c>
      <c r="X11" s="2">
        <v>2841</v>
      </c>
      <c r="Y11" s="2">
        <v>2283</v>
      </c>
      <c r="Z11" s="2">
        <v>2524</v>
      </c>
      <c r="AA11" s="2">
        <v>3084</v>
      </c>
      <c r="AB11" s="2">
        <v>3156</v>
      </c>
      <c r="AC11" s="2">
        <v>3026</v>
      </c>
      <c r="AD11" s="2">
        <v>3350</v>
      </c>
      <c r="AE11" s="2">
        <v>2896</v>
      </c>
      <c r="AF11" s="2">
        <v>2853</v>
      </c>
      <c r="AG11" s="2">
        <v>2846</v>
      </c>
      <c r="AH11" s="2">
        <v>2053</v>
      </c>
    </row>
    <row r="12" spans="1:34" s="1" customFormat="1" ht="12.75" x14ac:dyDescent="0.2">
      <c r="A12" s="1" t="s">
        <v>384</v>
      </c>
      <c r="B12" s="1" t="s">
        <v>385</v>
      </c>
      <c r="C12" s="1">
        <v>130.11089999999999</v>
      </c>
      <c r="D12" s="1" t="s">
        <v>383</v>
      </c>
      <c r="E12" s="1">
        <v>3.7</v>
      </c>
      <c r="F12" s="1">
        <v>2.33</v>
      </c>
      <c r="G12" s="1">
        <v>0.11700000000000001</v>
      </c>
      <c r="H12" s="2">
        <v>7538</v>
      </c>
      <c r="I12" s="2">
        <v>9571</v>
      </c>
      <c r="J12" s="2">
        <v>9271</v>
      </c>
      <c r="K12" s="2">
        <v>4528</v>
      </c>
      <c r="L12" s="2">
        <v>100</v>
      </c>
      <c r="M12" s="2">
        <v>4751</v>
      </c>
      <c r="N12" s="2">
        <v>2538</v>
      </c>
      <c r="O12" s="2">
        <v>1906</v>
      </c>
      <c r="P12" s="2">
        <v>4508</v>
      </c>
      <c r="Q12" s="2">
        <v>2090</v>
      </c>
      <c r="R12" s="2">
        <v>2494</v>
      </c>
      <c r="S12" s="2">
        <v>2917</v>
      </c>
      <c r="T12" s="2">
        <v>100</v>
      </c>
      <c r="U12" s="2">
        <v>100</v>
      </c>
      <c r="V12" s="2">
        <v>100</v>
      </c>
      <c r="W12" s="2">
        <v>3977</v>
      </c>
      <c r="X12" s="2">
        <v>5402</v>
      </c>
      <c r="Y12" s="2">
        <v>5072</v>
      </c>
      <c r="Z12" s="2">
        <v>1928</v>
      </c>
      <c r="AA12" s="2">
        <v>100</v>
      </c>
      <c r="AB12" s="2">
        <v>2152</v>
      </c>
      <c r="AC12" s="2">
        <v>2369</v>
      </c>
      <c r="AD12" s="2">
        <v>100</v>
      </c>
      <c r="AE12" s="2">
        <v>2257</v>
      </c>
      <c r="AF12" s="2">
        <v>100</v>
      </c>
      <c r="AG12" s="2">
        <v>2515</v>
      </c>
      <c r="AH12" s="2">
        <v>2218</v>
      </c>
    </row>
    <row r="13" spans="1:34" s="1" customFormat="1" ht="12.75" x14ac:dyDescent="0.2">
      <c r="A13" s="1" t="s">
        <v>451</v>
      </c>
      <c r="B13" s="1" t="s">
        <v>452</v>
      </c>
      <c r="C13" s="1">
        <v>183.06649999999999</v>
      </c>
      <c r="D13" s="1" t="s">
        <v>383</v>
      </c>
      <c r="E13" s="1">
        <v>4.71</v>
      </c>
      <c r="F13" s="1">
        <v>1.54</v>
      </c>
      <c r="G13" s="1">
        <v>0.12</v>
      </c>
      <c r="H13" s="2">
        <v>7118089</v>
      </c>
      <c r="I13" s="2">
        <v>15478947</v>
      </c>
      <c r="J13" s="2">
        <v>15371135</v>
      </c>
      <c r="K13" s="2">
        <v>1552406</v>
      </c>
      <c r="L13" s="2">
        <v>1121750</v>
      </c>
      <c r="M13" s="2">
        <v>555307</v>
      </c>
      <c r="N13" s="2">
        <v>2527687</v>
      </c>
      <c r="O13" s="2">
        <v>2753164</v>
      </c>
      <c r="P13" s="2">
        <v>950463</v>
      </c>
      <c r="Q13" s="2">
        <v>4510221</v>
      </c>
      <c r="R13" s="2">
        <v>3413319</v>
      </c>
      <c r="S13" s="2">
        <v>2691836</v>
      </c>
      <c r="T13" s="2">
        <v>13444</v>
      </c>
      <c r="U13" s="2">
        <v>14358</v>
      </c>
      <c r="V13" s="2">
        <v>15106</v>
      </c>
      <c r="W13" s="2">
        <v>17080</v>
      </c>
      <c r="X13" s="2">
        <v>21526</v>
      </c>
      <c r="Y13" s="2">
        <v>22776</v>
      </c>
      <c r="Z13" s="2">
        <v>100</v>
      </c>
      <c r="AA13" s="2">
        <v>100</v>
      </c>
      <c r="AB13" s="2">
        <v>100</v>
      </c>
      <c r="AC13" s="2">
        <v>15195</v>
      </c>
      <c r="AD13" s="2">
        <v>100</v>
      </c>
      <c r="AE13" s="2">
        <v>16232</v>
      </c>
      <c r="AF13" s="2">
        <v>16578</v>
      </c>
      <c r="AG13" s="2">
        <v>100</v>
      </c>
      <c r="AH13" s="2">
        <v>14275</v>
      </c>
    </row>
    <row r="14" spans="1:34" s="1" customFormat="1" ht="12.75" x14ac:dyDescent="0.2">
      <c r="A14" s="1" t="s">
        <v>386</v>
      </c>
      <c r="B14" s="1" t="s">
        <v>387</v>
      </c>
      <c r="C14" s="1">
        <v>145.08529999999999</v>
      </c>
      <c r="D14" s="1" t="s">
        <v>383</v>
      </c>
      <c r="E14" s="1">
        <v>1.9</v>
      </c>
      <c r="F14" s="1">
        <v>4.01</v>
      </c>
      <c r="G14" s="1">
        <v>0.63</v>
      </c>
      <c r="H14" s="2">
        <v>14781</v>
      </c>
      <c r="I14" s="2">
        <v>11653</v>
      </c>
      <c r="J14" s="2">
        <v>11078</v>
      </c>
      <c r="K14" s="2">
        <v>14431</v>
      </c>
      <c r="L14" s="2">
        <v>13473</v>
      </c>
      <c r="M14" s="2">
        <v>28589</v>
      </c>
      <c r="N14" s="2">
        <v>13359</v>
      </c>
      <c r="O14" s="2">
        <v>13046</v>
      </c>
      <c r="P14" s="2">
        <v>24329</v>
      </c>
      <c r="Q14" s="2">
        <v>10348</v>
      </c>
      <c r="R14" s="2">
        <v>14290</v>
      </c>
      <c r="S14" s="2">
        <v>12938</v>
      </c>
      <c r="T14" s="2">
        <v>14476</v>
      </c>
      <c r="U14" s="2">
        <v>13347</v>
      </c>
      <c r="V14" s="2">
        <v>11568</v>
      </c>
      <c r="W14" s="2">
        <v>13389</v>
      </c>
      <c r="X14" s="2">
        <v>20384</v>
      </c>
      <c r="Y14" s="2">
        <v>366</v>
      </c>
      <c r="Z14" s="2">
        <v>13547</v>
      </c>
      <c r="AA14" s="2">
        <v>16652</v>
      </c>
      <c r="AB14" s="2">
        <v>15683</v>
      </c>
      <c r="AC14" s="2">
        <v>11078</v>
      </c>
      <c r="AD14" s="2">
        <v>15199</v>
      </c>
      <c r="AE14" s="2">
        <v>16565</v>
      </c>
      <c r="AF14" s="2">
        <v>17424</v>
      </c>
      <c r="AG14" s="2">
        <v>13691</v>
      </c>
      <c r="AH14" s="2">
        <v>15598</v>
      </c>
    </row>
    <row r="15" spans="1:34" s="1" customFormat="1" ht="12.75" x14ac:dyDescent="0.2">
      <c r="A15" s="1" t="s">
        <v>325</v>
      </c>
      <c r="B15" s="1" t="s">
        <v>83</v>
      </c>
      <c r="C15" s="1">
        <v>138.03139999999999</v>
      </c>
      <c r="D15" s="1" t="s">
        <v>42</v>
      </c>
      <c r="E15" s="1">
        <v>2.11</v>
      </c>
      <c r="F15" s="1">
        <v>7.85</v>
      </c>
      <c r="G15" s="1">
        <v>0.187</v>
      </c>
      <c r="H15" s="2">
        <v>4479</v>
      </c>
      <c r="I15" s="2">
        <v>9118</v>
      </c>
      <c r="J15" s="2">
        <v>9147</v>
      </c>
      <c r="K15" s="2">
        <v>3968</v>
      </c>
      <c r="L15" s="2">
        <v>7498</v>
      </c>
      <c r="M15" s="2">
        <v>9327</v>
      </c>
      <c r="N15" s="2">
        <v>6624</v>
      </c>
      <c r="O15" s="2">
        <v>7442</v>
      </c>
      <c r="P15" s="2">
        <v>8637</v>
      </c>
      <c r="Q15" s="2">
        <v>5985</v>
      </c>
      <c r="R15" s="2">
        <v>8086</v>
      </c>
      <c r="S15" s="2">
        <v>9833</v>
      </c>
      <c r="T15" s="2">
        <v>13999</v>
      </c>
      <c r="U15" s="2">
        <v>16493</v>
      </c>
      <c r="V15" s="2">
        <v>11738</v>
      </c>
      <c r="W15" s="2">
        <v>11465</v>
      </c>
      <c r="X15" s="2">
        <v>9750</v>
      </c>
      <c r="Y15" s="2">
        <v>13426</v>
      </c>
      <c r="Z15" s="2">
        <v>9635</v>
      </c>
      <c r="AA15" s="2">
        <v>11386</v>
      </c>
      <c r="AB15" s="2">
        <v>13424</v>
      </c>
      <c r="AC15" s="2">
        <v>10749</v>
      </c>
      <c r="AD15" s="2">
        <v>8610</v>
      </c>
      <c r="AE15" s="2">
        <v>4776</v>
      </c>
      <c r="AF15" s="2">
        <v>11331</v>
      </c>
      <c r="AG15" s="2">
        <v>13657</v>
      </c>
      <c r="AH15" s="2">
        <v>14035</v>
      </c>
    </row>
    <row r="16" spans="1:34" s="1" customFormat="1" ht="12.75" x14ac:dyDescent="0.2">
      <c r="A16" s="1" t="s">
        <v>92</v>
      </c>
      <c r="B16" s="1" t="s">
        <v>93</v>
      </c>
      <c r="C16" s="1">
        <v>160.07380000000001</v>
      </c>
      <c r="D16" s="1" t="s">
        <v>42</v>
      </c>
      <c r="E16" s="1">
        <v>1.1200000000000001</v>
      </c>
      <c r="F16" s="1">
        <v>7.22</v>
      </c>
      <c r="G16" s="1">
        <v>2.3E-2</v>
      </c>
      <c r="H16" s="2">
        <v>87429</v>
      </c>
      <c r="I16" s="2">
        <v>94718</v>
      </c>
      <c r="J16" s="2">
        <v>92357</v>
      </c>
      <c r="K16" s="2">
        <v>85215</v>
      </c>
      <c r="L16" s="2">
        <v>92760</v>
      </c>
      <c r="M16" s="2">
        <v>93978</v>
      </c>
      <c r="N16" s="2">
        <v>86962</v>
      </c>
      <c r="O16" s="2">
        <v>93346</v>
      </c>
      <c r="P16" s="2">
        <v>92654</v>
      </c>
      <c r="Q16" s="2">
        <v>88768</v>
      </c>
      <c r="R16" s="2">
        <v>93270</v>
      </c>
      <c r="S16" s="2">
        <v>97910</v>
      </c>
      <c r="T16" s="2">
        <v>201427</v>
      </c>
      <c r="U16" s="2">
        <v>227291</v>
      </c>
      <c r="V16" s="2">
        <v>187835</v>
      </c>
      <c r="W16" s="2">
        <v>163829</v>
      </c>
      <c r="X16" s="2">
        <v>176903</v>
      </c>
      <c r="Y16" s="2">
        <v>206340</v>
      </c>
      <c r="Z16" s="2">
        <v>200646</v>
      </c>
      <c r="AA16" s="2">
        <v>224140</v>
      </c>
      <c r="AB16" s="2">
        <v>218426</v>
      </c>
      <c r="AC16" s="2">
        <v>184631</v>
      </c>
      <c r="AD16" s="2">
        <v>195798</v>
      </c>
      <c r="AE16" s="2">
        <v>191263</v>
      </c>
      <c r="AF16" s="2">
        <v>236877</v>
      </c>
      <c r="AG16" s="2">
        <v>218308</v>
      </c>
      <c r="AH16" s="2">
        <v>233242</v>
      </c>
    </row>
    <row r="17" spans="1:34" s="1" customFormat="1" ht="12.75" x14ac:dyDescent="0.2">
      <c r="A17" s="1" t="s">
        <v>223</v>
      </c>
      <c r="B17" s="1" t="s">
        <v>224</v>
      </c>
      <c r="C17" s="1">
        <v>363.05669999999998</v>
      </c>
      <c r="D17" s="1" t="s">
        <v>42</v>
      </c>
      <c r="E17" s="1">
        <v>1.67</v>
      </c>
      <c r="F17" s="1">
        <v>4.0199999999999996</v>
      </c>
      <c r="G17" s="1">
        <v>0.20200000000000001</v>
      </c>
      <c r="H17" s="2">
        <v>21327</v>
      </c>
      <c r="I17" s="2">
        <v>16843</v>
      </c>
      <c r="J17" s="2">
        <v>26193</v>
      </c>
      <c r="K17" s="2">
        <v>22078</v>
      </c>
      <c r="L17" s="2">
        <v>13627</v>
      </c>
      <c r="M17" s="2">
        <v>21550</v>
      </c>
      <c r="N17" s="2">
        <v>31407</v>
      </c>
      <c r="O17" s="2">
        <v>20504</v>
      </c>
      <c r="P17" s="2">
        <v>70739</v>
      </c>
      <c r="Q17" s="2">
        <v>12342</v>
      </c>
      <c r="R17" s="2">
        <v>13238</v>
      </c>
      <c r="S17" s="2">
        <v>21224</v>
      </c>
      <c r="T17" s="2">
        <v>22152</v>
      </c>
      <c r="U17" s="2">
        <v>19372</v>
      </c>
      <c r="V17" s="2">
        <v>19073</v>
      </c>
      <c r="W17" s="2">
        <v>13684</v>
      </c>
      <c r="X17" s="2">
        <v>16445</v>
      </c>
      <c r="Y17" s="2">
        <v>14168</v>
      </c>
      <c r="Z17" s="2">
        <v>9587</v>
      </c>
      <c r="AA17" s="2">
        <v>11130</v>
      </c>
      <c r="AB17" s="2">
        <v>11368</v>
      </c>
      <c r="AC17" s="2">
        <v>11590</v>
      </c>
      <c r="AD17" s="2">
        <v>9868</v>
      </c>
      <c r="AE17" s="2">
        <v>13617</v>
      </c>
      <c r="AF17" s="2">
        <v>11186</v>
      </c>
      <c r="AG17" s="2">
        <v>12925</v>
      </c>
      <c r="AH17" s="2">
        <v>14436</v>
      </c>
    </row>
    <row r="18" spans="1:34" s="1" customFormat="1" ht="12.75" x14ac:dyDescent="0.2">
      <c r="A18" s="1" t="s">
        <v>47</v>
      </c>
      <c r="B18" s="1" t="s">
        <v>48</v>
      </c>
      <c r="C18" s="1">
        <v>202.1207</v>
      </c>
      <c r="D18" s="1" t="s">
        <v>42</v>
      </c>
      <c r="E18" s="1">
        <v>0.75</v>
      </c>
      <c r="F18" s="1">
        <v>9.6300000000000008</v>
      </c>
      <c r="G18" s="1">
        <v>2.1000000000000001E-2</v>
      </c>
      <c r="H18" s="2">
        <v>408850</v>
      </c>
      <c r="I18" s="2">
        <v>449128</v>
      </c>
      <c r="J18" s="2">
        <v>441930</v>
      </c>
      <c r="K18" s="2">
        <v>396583</v>
      </c>
      <c r="L18" s="2">
        <v>449718</v>
      </c>
      <c r="M18" s="2">
        <v>467636</v>
      </c>
      <c r="N18" s="2">
        <v>442372</v>
      </c>
      <c r="O18" s="2">
        <v>418637</v>
      </c>
      <c r="P18" s="2">
        <v>456323</v>
      </c>
      <c r="Q18" s="2">
        <v>424873</v>
      </c>
      <c r="R18" s="2">
        <v>458292</v>
      </c>
      <c r="S18" s="2">
        <v>456602</v>
      </c>
      <c r="T18" s="2">
        <v>1114633</v>
      </c>
      <c r="U18" s="2">
        <v>1267548</v>
      </c>
      <c r="V18" s="2">
        <v>1085844</v>
      </c>
      <c r="W18" s="2">
        <v>1025598</v>
      </c>
      <c r="X18" s="2">
        <v>1132039</v>
      </c>
      <c r="Y18" s="2">
        <v>1147254</v>
      </c>
      <c r="Z18" s="2">
        <v>1031428</v>
      </c>
      <c r="AA18" s="2">
        <v>1150579</v>
      </c>
      <c r="AB18" s="2">
        <v>1040336</v>
      </c>
      <c r="AC18" s="2">
        <v>1011530</v>
      </c>
      <c r="AD18" s="2">
        <v>1098856</v>
      </c>
      <c r="AE18" s="2">
        <v>1083575</v>
      </c>
      <c r="AF18" s="2">
        <v>1096293</v>
      </c>
      <c r="AG18" s="2">
        <v>992280</v>
      </c>
      <c r="AH18" s="2">
        <v>1094461</v>
      </c>
    </row>
    <row r="19" spans="1:34" s="1" customFormat="1" ht="12.75" x14ac:dyDescent="0.2">
      <c r="A19" s="1" t="s">
        <v>326</v>
      </c>
      <c r="B19" s="1" t="s">
        <v>48</v>
      </c>
      <c r="C19" s="1">
        <v>202.1207</v>
      </c>
      <c r="D19" s="1" t="s">
        <v>42</v>
      </c>
      <c r="E19" s="1">
        <v>0.75</v>
      </c>
      <c r="F19" s="1">
        <v>9.6300000000000008</v>
      </c>
      <c r="G19" s="1">
        <v>2.1000000000000001E-2</v>
      </c>
      <c r="H19" s="2">
        <v>408850</v>
      </c>
      <c r="I19" s="2">
        <v>449128</v>
      </c>
      <c r="J19" s="2">
        <v>441930</v>
      </c>
      <c r="K19" s="2">
        <v>396583</v>
      </c>
      <c r="L19" s="2">
        <v>449718</v>
      </c>
      <c r="M19" s="2">
        <v>467636</v>
      </c>
      <c r="N19" s="2">
        <v>442372</v>
      </c>
      <c r="O19" s="2">
        <v>418637</v>
      </c>
      <c r="P19" s="2">
        <v>456323</v>
      </c>
      <c r="Q19" s="2">
        <v>424873</v>
      </c>
      <c r="R19" s="2">
        <v>458292</v>
      </c>
      <c r="S19" s="2">
        <v>456602</v>
      </c>
      <c r="T19" s="2">
        <v>1114633</v>
      </c>
      <c r="U19" s="2">
        <v>1267548</v>
      </c>
      <c r="V19" s="2">
        <v>1085844</v>
      </c>
      <c r="W19" s="2">
        <v>1025598</v>
      </c>
      <c r="X19" s="2">
        <v>1132039</v>
      </c>
      <c r="Y19" s="2">
        <v>1147254</v>
      </c>
      <c r="Z19" s="2">
        <v>1031428</v>
      </c>
      <c r="AA19" s="2">
        <v>1150579</v>
      </c>
      <c r="AB19" s="2">
        <v>1040336</v>
      </c>
      <c r="AC19" s="2">
        <v>1011530</v>
      </c>
      <c r="AD19" s="2">
        <v>1098856</v>
      </c>
      <c r="AE19" s="2">
        <v>1083575</v>
      </c>
      <c r="AF19" s="2">
        <v>1096293</v>
      </c>
      <c r="AG19" s="2">
        <v>992280</v>
      </c>
      <c r="AH19" s="2">
        <v>1094461</v>
      </c>
    </row>
    <row r="20" spans="1:34" s="1" customFormat="1" ht="12.75" x14ac:dyDescent="0.2">
      <c r="A20" s="1" t="s">
        <v>69</v>
      </c>
      <c r="B20" s="1" t="s">
        <v>70</v>
      </c>
      <c r="C20" s="1">
        <v>182.0575</v>
      </c>
      <c r="D20" s="1" t="s">
        <v>42</v>
      </c>
      <c r="E20" s="1">
        <v>0.8</v>
      </c>
      <c r="F20" s="1">
        <v>6.66</v>
      </c>
      <c r="G20" s="1">
        <v>2.3E-2</v>
      </c>
      <c r="H20" s="2">
        <v>28165</v>
      </c>
      <c r="I20" s="2">
        <v>30313</v>
      </c>
      <c r="J20" s="2">
        <v>18536</v>
      </c>
      <c r="K20" s="2">
        <v>17033</v>
      </c>
      <c r="L20" s="2">
        <v>13865</v>
      </c>
      <c r="M20" s="2">
        <v>25217</v>
      </c>
      <c r="N20" s="2">
        <v>9833</v>
      </c>
      <c r="O20" s="2">
        <v>17059</v>
      </c>
      <c r="P20" s="2">
        <v>17648</v>
      </c>
      <c r="Q20" s="2">
        <v>23069</v>
      </c>
      <c r="R20" s="2">
        <v>39087</v>
      </c>
      <c r="S20" s="2">
        <v>27743</v>
      </c>
      <c r="T20" s="2">
        <v>123751</v>
      </c>
      <c r="U20" s="2">
        <v>120427</v>
      </c>
      <c r="V20" s="2">
        <v>114218</v>
      </c>
      <c r="W20" s="2">
        <v>116414</v>
      </c>
      <c r="X20" s="2">
        <v>170268</v>
      </c>
      <c r="Y20" s="2">
        <v>141319</v>
      </c>
      <c r="Z20" s="2">
        <v>134941</v>
      </c>
      <c r="AA20" s="2">
        <v>142135</v>
      </c>
      <c r="AB20" s="2">
        <v>125260</v>
      </c>
      <c r="AC20" s="2">
        <v>144875</v>
      </c>
      <c r="AD20" s="2">
        <v>182538</v>
      </c>
      <c r="AE20" s="2">
        <v>143875</v>
      </c>
      <c r="AF20" s="2">
        <v>161671</v>
      </c>
      <c r="AG20" s="2">
        <v>171367</v>
      </c>
      <c r="AH20" s="2">
        <v>182672</v>
      </c>
    </row>
    <row r="21" spans="1:34" s="1" customFormat="1" ht="12.75" x14ac:dyDescent="0.2">
      <c r="A21" s="1" t="s">
        <v>197</v>
      </c>
      <c r="B21" s="1" t="s">
        <v>188</v>
      </c>
      <c r="C21" s="1">
        <v>194.04220000000001</v>
      </c>
      <c r="D21" s="1" t="s">
        <v>42</v>
      </c>
      <c r="E21" s="1">
        <v>2.69</v>
      </c>
      <c r="F21" s="1">
        <v>1.63</v>
      </c>
      <c r="G21" s="1">
        <v>5.1999999999999998E-2</v>
      </c>
      <c r="H21" s="2">
        <v>12409</v>
      </c>
      <c r="I21" s="2">
        <v>9617</v>
      </c>
      <c r="J21" s="2">
        <v>6718</v>
      </c>
      <c r="K21" s="2">
        <v>9682</v>
      </c>
      <c r="L21" s="2">
        <v>7850</v>
      </c>
      <c r="M21" s="2">
        <v>2507</v>
      </c>
      <c r="N21" s="2">
        <v>8322</v>
      </c>
      <c r="O21" s="2">
        <v>10525</v>
      </c>
      <c r="P21" s="2">
        <v>4357</v>
      </c>
      <c r="Q21" s="2">
        <v>9907</v>
      </c>
      <c r="R21" s="2">
        <v>10761</v>
      </c>
      <c r="S21" s="2">
        <v>7339</v>
      </c>
      <c r="T21" s="2">
        <v>10897</v>
      </c>
      <c r="U21" s="2">
        <v>11926</v>
      </c>
      <c r="V21" s="2">
        <v>13585</v>
      </c>
      <c r="W21" s="2">
        <v>9321</v>
      </c>
      <c r="X21" s="2">
        <v>8911</v>
      </c>
      <c r="Y21" s="2">
        <v>11363</v>
      </c>
      <c r="Z21" s="2">
        <v>9630</v>
      </c>
      <c r="AA21" s="2">
        <v>10429</v>
      </c>
      <c r="AB21" s="2">
        <v>10258</v>
      </c>
      <c r="AC21" s="2">
        <v>10475</v>
      </c>
      <c r="AD21" s="2">
        <v>9996</v>
      </c>
      <c r="AE21" s="2">
        <v>12774</v>
      </c>
      <c r="AF21" s="2">
        <v>10403</v>
      </c>
      <c r="AG21" s="2">
        <v>8483</v>
      </c>
      <c r="AH21" s="2">
        <v>9363</v>
      </c>
    </row>
    <row r="22" spans="1:34" s="1" customFormat="1" ht="12.75" x14ac:dyDescent="0.2">
      <c r="A22" s="1" t="s">
        <v>187</v>
      </c>
      <c r="B22" s="1" t="s">
        <v>188</v>
      </c>
      <c r="C22" s="1">
        <v>194.04220000000001</v>
      </c>
      <c r="D22" s="1" t="s">
        <v>42</v>
      </c>
      <c r="E22" s="1">
        <v>2.69</v>
      </c>
      <c r="F22" s="1">
        <v>1.63</v>
      </c>
      <c r="G22" s="1">
        <v>5.1999999999999998E-2</v>
      </c>
      <c r="H22" s="2">
        <v>12308</v>
      </c>
      <c r="I22" s="2">
        <v>9568</v>
      </c>
      <c r="J22" s="2">
        <v>6683</v>
      </c>
      <c r="K22" s="2">
        <v>9616</v>
      </c>
      <c r="L22" s="2">
        <v>7773</v>
      </c>
      <c r="M22" s="2">
        <v>2363</v>
      </c>
      <c r="N22" s="2">
        <v>8298</v>
      </c>
      <c r="O22" s="2">
        <v>10392</v>
      </c>
      <c r="P22" s="2">
        <v>4170</v>
      </c>
      <c r="Q22" s="2">
        <v>9466</v>
      </c>
      <c r="R22" s="2">
        <v>10562</v>
      </c>
      <c r="S22" s="2">
        <v>7289</v>
      </c>
      <c r="T22" s="2">
        <v>10943</v>
      </c>
      <c r="U22" s="2">
        <v>12070</v>
      </c>
      <c r="V22" s="2">
        <v>13593</v>
      </c>
      <c r="W22" s="2">
        <v>9259</v>
      </c>
      <c r="X22" s="2">
        <v>8807</v>
      </c>
      <c r="Y22" s="2">
        <v>11676</v>
      </c>
      <c r="Z22" s="2">
        <v>9563</v>
      </c>
      <c r="AA22" s="2">
        <v>10222</v>
      </c>
      <c r="AB22" s="2">
        <v>10191</v>
      </c>
      <c r="AC22" s="2">
        <v>10450</v>
      </c>
      <c r="AD22" s="2">
        <v>9937</v>
      </c>
      <c r="AE22" s="2">
        <v>12810</v>
      </c>
      <c r="AF22" s="2">
        <v>10269</v>
      </c>
      <c r="AG22" s="2">
        <v>8416</v>
      </c>
      <c r="AH22" s="2">
        <v>9864</v>
      </c>
    </row>
    <row r="23" spans="1:34" s="1" customFormat="1" ht="12.75" x14ac:dyDescent="0.2">
      <c r="A23" s="1" t="s">
        <v>123</v>
      </c>
      <c r="B23" s="1" t="s">
        <v>122</v>
      </c>
      <c r="C23" s="1">
        <v>188.10480000000001</v>
      </c>
      <c r="D23" s="1" t="s">
        <v>42</v>
      </c>
      <c r="E23" s="1">
        <v>0.51</v>
      </c>
      <c r="F23" s="1">
        <v>8.86</v>
      </c>
      <c r="G23" s="1">
        <v>3.6999999999999998E-2</v>
      </c>
      <c r="H23" s="2">
        <v>356807</v>
      </c>
      <c r="I23" s="2">
        <v>386489</v>
      </c>
      <c r="J23" s="2">
        <v>374885</v>
      </c>
      <c r="K23" s="2">
        <v>319731</v>
      </c>
      <c r="L23" s="2">
        <v>404795</v>
      </c>
      <c r="M23" s="2">
        <v>404305</v>
      </c>
      <c r="N23" s="2">
        <v>332147</v>
      </c>
      <c r="O23" s="2">
        <v>355217</v>
      </c>
      <c r="P23" s="2">
        <v>405785</v>
      </c>
      <c r="Q23" s="2">
        <v>343886</v>
      </c>
      <c r="R23" s="2">
        <v>376097</v>
      </c>
      <c r="S23" s="2">
        <v>361779</v>
      </c>
      <c r="T23" s="2">
        <v>1008261</v>
      </c>
      <c r="U23" s="2">
        <v>1024722</v>
      </c>
      <c r="V23" s="2">
        <v>789557</v>
      </c>
      <c r="W23" s="2">
        <v>822616</v>
      </c>
      <c r="X23" s="2">
        <v>673133</v>
      </c>
      <c r="Y23" s="2">
        <v>1031242</v>
      </c>
      <c r="Z23" s="2">
        <v>852458</v>
      </c>
      <c r="AA23" s="2">
        <v>1087541</v>
      </c>
      <c r="AB23" s="2">
        <v>897383</v>
      </c>
      <c r="AC23" s="2">
        <v>1016096</v>
      </c>
      <c r="AD23" s="2">
        <v>1067397</v>
      </c>
      <c r="AE23" s="2">
        <v>928566</v>
      </c>
      <c r="AF23" s="2">
        <v>1053573</v>
      </c>
      <c r="AG23" s="2">
        <v>1124146</v>
      </c>
      <c r="AH23" s="2">
        <v>980416</v>
      </c>
    </row>
    <row r="24" spans="1:34" s="1" customFormat="1" ht="12.75" x14ac:dyDescent="0.2">
      <c r="A24" s="1" t="s">
        <v>335</v>
      </c>
      <c r="B24" s="1" t="s">
        <v>162</v>
      </c>
      <c r="C24" s="1">
        <v>174.089</v>
      </c>
      <c r="D24" s="1" t="s">
        <v>42</v>
      </c>
      <c r="E24" s="1">
        <v>1.62</v>
      </c>
      <c r="F24" s="1">
        <v>8.0500000000000007</v>
      </c>
      <c r="G24" s="1">
        <v>3.4000000000000002E-2</v>
      </c>
      <c r="H24" s="2">
        <v>185925</v>
      </c>
      <c r="I24" s="2">
        <v>196872</v>
      </c>
      <c r="J24" s="2">
        <v>204880</v>
      </c>
      <c r="K24" s="2">
        <v>180276</v>
      </c>
      <c r="L24" s="2">
        <v>201175</v>
      </c>
      <c r="M24" s="2">
        <v>188893</v>
      </c>
      <c r="N24" s="2">
        <v>185376</v>
      </c>
      <c r="O24" s="2">
        <v>205891</v>
      </c>
      <c r="P24" s="2">
        <v>209156</v>
      </c>
      <c r="Q24" s="2">
        <v>194230</v>
      </c>
      <c r="R24" s="2">
        <v>188371</v>
      </c>
      <c r="S24" s="2">
        <v>210880</v>
      </c>
      <c r="T24" s="2">
        <v>516142</v>
      </c>
      <c r="U24" s="2">
        <v>637602</v>
      </c>
      <c r="V24" s="2">
        <v>473691</v>
      </c>
      <c r="W24" s="2">
        <v>425620</v>
      </c>
      <c r="X24" s="2">
        <v>413934</v>
      </c>
      <c r="Y24" s="2">
        <v>546879</v>
      </c>
      <c r="Z24" s="2">
        <v>513137</v>
      </c>
      <c r="AA24" s="2">
        <v>638256</v>
      </c>
      <c r="AB24" s="2">
        <v>646356</v>
      </c>
      <c r="AC24" s="2">
        <v>483324</v>
      </c>
      <c r="AD24" s="2">
        <v>473383</v>
      </c>
      <c r="AE24" s="2">
        <v>476486</v>
      </c>
      <c r="AF24" s="2">
        <v>681394</v>
      </c>
      <c r="AG24" s="2">
        <v>685168</v>
      </c>
      <c r="AH24" s="2">
        <v>593708</v>
      </c>
    </row>
    <row r="25" spans="1:34" s="1" customFormat="1" ht="12.75" x14ac:dyDescent="0.2">
      <c r="A25" s="1" t="s">
        <v>202</v>
      </c>
      <c r="B25" s="1" t="s">
        <v>174</v>
      </c>
      <c r="C25" s="1">
        <v>132.0421</v>
      </c>
      <c r="D25" s="1" t="s">
        <v>42</v>
      </c>
      <c r="E25" s="1">
        <v>2.38</v>
      </c>
      <c r="F25" s="1">
        <v>5.56</v>
      </c>
      <c r="G25" s="1">
        <v>0.16300000000000001</v>
      </c>
      <c r="H25" s="2">
        <v>26994</v>
      </c>
      <c r="I25" s="2">
        <v>24975</v>
      </c>
      <c r="J25" s="2">
        <v>22823</v>
      </c>
      <c r="K25" s="2">
        <v>22386</v>
      </c>
      <c r="L25" s="2">
        <v>26325</v>
      </c>
      <c r="M25" s="2">
        <v>32839</v>
      </c>
      <c r="N25" s="2">
        <v>25304</v>
      </c>
      <c r="O25" s="2">
        <v>26845</v>
      </c>
      <c r="P25" s="2">
        <v>27507</v>
      </c>
      <c r="Q25" s="2">
        <v>28521</v>
      </c>
      <c r="R25" s="2">
        <v>25460</v>
      </c>
      <c r="S25" s="2">
        <v>26007</v>
      </c>
      <c r="T25" s="2">
        <v>46873</v>
      </c>
      <c r="U25" s="2">
        <v>50945</v>
      </c>
      <c r="V25" s="2">
        <v>46087</v>
      </c>
      <c r="W25" s="2">
        <v>50550</v>
      </c>
      <c r="X25" s="2">
        <v>51289</v>
      </c>
      <c r="Y25" s="2">
        <v>47641</v>
      </c>
      <c r="Z25" s="2">
        <v>56321</v>
      </c>
      <c r="AA25" s="2">
        <v>55773</v>
      </c>
      <c r="AB25" s="2">
        <v>50467</v>
      </c>
      <c r="AC25" s="2">
        <v>54696</v>
      </c>
      <c r="AD25" s="2">
        <v>45865</v>
      </c>
      <c r="AE25" s="2">
        <v>9690</v>
      </c>
      <c r="AF25" s="2">
        <v>62081</v>
      </c>
      <c r="AG25" s="2">
        <v>47023</v>
      </c>
      <c r="AH25" s="2">
        <v>48154</v>
      </c>
    </row>
    <row r="26" spans="1:34" s="1" customFormat="1" ht="12.75" x14ac:dyDescent="0.2">
      <c r="A26" s="1" t="s">
        <v>203</v>
      </c>
      <c r="B26" s="1" t="s">
        <v>204</v>
      </c>
      <c r="C26" s="1">
        <v>307.08359999999999</v>
      </c>
      <c r="D26" s="1" t="s">
        <v>42</v>
      </c>
      <c r="E26" s="1">
        <v>3.84</v>
      </c>
      <c r="F26" s="1">
        <v>3.92</v>
      </c>
      <c r="G26" s="1">
        <v>0.216</v>
      </c>
      <c r="H26" s="2">
        <v>2231</v>
      </c>
      <c r="I26" s="2">
        <v>7484</v>
      </c>
      <c r="J26" s="2">
        <v>8724</v>
      </c>
      <c r="K26" s="2">
        <v>15092</v>
      </c>
      <c r="L26" s="2">
        <v>15720</v>
      </c>
      <c r="M26" s="2">
        <v>13426</v>
      </c>
      <c r="N26" s="2">
        <v>38430</v>
      </c>
      <c r="O26" s="2">
        <v>67019</v>
      </c>
      <c r="P26" s="2">
        <v>58441</v>
      </c>
      <c r="Q26" s="2">
        <v>17455</v>
      </c>
      <c r="R26" s="2">
        <v>33375</v>
      </c>
      <c r="S26" s="2">
        <v>31683</v>
      </c>
      <c r="T26" s="2">
        <v>2669</v>
      </c>
      <c r="U26" s="2">
        <v>2460</v>
      </c>
      <c r="V26" s="2">
        <v>2549</v>
      </c>
      <c r="W26" s="2">
        <v>7221</v>
      </c>
      <c r="X26" s="2">
        <v>9132</v>
      </c>
      <c r="Y26" s="2">
        <v>9685</v>
      </c>
      <c r="Z26" s="2">
        <v>6920</v>
      </c>
      <c r="AA26" s="2">
        <v>8809</v>
      </c>
      <c r="AB26" s="2">
        <v>10522</v>
      </c>
      <c r="AC26" s="2">
        <v>7453</v>
      </c>
      <c r="AD26" s="2">
        <v>9733</v>
      </c>
      <c r="AE26" s="2">
        <v>8422</v>
      </c>
      <c r="AF26" s="2">
        <v>6899</v>
      </c>
      <c r="AG26" s="2">
        <v>7786</v>
      </c>
      <c r="AH26" s="2">
        <v>9815</v>
      </c>
    </row>
    <row r="27" spans="1:34" s="1" customFormat="1" ht="12.75" x14ac:dyDescent="0.2">
      <c r="A27" s="1" t="s">
        <v>392</v>
      </c>
      <c r="B27" s="1" t="s">
        <v>393</v>
      </c>
      <c r="C27" s="1">
        <v>159.126</v>
      </c>
      <c r="D27" s="1" t="s">
        <v>383</v>
      </c>
      <c r="E27" s="1">
        <v>1.1100000000000001</v>
      </c>
      <c r="F27" s="1">
        <v>4.0999999999999996</v>
      </c>
      <c r="G27" s="1">
        <v>0.19800000000000001</v>
      </c>
      <c r="H27" s="2">
        <v>8188</v>
      </c>
      <c r="I27" s="2">
        <v>5888</v>
      </c>
      <c r="J27" s="2">
        <v>6241</v>
      </c>
      <c r="K27" s="2">
        <v>7737</v>
      </c>
      <c r="L27" s="2">
        <v>7092</v>
      </c>
      <c r="M27" s="2">
        <v>6391</v>
      </c>
      <c r="N27" s="2">
        <v>7333</v>
      </c>
      <c r="O27" s="2">
        <v>6427</v>
      </c>
      <c r="P27" s="2">
        <v>6419</v>
      </c>
      <c r="Q27" s="2">
        <v>6800</v>
      </c>
      <c r="R27" s="2">
        <v>6766</v>
      </c>
      <c r="S27" s="2">
        <v>7365</v>
      </c>
      <c r="T27" s="2">
        <v>12456</v>
      </c>
      <c r="U27" s="2">
        <v>11744</v>
      </c>
      <c r="V27" s="2">
        <v>13812</v>
      </c>
      <c r="W27" s="2">
        <v>14880</v>
      </c>
      <c r="X27" s="2">
        <v>15154</v>
      </c>
      <c r="Y27" s="2">
        <v>14883</v>
      </c>
      <c r="Z27" s="2">
        <v>12754</v>
      </c>
      <c r="AA27" s="2">
        <v>14156</v>
      </c>
      <c r="AB27" s="2">
        <v>17107</v>
      </c>
      <c r="AC27" s="2">
        <v>13599</v>
      </c>
      <c r="AD27" s="2">
        <v>19424</v>
      </c>
      <c r="AE27" s="2">
        <v>12390</v>
      </c>
      <c r="AF27" s="2">
        <v>18798</v>
      </c>
      <c r="AG27" s="2">
        <v>21515</v>
      </c>
      <c r="AH27" s="2">
        <v>18432</v>
      </c>
    </row>
    <row r="28" spans="1:34" s="1" customFormat="1" ht="12.75" x14ac:dyDescent="0.2">
      <c r="A28" s="1" t="s">
        <v>102</v>
      </c>
      <c r="B28" s="1" t="s">
        <v>103</v>
      </c>
      <c r="C28" s="1">
        <v>88.052199999999999</v>
      </c>
      <c r="D28" s="1" t="s">
        <v>42</v>
      </c>
      <c r="E28" s="1">
        <v>1.03</v>
      </c>
      <c r="F28" s="1">
        <v>5.56</v>
      </c>
      <c r="G28" s="1">
        <v>8.4000000000000005E-2</v>
      </c>
      <c r="H28" s="2">
        <v>9007</v>
      </c>
      <c r="I28" s="2">
        <v>9027</v>
      </c>
      <c r="J28" s="2">
        <v>9280</v>
      </c>
      <c r="K28" s="2">
        <v>8977</v>
      </c>
      <c r="L28" s="2">
        <v>10087</v>
      </c>
      <c r="M28" s="2">
        <v>11161</v>
      </c>
      <c r="N28" s="2">
        <v>10530</v>
      </c>
      <c r="O28" s="2">
        <v>9114</v>
      </c>
      <c r="P28" s="2">
        <v>10213</v>
      </c>
      <c r="Q28" s="2">
        <v>7867</v>
      </c>
      <c r="R28" s="2">
        <v>9812</v>
      </c>
      <c r="S28" s="2">
        <v>9854</v>
      </c>
      <c r="T28" s="2">
        <v>19529</v>
      </c>
      <c r="U28" s="2">
        <v>24287</v>
      </c>
      <c r="V28" s="2">
        <v>22661</v>
      </c>
      <c r="W28" s="2">
        <v>21032</v>
      </c>
      <c r="X28" s="2">
        <v>19804</v>
      </c>
      <c r="Y28" s="2">
        <v>23352</v>
      </c>
      <c r="Z28" s="2">
        <v>22566</v>
      </c>
      <c r="AA28" s="2">
        <v>25334</v>
      </c>
      <c r="AB28" s="2">
        <v>24293</v>
      </c>
      <c r="AC28" s="2">
        <v>24685</v>
      </c>
      <c r="AD28" s="2">
        <v>24059</v>
      </c>
      <c r="AE28" s="2">
        <v>23252</v>
      </c>
      <c r="AF28" s="2">
        <v>26701</v>
      </c>
      <c r="AG28" s="2">
        <v>24636</v>
      </c>
      <c r="AH28" s="2">
        <v>28780</v>
      </c>
    </row>
    <row r="29" spans="1:34" s="1" customFormat="1" ht="12.75" x14ac:dyDescent="0.2">
      <c r="A29" s="1" t="s">
        <v>161</v>
      </c>
      <c r="B29" s="1" t="s">
        <v>162</v>
      </c>
      <c r="C29" s="1">
        <v>174.089</v>
      </c>
      <c r="D29" s="1" t="s">
        <v>42</v>
      </c>
      <c r="E29" s="1">
        <v>1.59</v>
      </c>
      <c r="F29" s="1">
        <v>8.0500000000000007</v>
      </c>
      <c r="G29" s="1">
        <v>3.4000000000000002E-2</v>
      </c>
      <c r="H29" s="2">
        <v>206449</v>
      </c>
      <c r="I29" s="2">
        <v>217258</v>
      </c>
      <c r="J29" s="2">
        <v>221229</v>
      </c>
      <c r="K29" s="2">
        <v>197538</v>
      </c>
      <c r="L29" s="2">
        <v>220997</v>
      </c>
      <c r="M29" s="2">
        <v>205439</v>
      </c>
      <c r="N29" s="2">
        <v>204447</v>
      </c>
      <c r="O29" s="2">
        <v>226606</v>
      </c>
      <c r="P29" s="2">
        <v>225422</v>
      </c>
      <c r="Q29" s="2">
        <v>213285</v>
      </c>
      <c r="R29" s="2">
        <v>203737</v>
      </c>
      <c r="S29" s="2">
        <v>225626</v>
      </c>
      <c r="T29" s="2">
        <v>825676</v>
      </c>
      <c r="U29" s="2">
        <v>949737</v>
      </c>
      <c r="V29" s="2">
        <v>770224</v>
      </c>
      <c r="W29" s="2">
        <v>625192</v>
      </c>
      <c r="X29" s="2">
        <v>687586</v>
      </c>
      <c r="Y29" s="2">
        <v>800430</v>
      </c>
      <c r="Z29" s="2">
        <v>751199</v>
      </c>
      <c r="AA29" s="2">
        <v>912071</v>
      </c>
      <c r="AB29" s="2">
        <v>874331</v>
      </c>
      <c r="AC29" s="2">
        <v>710976</v>
      </c>
      <c r="AD29" s="2">
        <v>726377</v>
      </c>
      <c r="AE29" s="2">
        <v>729057</v>
      </c>
      <c r="AF29" s="2">
        <v>940612</v>
      </c>
      <c r="AG29" s="2">
        <v>942188</v>
      </c>
      <c r="AH29" s="2">
        <v>893455</v>
      </c>
    </row>
    <row r="30" spans="1:34" s="1" customFormat="1" ht="12.75" x14ac:dyDescent="0.2">
      <c r="A30" s="1" t="s">
        <v>427</v>
      </c>
      <c r="B30" s="1" t="s">
        <v>428</v>
      </c>
      <c r="C30" s="1">
        <v>287.20949999999999</v>
      </c>
      <c r="D30" s="1" t="s">
        <v>383</v>
      </c>
      <c r="E30" s="1">
        <v>1.48</v>
      </c>
      <c r="F30" s="1">
        <v>9.32</v>
      </c>
      <c r="G30" s="1">
        <v>0.37</v>
      </c>
      <c r="H30" s="2">
        <v>9089</v>
      </c>
      <c r="I30" s="2">
        <v>6465</v>
      </c>
      <c r="J30" s="2">
        <v>7304</v>
      </c>
      <c r="K30" s="2">
        <v>9151</v>
      </c>
      <c r="L30" s="2">
        <v>7247</v>
      </c>
      <c r="M30" s="2">
        <v>10795</v>
      </c>
      <c r="N30" s="2">
        <v>5522</v>
      </c>
      <c r="O30" s="2">
        <v>6934</v>
      </c>
      <c r="P30" s="2">
        <v>8234</v>
      </c>
      <c r="Q30" s="2">
        <v>6568</v>
      </c>
      <c r="R30" s="2">
        <v>9461</v>
      </c>
      <c r="S30" s="2">
        <v>6997</v>
      </c>
      <c r="T30" s="2">
        <v>32204</v>
      </c>
      <c r="U30" s="2">
        <v>33249</v>
      </c>
      <c r="V30" s="2">
        <v>32906</v>
      </c>
      <c r="W30" s="2">
        <v>18878</v>
      </c>
      <c r="X30" s="2">
        <v>14249</v>
      </c>
      <c r="Y30" s="2">
        <v>20031</v>
      </c>
      <c r="Z30" s="2">
        <v>25254</v>
      </c>
      <c r="AA30" s="2">
        <v>24520</v>
      </c>
      <c r="AB30" s="2">
        <v>21817</v>
      </c>
      <c r="AC30" s="2">
        <v>22991</v>
      </c>
      <c r="AD30" s="2">
        <v>23990</v>
      </c>
      <c r="AE30" s="2">
        <v>26752</v>
      </c>
      <c r="AF30" s="2">
        <v>17815</v>
      </c>
      <c r="AG30" s="2">
        <v>13190</v>
      </c>
      <c r="AH30" s="2">
        <v>17348</v>
      </c>
    </row>
    <row r="31" spans="1:34" s="1" customFormat="1" ht="12.75" x14ac:dyDescent="0.2">
      <c r="A31" s="1" t="s">
        <v>59</v>
      </c>
      <c r="B31" s="1" t="s">
        <v>60</v>
      </c>
      <c r="C31" s="1">
        <v>146.05770000000001</v>
      </c>
      <c r="D31" s="1" t="s">
        <v>42</v>
      </c>
      <c r="E31" s="1">
        <v>0.67</v>
      </c>
      <c r="F31" s="1">
        <v>6.49</v>
      </c>
      <c r="G31" s="1">
        <v>0.13200000000000001</v>
      </c>
      <c r="H31" s="2">
        <v>48333</v>
      </c>
      <c r="I31" s="2">
        <v>51196</v>
      </c>
      <c r="J31" s="2">
        <v>47153</v>
      </c>
      <c r="K31" s="2">
        <v>40767</v>
      </c>
      <c r="L31" s="2">
        <v>47702</v>
      </c>
      <c r="M31" s="2">
        <v>58722</v>
      </c>
      <c r="N31" s="2">
        <v>46457</v>
      </c>
      <c r="O31" s="2">
        <v>42591</v>
      </c>
      <c r="P31" s="2">
        <v>50156</v>
      </c>
      <c r="Q31" s="2">
        <v>46715</v>
      </c>
      <c r="R31" s="2">
        <v>45358</v>
      </c>
      <c r="S31" s="2">
        <v>48709</v>
      </c>
      <c r="T31" s="2">
        <v>212694</v>
      </c>
      <c r="U31" s="2">
        <v>225179</v>
      </c>
      <c r="V31" s="2">
        <v>211264</v>
      </c>
      <c r="W31" s="2">
        <v>170763</v>
      </c>
      <c r="X31" s="2">
        <v>199628</v>
      </c>
      <c r="Y31" s="2">
        <v>215546</v>
      </c>
      <c r="Z31" s="2">
        <v>202923</v>
      </c>
      <c r="AA31" s="2">
        <v>220662</v>
      </c>
      <c r="AB31" s="2">
        <v>218855</v>
      </c>
      <c r="AC31" s="2">
        <v>212813</v>
      </c>
      <c r="AD31" s="2">
        <v>207962</v>
      </c>
      <c r="AE31" s="2">
        <v>212570</v>
      </c>
      <c r="AF31" s="2">
        <v>220490</v>
      </c>
      <c r="AG31" s="2">
        <v>212398</v>
      </c>
      <c r="AH31" s="2">
        <v>249629</v>
      </c>
    </row>
    <row r="32" spans="1:34" s="1" customFormat="1" ht="12.75" x14ac:dyDescent="0.2">
      <c r="A32" s="1" t="s">
        <v>262</v>
      </c>
      <c r="B32" s="1" t="s">
        <v>60</v>
      </c>
      <c r="C32" s="1">
        <v>146.05770000000001</v>
      </c>
      <c r="D32" s="1" t="s">
        <v>42</v>
      </c>
      <c r="E32" s="1">
        <v>0.68</v>
      </c>
      <c r="F32" s="1">
        <v>6.49</v>
      </c>
      <c r="G32" s="1">
        <v>0.13200000000000001</v>
      </c>
      <c r="H32" s="2">
        <v>47749</v>
      </c>
      <c r="I32" s="2">
        <v>50591</v>
      </c>
      <c r="J32" s="2">
        <v>46804</v>
      </c>
      <c r="K32" s="2">
        <v>44195</v>
      </c>
      <c r="L32" s="2">
        <v>48466</v>
      </c>
      <c r="M32" s="2">
        <v>58080</v>
      </c>
      <c r="N32" s="2">
        <v>45853</v>
      </c>
      <c r="O32" s="2">
        <v>42447</v>
      </c>
      <c r="P32" s="2">
        <v>51849</v>
      </c>
      <c r="Q32" s="2">
        <v>47173</v>
      </c>
      <c r="R32" s="2">
        <v>44961</v>
      </c>
      <c r="S32" s="2">
        <v>48127</v>
      </c>
      <c r="T32" s="2">
        <v>205130</v>
      </c>
      <c r="U32" s="2">
        <v>224094</v>
      </c>
      <c r="V32" s="2">
        <v>199413</v>
      </c>
      <c r="W32" s="2">
        <v>170763</v>
      </c>
      <c r="X32" s="2">
        <v>199628</v>
      </c>
      <c r="Y32" s="2">
        <v>215546</v>
      </c>
      <c r="Z32" s="2">
        <v>202923</v>
      </c>
      <c r="AA32" s="2">
        <v>220662</v>
      </c>
      <c r="AB32" s="2">
        <v>218855</v>
      </c>
      <c r="AC32" s="2">
        <v>207623</v>
      </c>
      <c r="AD32" s="2">
        <v>207962</v>
      </c>
      <c r="AE32" s="2">
        <v>212570</v>
      </c>
      <c r="AF32" s="2">
        <v>220490</v>
      </c>
      <c r="AG32" s="2">
        <v>212398</v>
      </c>
      <c r="AH32" s="2">
        <v>249629</v>
      </c>
    </row>
    <row r="33" spans="1:34" s="1" customFormat="1" ht="12.75" x14ac:dyDescent="0.2">
      <c r="A33" s="1" t="s">
        <v>80</v>
      </c>
      <c r="B33" s="1" t="s">
        <v>81</v>
      </c>
      <c r="C33" s="1">
        <v>122.0371</v>
      </c>
      <c r="D33" s="1" t="s">
        <v>42</v>
      </c>
      <c r="E33" s="1">
        <v>1.46</v>
      </c>
      <c r="F33" s="1">
        <v>8.2799999999999994</v>
      </c>
      <c r="G33" s="1">
        <v>3.7999999999999999E-2</v>
      </c>
      <c r="H33" s="2">
        <v>37022</v>
      </c>
      <c r="I33" s="2">
        <v>48256</v>
      </c>
      <c r="J33" s="2">
        <v>38905</v>
      </c>
      <c r="K33" s="2">
        <v>33777</v>
      </c>
      <c r="L33" s="2">
        <v>39725</v>
      </c>
      <c r="M33" s="2">
        <v>76389</v>
      </c>
      <c r="N33" s="2">
        <v>26809</v>
      </c>
      <c r="O33" s="2">
        <v>30070</v>
      </c>
      <c r="P33" s="2">
        <v>61231</v>
      </c>
      <c r="Q33" s="2">
        <v>21015</v>
      </c>
      <c r="R33" s="2">
        <v>24933</v>
      </c>
      <c r="S33" s="2">
        <v>32129</v>
      </c>
      <c r="T33" s="2">
        <v>95029</v>
      </c>
      <c r="U33" s="2">
        <v>87597</v>
      </c>
      <c r="V33" s="2">
        <v>82069</v>
      </c>
      <c r="W33" s="2">
        <v>78318</v>
      </c>
      <c r="X33" s="2">
        <v>96345</v>
      </c>
      <c r="Y33" s="2">
        <v>91576</v>
      </c>
      <c r="Z33" s="2">
        <v>99801</v>
      </c>
      <c r="AA33" s="2">
        <v>86567</v>
      </c>
      <c r="AB33" s="2">
        <v>69430</v>
      </c>
      <c r="AC33" s="2">
        <v>133139</v>
      </c>
      <c r="AD33" s="2">
        <v>127985</v>
      </c>
      <c r="AE33" s="2">
        <v>93440</v>
      </c>
      <c r="AF33" s="2">
        <v>80706</v>
      </c>
      <c r="AG33" s="2">
        <v>122545</v>
      </c>
      <c r="AH33" s="2">
        <v>46920</v>
      </c>
    </row>
    <row r="34" spans="1:34" s="1" customFormat="1" ht="12.75" x14ac:dyDescent="0.2">
      <c r="A34" s="1" t="s">
        <v>259</v>
      </c>
      <c r="B34" s="1" t="s">
        <v>60</v>
      </c>
      <c r="C34" s="1">
        <v>146.05770000000001</v>
      </c>
      <c r="D34" s="1" t="s">
        <v>42</v>
      </c>
      <c r="E34" s="1">
        <v>0.68</v>
      </c>
      <c r="F34" s="1">
        <v>6.49</v>
      </c>
      <c r="G34" s="1">
        <v>0.13200000000000001</v>
      </c>
      <c r="H34" s="2">
        <v>47749</v>
      </c>
      <c r="I34" s="2">
        <v>50591</v>
      </c>
      <c r="J34" s="2">
        <v>46804</v>
      </c>
      <c r="K34" s="2">
        <v>43601</v>
      </c>
      <c r="L34" s="2">
        <v>48466</v>
      </c>
      <c r="M34" s="2">
        <v>58051</v>
      </c>
      <c r="N34" s="2">
        <v>45853</v>
      </c>
      <c r="O34" s="2">
        <v>42195</v>
      </c>
      <c r="P34" s="2">
        <v>49748</v>
      </c>
      <c r="Q34" s="2">
        <v>46777</v>
      </c>
      <c r="R34" s="2">
        <v>44961</v>
      </c>
      <c r="S34" s="2">
        <v>48127</v>
      </c>
      <c r="T34" s="2">
        <v>214366</v>
      </c>
      <c r="U34" s="2">
        <v>228309</v>
      </c>
      <c r="V34" s="2">
        <v>214473</v>
      </c>
      <c r="W34" s="2">
        <v>170780</v>
      </c>
      <c r="X34" s="2">
        <v>206513</v>
      </c>
      <c r="Y34" s="2">
        <v>215546</v>
      </c>
      <c r="Z34" s="2">
        <v>215513</v>
      </c>
      <c r="AA34" s="2">
        <v>223681</v>
      </c>
      <c r="AB34" s="2">
        <v>218855</v>
      </c>
      <c r="AC34" s="2">
        <v>212813</v>
      </c>
      <c r="AD34" s="2">
        <v>212472</v>
      </c>
      <c r="AE34" s="2">
        <v>217687</v>
      </c>
      <c r="AF34" s="2">
        <v>220490</v>
      </c>
      <c r="AG34" s="2">
        <v>219191</v>
      </c>
      <c r="AH34" s="2">
        <v>249629</v>
      </c>
    </row>
    <row r="35" spans="1:34" s="1" customFormat="1" ht="12.75" x14ac:dyDescent="0.2">
      <c r="A35" s="1" t="s">
        <v>390</v>
      </c>
      <c r="B35" s="1" t="s">
        <v>391</v>
      </c>
      <c r="C35" s="1">
        <v>219.07550000000001</v>
      </c>
      <c r="D35" s="1" t="s">
        <v>383</v>
      </c>
      <c r="E35" s="1">
        <v>3.04</v>
      </c>
      <c r="F35" s="1">
        <v>4.0199999999999996</v>
      </c>
      <c r="G35" s="1">
        <v>0.20100000000000001</v>
      </c>
      <c r="H35" s="2">
        <v>11202</v>
      </c>
      <c r="I35" s="2">
        <v>8914</v>
      </c>
      <c r="J35" s="2">
        <v>8849</v>
      </c>
      <c r="K35" s="2">
        <v>11315</v>
      </c>
      <c r="L35" s="2">
        <v>6890</v>
      </c>
      <c r="M35" s="2">
        <v>7735</v>
      </c>
      <c r="N35" s="2">
        <v>13797</v>
      </c>
      <c r="O35" s="2">
        <v>7710</v>
      </c>
      <c r="P35" s="2">
        <v>6851</v>
      </c>
      <c r="Q35" s="2">
        <v>13576</v>
      </c>
      <c r="R35" s="2">
        <v>10492</v>
      </c>
      <c r="S35" s="2">
        <v>8547</v>
      </c>
      <c r="T35" s="2">
        <v>18565</v>
      </c>
      <c r="U35" s="2">
        <v>19237</v>
      </c>
      <c r="V35" s="2">
        <v>20388</v>
      </c>
      <c r="W35" s="2">
        <v>22955</v>
      </c>
      <c r="X35" s="2">
        <v>30121</v>
      </c>
      <c r="Y35" s="2">
        <v>18938</v>
      </c>
      <c r="Z35" s="2">
        <v>26578</v>
      </c>
      <c r="AA35" s="2">
        <v>22229</v>
      </c>
      <c r="AB35" s="2">
        <v>20735</v>
      </c>
      <c r="AC35" s="2">
        <v>28124</v>
      </c>
      <c r="AD35" s="2">
        <v>30051</v>
      </c>
      <c r="AE35" s="2">
        <v>18789</v>
      </c>
      <c r="AF35" s="2">
        <v>21725</v>
      </c>
      <c r="AG35" s="2">
        <v>32974</v>
      </c>
      <c r="AH35" s="2">
        <v>24492</v>
      </c>
    </row>
    <row r="36" spans="1:34" s="1" customFormat="1" ht="12.75" x14ac:dyDescent="0.2">
      <c r="A36" s="1" t="s">
        <v>85</v>
      </c>
      <c r="B36" s="1" t="s">
        <v>81</v>
      </c>
      <c r="C36" s="1">
        <v>122.0371</v>
      </c>
      <c r="D36" s="1" t="s">
        <v>42</v>
      </c>
      <c r="E36" s="1">
        <v>1.5</v>
      </c>
      <c r="F36" s="1">
        <v>8.2799999999999994</v>
      </c>
      <c r="G36" s="1">
        <v>3.7999999999999999E-2</v>
      </c>
      <c r="H36" s="2">
        <v>45067</v>
      </c>
      <c r="I36" s="2">
        <v>48997</v>
      </c>
      <c r="J36" s="2">
        <v>41988</v>
      </c>
      <c r="K36" s="2">
        <v>36191</v>
      </c>
      <c r="L36" s="2">
        <v>47325</v>
      </c>
      <c r="M36" s="2">
        <v>79141</v>
      </c>
      <c r="N36" s="2">
        <v>29379</v>
      </c>
      <c r="O36" s="2">
        <v>38808</v>
      </c>
      <c r="P36" s="2">
        <v>62883</v>
      </c>
      <c r="Q36" s="2">
        <v>24094</v>
      </c>
      <c r="R36" s="2">
        <v>30757</v>
      </c>
      <c r="S36" s="2">
        <v>33588</v>
      </c>
      <c r="T36" s="2">
        <v>94583</v>
      </c>
      <c r="U36" s="2">
        <v>87115</v>
      </c>
      <c r="V36" s="2">
        <v>81503</v>
      </c>
      <c r="W36" s="2">
        <v>82107</v>
      </c>
      <c r="X36" s="2">
        <v>104040</v>
      </c>
      <c r="Y36" s="2">
        <v>98712</v>
      </c>
      <c r="Z36" s="2">
        <v>104990</v>
      </c>
      <c r="AA36" s="2">
        <v>91627</v>
      </c>
      <c r="AB36" s="2">
        <v>75647</v>
      </c>
      <c r="AC36" s="2">
        <v>140635</v>
      </c>
      <c r="AD36" s="2">
        <v>141282</v>
      </c>
      <c r="AE36" s="2">
        <v>100746</v>
      </c>
      <c r="AF36" s="2">
        <v>87439</v>
      </c>
      <c r="AG36" s="2">
        <v>127490</v>
      </c>
      <c r="AH36" s="2">
        <v>55448</v>
      </c>
    </row>
    <row r="37" spans="1:34" s="1" customFormat="1" ht="12.75" x14ac:dyDescent="0.2">
      <c r="A37" s="1" t="s">
        <v>291</v>
      </c>
      <c r="B37" s="1" t="s">
        <v>292</v>
      </c>
      <c r="C37" s="1">
        <v>612.15309999999999</v>
      </c>
      <c r="D37" s="1" t="s">
        <v>42</v>
      </c>
      <c r="E37" s="1">
        <v>2.97</v>
      </c>
      <c r="F37" s="1">
        <v>4.59</v>
      </c>
      <c r="G37" s="1">
        <v>0.28799999999999998</v>
      </c>
      <c r="H37" s="2">
        <v>1912481</v>
      </c>
      <c r="I37" s="2">
        <v>1454503</v>
      </c>
      <c r="J37" s="2">
        <v>1939435</v>
      </c>
      <c r="K37" s="2">
        <v>4338250</v>
      </c>
      <c r="L37" s="2">
        <v>3804205</v>
      </c>
      <c r="M37" s="2">
        <v>7507869</v>
      </c>
      <c r="N37" s="2">
        <v>9344179</v>
      </c>
      <c r="O37" s="2">
        <v>7920217</v>
      </c>
      <c r="P37" s="2">
        <v>18585805</v>
      </c>
      <c r="Q37" s="2">
        <v>4635021</v>
      </c>
      <c r="R37" s="2">
        <v>5017720</v>
      </c>
      <c r="S37" s="2">
        <v>10558372</v>
      </c>
      <c r="T37" s="2">
        <v>100</v>
      </c>
      <c r="U37" s="2">
        <v>70349</v>
      </c>
      <c r="V37" s="2">
        <v>100</v>
      </c>
      <c r="W37" s="2">
        <v>136859</v>
      </c>
      <c r="X37" s="2">
        <v>140482</v>
      </c>
      <c r="Y37" s="2">
        <v>100</v>
      </c>
      <c r="Z37" s="2">
        <v>176989</v>
      </c>
      <c r="AA37" s="2">
        <v>163857</v>
      </c>
      <c r="AB37" s="2">
        <v>145725</v>
      </c>
      <c r="AC37" s="2">
        <v>239847</v>
      </c>
      <c r="AD37" s="2">
        <v>238446</v>
      </c>
      <c r="AE37" s="2">
        <v>178419</v>
      </c>
      <c r="AF37" s="2">
        <v>175067</v>
      </c>
      <c r="AG37" s="2">
        <v>203185</v>
      </c>
      <c r="AH37" s="2">
        <v>183165</v>
      </c>
    </row>
    <row r="38" spans="1:34" s="1" customFormat="1" ht="12.75" x14ac:dyDescent="0.2">
      <c r="A38" s="1" t="s">
        <v>84</v>
      </c>
      <c r="B38" s="1" t="s">
        <v>66</v>
      </c>
      <c r="C38" s="1">
        <v>166.06190000000001</v>
      </c>
      <c r="D38" s="1" t="s">
        <v>42</v>
      </c>
      <c r="E38" s="1">
        <v>1.64</v>
      </c>
      <c r="F38" s="1">
        <v>7.87</v>
      </c>
      <c r="G38" s="1">
        <v>6.9000000000000006E-2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100</v>
      </c>
      <c r="P38" s="2">
        <v>100</v>
      </c>
      <c r="Q38" s="2">
        <v>100</v>
      </c>
      <c r="R38" s="2">
        <v>100</v>
      </c>
      <c r="S38" s="2">
        <v>100</v>
      </c>
      <c r="T38" s="2">
        <v>18907</v>
      </c>
      <c r="U38" s="2">
        <v>16563</v>
      </c>
      <c r="V38" s="2">
        <v>100</v>
      </c>
      <c r="W38" s="2">
        <v>10093</v>
      </c>
      <c r="X38" s="2">
        <v>12850</v>
      </c>
      <c r="Y38" s="2">
        <v>13097</v>
      </c>
      <c r="Z38" s="2">
        <v>10276</v>
      </c>
      <c r="AA38" s="2">
        <v>9938</v>
      </c>
      <c r="AB38" s="2">
        <v>11064</v>
      </c>
      <c r="AC38" s="2">
        <v>8660</v>
      </c>
      <c r="AD38" s="2">
        <v>10758</v>
      </c>
      <c r="AE38" s="2">
        <v>10139</v>
      </c>
      <c r="AF38" s="2">
        <v>11376</v>
      </c>
      <c r="AG38" s="2">
        <v>12072</v>
      </c>
      <c r="AH38" s="2">
        <v>12868</v>
      </c>
    </row>
    <row r="39" spans="1:34" s="1" customFormat="1" ht="12.75" x14ac:dyDescent="0.2">
      <c r="A39" s="1" t="s">
        <v>418</v>
      </c>
      <c r="B39" s="1" t="s">
        <v>410</v>
      </c>
      <c r="C39" s="1">
        <v>169.07409999999999</v>
      </c>
      <c r="D39" s="1" t="s">
        <v>383</v>
      </c>
      <c r="E39" s="1">
        <v>3.52</v>
      </c>
      <c r="F39" s="1">
        <v>2.1</v>
      </c>
      <c r="G39" s="1">
        <v>0.26500000000000001</v>
      </c>
      <c r="H39" s="2">
        <v>100</v>
      </c>
      <c r="I39" s="2">
        <v>1870</v>
      </c>
      <c r="J39" s="2">
        <v>100</v>
      </c>
      <c r="K39" s="2">
        <v>2402</v>
      </c>
      <c r="L39" s="2">
        <v>1199</v>
      </c>
      <c r="M39" s="2">
        <v>100</v>
      </c>
      <c r="N39" s="2">
        <v>1867</v>
      </c>
      <c r="O39" s="2">
        <v>100</v>
      </c>
      <c r="P39" s="2">
        <v>3333</v>
      </c>
      <c r="Q39" s="2">
        <v>1891</v>
      </c>
      <c r="R39" s="2">
        <v>2123</v>
      </c>
      <c r="S39" s="2">
        <v>2057</v>
      </c>
      <c r="T39" s="2">
        <v>19505</v>
      </c>
      <c r="U39" s="2">
        <v>15259</v>
      </c>
      <c r="V39" s="2">
        <v>16484</v>
      </c>
      <c r="W39" s="2">
        <v>15505</v>
      </c>
      <c r="X39" s="2">
        <v>15090</v>
      </c>
      <c r="Y39" s="2">
        <v>18034</v>
      </c>
      <c r="Z39" s="2">
        <v>17272</v>
      </c>
      <c r="AA39" s="2">
        <v>14251</v>
      </c>
      <c r="AB39" s="2">
        <v>15388</v>
      </c>
      <c r="AC39" s="2">
        <v>16045</v>
      </c>
      <c r="AD39" s="2">
        <v>18021</v>
      </c>
      <c r="AE39" s="2">
        <v>18077</v>
      </c>
      <c r="AF39" s="2">
        <v>19117</v>
      </c>
      <c r="AG39" s="2">
        <v>15620</v>
      </c>
      <c r="AH39" s="2">
        <v>17046</v>
      </c>
    </row>
    <row r="40" spans="1:34" s="1" customFormat="1" ht="12.75" x14ac:dyDescent="0.2">
      <c r="A40" s="1" t="s">
        <v>429</v>
      </c>
      <c r="B40" s="1" t="s">
        <v>430</v>
      </c>
      <c r="C40" s="1">
        <v>101.084</v>
      </c>
      <c r="D40" s="1" t="s">
        <v>383</v>
      </c>
      <c r="E40" s="1">
        <v>2.2000000000000002</v>
      </c>
      <c r="F40" s="1">
        <v>1.7</v>
      </c>
      <c r="G40" s="1">
        <v>0.38100000000000001</v>
      </c>
      <c r="H40" s="2">
        <v>54948</v>
      </c>
      <c r="I40" s="2">
        <v>100</v>
      </c>
      <c r="J40" s="2">
        <v>100</v>
      </c>
      <c r="K40" s="2">
        <v>100</v>
      </c>
      <c r="L40" s="2">
        <v>42033</v>
      </c>
      <c r="M40" s="2">
        <v>46664</v>
      </c>
      <c r="N40" s="2">
        <v>46313</v>
      </c>
      <c r="O40" s="2">
        <v>34946</v>
      </c>
      <c r="P40" s="2">
        <v>45744</v>
      </c>
      <c r="Q40" s="2">
        <v>51001</v>
      </c>
      <c r="R40" s="2">
        <v>55757</v>
      </c>
      <c r="S40" s="2">
        <v>51318</v>
      </c>
      <c r="T40" s="2">
        <v>27435</v>
      </c>
      <c r="U40" s="2">
        <v>27706</v>
      </c>
      <c r="V40" s="2">
        <v>28231</v>
      </c>
      <c r="W40" s="2">
        <v>30602</v>
      </c>
      <c r="X40" s="2">
        <v>30155</v>
      </c>
      <c r="Y40" s="2">
        <v>30337</v>
      </c>
      <c r="Z40" s="2">
        <v>31751</v>
      </c>
      <c r="AA40" s="2">
        <v>31428</v>
      </c>
      <c r="AB40" s="2">
        <v>32613</v>
      </c>
      <c r="AC40" s="2">
        <v>34285</v>
      </c>
      <c r="AD40" s="2">
        <v>27414</v>
      </c>
      <c r="AE40" s="2">
        <v>25519</v>
      </c>
      <c r="AF40" s="2">
        <v>32864</v>
      </c>
      <c r="AG40" s="2">
        <v>29864</v>
      </c>
      <c r="AH40" s="2">
        <v>27526</v>
      </c>
    </row>
    <row r="41" spans="1:34" s="1" customFormat="1" ht="12.75" x14ac:dyDescent="0.2">
      <c r="A41" s="1" t="s">
        <v>381</v>
      </c>
      <c r="B41" s="1" t="s">
        <v>382</v>
      </c>
      <c r="C41" s="1">
        <v>60.032400000000003</v>
      </c>
      <c r="D41" s="1" t="s">
        <v>383</v>
      </c>
      <c r="E41" s="1">
        <v>4.7699999999999996</v>
      </c>
      <c r="F41" s="1">
        <v>1.65</v>
      </c>
      <c r="G41" s="1">
        <v>0.11899999999999999</v>
      </c>
      <c r="H41" s="2">
        <v>1240</v>
      </c>
      <c r="I41" s="2">
        <v>1389</v>
      </c>
      <c r="J41" s="2">
        <v>1106</v>
      </c>
      <c r="K41" s="2">
        <v>1487</v>
      </c>
      <c r="L41" s="2">
        <v>1574</v>
      </c>
      <c r="M41" s="2">
        <v>100</v>
      </c>
      <c r="N41" s="2">
        <v>1169</v>
      </c>
      <c r="O41" s="2">
        <v>1465</v>
      </c>
      <c r="P41" s="2">
        <v>100</v>
      </c>
      <c r="Q41" s="2">
        <v>1325</v>
      </c>
      <c r="R41" s="2">
        <v>1348</v>
      </c>
      <c r="S41" s="2">
        <v>1218</v>
      </c>
      <c r="T41" s="2">
        <v>5001</v>
      </c>
      <c r="U41" s="2">
        <v>5269</v>
      </c>
      <c r="V41" s="2">
        <v>5452</v>
      </c>
      <c r="W41" s="2">
        <v>2989</v>
      </c>
      <c r="X41" s="2">
        <v>4247</v>
      </c>
      <c r="Y41" s="2">
        <v>4619</v>
      </c>
      <c r="Z41" s="2">
        <v>3831</v>
      </c>
      <c r="AA41" s="2">
        <v>5095</v>
      </c>
      <c r="AB41" s="2">
        <v>5399</v>
      </c>
      <c r="AC41" s="2">
        <v>3859</v>
      </c>
      <c r="AD41" s="2">
        <v>4347</v>
      </c>
      <c r="AE41" s="2">
        <v>3922</v>
      </c>
      <c r="AF41" s="2">
        <v>3729</v>
      </c>
      <c r="AG41" s="2">
        <v>4605</v>
      </c>
      <c r="AH41" s="2">
        <v>4160</v>
      </c>
    </row>
    <row r="42" spans="1:34" s="1" customFormat="1" ht="12.75" x14ac:dyDescent="0.2">
      <c r="A42" s="1" t="s">
        <v>400</v>
      </c>
      <c r="B42" s="1" t="s">
        <v>114</v>
      </c>
      <c r="C42" s="1">
        <v>161.0693</v>
      </c>
      <c r="D42" s="1" t="s">
        <v>383</v>
      </c>
      <c r="E42" s="1">
        <v>2.94</v>
      </c>
      <c r="F42" s="1">
        <v>1.72</v>
      </c>
      <c r="G42" s="1">
        <v>0.23599999999999999</v>
      </c>
      <c r="H42" s="2">
        <v>100</v>
      </c>
      <c r="I42" s="2">
        <v>100</v>
      </c>
      <c r="J42" s="2">
        <v>10852</v>
      </c>
      <c r="K42" s="2">
        <v>11639</v>
      </c>
      <c r="L42" s="2">
        <v>11396</v>
      </c>
      <c r="M42" s="2">
        <v>11849</v>
      </c>
      <c r="N42" s="2">
        <v>10930</v>
      </c>
      <c r="O42" s="2">
        <v>9567</v>
      </c>
      <c r="P42" s="2">
        <v>11094</v>
      </c>
      <c r="Q42" s="2">
        <v>12139</v>
      </c>
      <c r="R42" s="2">
        <v>11676</v>
      </c>
      <c r="S42" s="2">
        <v>11875</v>
      </c>
      <c r="T42" s="2">
        <v>13415</v>
      </c>
      <c r="U42" s="2">
        <v>16757</v>
      </c>
      <c r="V42" s="2">
        <v>13779</v>
      </c>
      <c r="W42" s="2">
        <v>16177</v>
      </c>
      <c r="X42" s="2">
        <v>100</v>
      </c>
      <c r="Y42" s="2">
        <v>14864</v>
      </c>
      <c r="Z42" s="2">
        <v>16306</v>
      </c>
      <c r="AA42" s="2">
        <v>15584</v>
      </c>
      <c r="AB42" s="2">
        <v>16113</v>
      </c>
      <c r="AC42" s="2">
        <v>14408</v>
      </c>
      <c r="AD42" s="2">
        <v>16401</v>
      </c>
      <c r="AE42" s="2">
        <v>14601</v>
      </c>
      <c r="AF42" s="2">
        <v>13571</v>
      </c>
      <c r="AG42" s="2">
        <v>17888</v>
      </c>
      <c r="AH42" s="2">
        <v>13900</v>
      </c>
    </row>
    <row r="43" spans="1:34" s="1" customFormat="1" ht="12.75" x14ac:dyDescent="0.2">
      <c r="A43" s="1" t="s">
        <v>462</v>
      </c>
      <c r="B43" s="1" t="s">
        <v>463</v>
      </c>
      <c r="C43" s="1">
        <v>495.33249999999998</v>
      </c>
      <c r="D43" s="1" t="s">
        <v>383</v>
      </c>
      <c r="E43" s="1">
        <v>0.5</v>
      </c>
      <c r="F43" s="1">
        <v>14.25</v>
      </c>
      <c r="G43" s="1">
        <v>2.3E-2</v>
      </c>
      <c r="H43" s="2">
        <v>156925</v>
      </c>
      <c r="I43" s="2">
        <v>144356</v>
      </c>
      <c r="J43" s="2">
        <v>117281</v>
      </c>
      <c r="K43" s="2">
        <v>378733</v>
      </c>
      <c r="L43" s="2">
        <v>273808</v>
      </c>
      <c r="M43" s="2">
        <v>335702</v>
      </c>
      <c r="N43" s="2">
        <v>160140</v>
      </c>
      <c r="O43" s="2">
        <v>137110</v>
      </c>
      <c r="P43" s="2">
        <v>163851</v>
      </c>
      <c r="Q43" s="2">
        <v>156527</v>
      </c>
      <c r="R43" s="2">
        <v>151561</v>
      </c>
      <c r="S43" s="2">
        <v>173060</v>
      </c>
      <c r="T43" s="2">
        <v>452175</v>
      </c>
      <c r="U43" s="2">
        <v>250966</v>
      </c>
      <c r="V43" s="2">
        <v>280344</v>
      </c>
      <c r="W43" s="2">
        <v>165460</v>
      </c>
      <c r="X43" s="2">
        <v>132798</v>
      </c>
      <c r="Y43" s="2">
        <v>124744</v>
      </c>
      <c r="Z43" s="2">
        <v>426447</v>
      </c>
      <c r="AA43" s="2">
        <v>395932</v>
      </c>
      <c r="AB43" s="2">
        <v>736767</v>
      </c>
      <c r="AC43" s="2">
        <v>228646</v>
      </c>
      <c r="AD43" s="2">
        <v>376200</v>
      </c>
      <c r="AE43" s="2">
        <v>211276</v>
      </c>
      <c r="AF43" s="2">
        <v>352035</v>
      </c>
      <c r="AG43" s="2">
        <v>320313</v>
      </c>
      <c r="AH43" s="2">
        <v>1058336</v>
      </c>
    </row>
    <row r="44" spans="1:34" s="1" customFormat="1" ht="12.75" x14ac:dyDescent="0.2">
      <c r="A44" s="1" t="s">
        <v>457</v>
      </c>
      <c r="B44" s="1" t="s">
        <v>375</v>
      </c>
      <c r="C44" s="1">
        <v>117.0791</v>
      </c>
      <c r="D44" s="1" t="s">
        <v>383</v>
      </c>
      <c r="E44" s="1">
        <v>1.72</v>
      </c>
      <c r="F44" s="1">
        <v>2.38</v>
      </c>
      <c r="G44" s="1">
        <v>0.13100000000000001</v>
      </c>
      <c r="H44" s="2">
        <v>1034529</v>
      </c>
      <c r="I44" s="2">
        <v>475321</v>
      </c>
      <c r="J44" s="2">
        <v>312022</v>
      </c>
      <c r="K44" s="2">
        <v>933190</v>
      </c>
      <c r="L44" s="2">
        <v>656149</v>
      </c>
      <c r="M44" s="2">
        <v>1289187</v>
      </c>
      <c r="N44" s="2">
        <v>324998</v>
      </c>
      <c r="O44" s="2">
        <v>498644</v>
      </c>
      <c r="P44" s="2">
        <v>1047310</v>
      </c>
      <c r="Q44" s="2">
        <v>332677</v>
      </c>
      <c r="R44" s="2">
        <v>605048</v>
      </c>
      <c r="S44" s="2">
        <v>699478</v>
      </c>
      <c r="T44" s="2">
        <v>4707703</v>
      </c>
      <c r="U44" s="2">
        <v>4698009</v>
      </c>
      <c r="V44" s="2">
        <v>4599641</v>
      </c>
      <c r="W44" s="2">
        <v>4011923</v>
      </c>
      <c r="X44" s="2">
        <v>3650050</v>
      </c>
      <c r="Y44" s="2">
        <v>4631362</v>
      </c>
      <c r="Z44" s="2">
        <v>3913072</v>
      </c>
      <c r="AA44" s="2">
        <v>4401270</v>
      </c>
      <c r="AB44" s="2">
        <v>4350918</v>
      </c>
      <c r="AC44" s="2">
        <v>3616333</v>
      </c>
      <c r="AD44" s="2">
        <v>4216365</v>
      </c>
      <c r="AE44" s="2">
        <v>4183808</v>
      </c>
      <c r="AF44" s="2">
        <v>3791691</v>
      </c>
      <c r="AG44" s="2">
        <v>3454027</v>
      </c>
      <c r="AH44" s="2">
        <v>4407026</v>
      </c>
    </row>
    <row r="45" spans="1:34" s="1" customFormat="1" ht="12.75" x14ac:dyDescent="0.2">
      <c r="A45" s="1" t="s">
        <v>444</v>
      </c>
      <c r="B45" s="1" t="s">
        <v>445</v>
      </c>
      <c r="C45" s="1">
        <v>136.0393</v>
      </c>
      <c r="D45" s="1" t="s">
        <v>383</v>
      </c>
      <c r="E45" s="1">
        <v>2.59</v>
      </c>
      <c r="F45" s="1">
        <v>4.24</v>
      </c>
      <c r="G45" s="1">
        <v>0.372</v>
      </c>
      <c r="H45" s="2">
        <v>72935</v>
      </c>
      <c r="I45" s="2">
        <v>46478</v>
      </c>
      <c r="J45" s="2">
        <v>42693</v>
      </c>
      <c r="K45" s="2">
        <v>66669</v>
      </c>
      <c r="L45" s="2">
        <v>37314</v>
      </c>
      <c r="M45" s="2">
        <v>86256</v>
      </c>
      <c r="N45" s="2">
        <v>138906</v>
      </c>
      <c r="O45" s="2">
        <v>56154</v>
      </c>
      <c r="P45" s="2">
        <v>282443</v>
      </c>
      <c r="Q45" s="2">
        <v>32725</v>
      </c>
      <c r="R45" s="2">
        <v>31163</v>
      </c>
      <c r="S45" s="2">
        <v>36133</v>
      </c>
      <c r="T45" s="2">
        <v>5202677</v>
      </c>
      <c r="U45" s="2">
        <v>5037012</v>
      </c>
      <c r="V45" s="2">
        <v>4958128</v>
      </c>
      <c r="W45" s="2">
        <v>90618</v>
      </c>
      <c r="X45" s="2">
        <v>99055</v>
      </c>
      <c r="Y45" s="2">
        <v>95735</v>
      </c>
      <c r="Z45" s="2">
        <v>100</v>
      </c>
      <c r="AA45" s="2">
        <v>100</v>
      </c>
      <c r="AB45" s="2">
        <v>287835</v>
      </c>
      <c r="AC45" s="2">
        <v>63825</v>
      </c>
      <c r="AD45" s="2">
        <v>70843</v>
      </c>
      <c r="AE45" s="2">
        <v>99415</v>
      </c>
      <c r="AF45" s="2">
        <v>100</v>
      </c>
      <c r="AG45" s="2">
        <v>77761</v>
      </c>
      <c r="AH45" s="2">
        <v>91098</v>
      </c>
    </row>
    <row r="46" spans="1:34" s="1" customFormat="1" ht="12.75" x14ac:dyDescent="0.2">
      <c r="A46" s="1" t="s">
        <v>421</v>
      </c>
      <c r="B46" s="1" t="s">
        <v>422</v>
      </c>
      <c r="C46" s="1">
        <v>105.0787</v>
      </c>
      <c r="D46" s="1" t="s">
        <v>383</v>
      </c>
      <c r="E46" s="1">
        <v>1.49</v>
      </c>
      <c r="F46" s="1">
        <v>1.77</v>
      </c>
      <c r="G46" s="1">
        <v>0.115</v>
      </c>
      <c r="H46" s="2">
        <v>19279</v>
      </c>
      <c r="I46" s="2">
        <v>10660</v>
      </c>
      <c r="J46" s="2">
        <v>24550</v>
      </c>
      <c r="K46" s="2">
        <v>13266</v>
      </c>
      <c r="L46" s="2">
        <v>14009</v>
      </c>
      <c r="M46" s="2">
        <v>30588</v>
      </c>
      <c r="N46" s="2">
        <v>13102</v>
      </c>
      <c r="O46" s="2">
        <v>13296</v>
      </c>
      <c r="P46" s="2">
        <v>62490</v>
      </c>
      <c r="Q46" s="2">
        <v>12169</v>
      </c>
      <c r="R46" s="2">
        <v>12201</v>
      </c>
      <c r="S46" s="2">
        <v>24826</v>
      </c>
      <c r="T46" s="2">
        <v>30989</v>
      </c>
      <c r="U46" s="2">
        <v>33891</v>
      </c>
      <c r="V46" s="2">
        <v>30523</v>
      </c>
      <c r="W46" s="2">
        <v>39939</v>
      </c>
      <c r="X46" s="2">
        <v>30435</v>
      </c>
      <c r="Y46" s="2">
        <v>38774</v>
      </c>
      <c r="Z46" s="2">
        <v>34997</v>
      </c>
      <c r="AA46" s="2">
        <v>36862</v>
      </c>
      <c r="AB46" s="2">
        <v>51574</v>
      </c>
      <c r="AC46" s="2">
        <v>30559</v>
      </c>
      <c r="AD46" s="2">
        <v>35642</v>
      </c>
      <c r="AE46" s="2">
        <v>39044</v>
      </c>
      <c r="AF46" s="2">
        <v>32880</v>
      </c>
      <c r="AG46" s="2">
        <v>29399</v>
      </c>
      <c r="AH46" s="2">
        <v>87165</v>
      </c>
    </row>
    <row r="47" spans="1:34" s="1" customFormat="1" ht="12.75" x14ac:dyDescent="0.2">
      <c r="A47" s="1" t="s">
        <v>75</v>
      </c>
      <c r="B47" s="1" t="s">
        <v>76</v>
      </c>
      <c r="C47" s="1">
        <v>218.11490000000001</v>
      </c>
      <c r="D47" s="1" t="s">
        <v>42</v>
      </c>
      <c r="E47" s="1">
        <v>0.86</v>
      </c>
      <c r="F47" s="1">
        <v>7.73</v>
      </c>
      <c r="G47" s="1">
        <v>2.1999999999999999E-2</v>
      </c>
      <c r="H47" s="2">
        <v>12119</v>
      </c>
      <c r="I47" s="2">
        <v>15102</v>
      </c>
      <c r="J47" s="2">
        <v>14803</v>
      </c>
      <c r="K47" s="2">
        <v>13940</v>
      </c>
      <c r="L47" s="2">
        <v>15390</v>
      </c>
      <c r="M47" s="2">
        <v>17438</v>
      </c>
      <c r="N47" s="2">
        <v>15229</v>
      </c>
      <c r="O47" s="2">
        <v>17380</v>
      </c>
      <c r="P47" s="2">
        <v>18995</v>
      </c>
      <c r="Q47" s="2">
        <v>14305</v>
      </c>
      <c r="R47" s="2">
        <v>15522</v>
      </c>
      <c r="S47" s="2">
        <v>17877</v>
      </c>
      <c r="T47" s="2">
        <v>103910</v>
      </c>
      <c r="U47" s="2">
        <v>106509</v>
      </c>
      <c r="V47" s="2">
        <v>96912</v>
      </c>
      <c r="W47" s="2">
        <v>86602</v>
      </c>
      <c r="X47" s="2">
        <v>101721</v>
      </c>
      <c r="Y47" s="2">
        <v>110976</v>
      </c>
      <c r="Z47" s="2">
        <v>88619</v>
      </c>
      <c r="AA47" s="2">
        <v>97345</v>
      </c>
      <c r="AB47" s="2">
        <v>94600</v>
      </c>
      <c r="AC47" s="2">
        <v>91174</v>
      </c>
      <c r="AD47" s="2">
        <v>83307</v>
      </c>
      <c r="AE47" s="2">
        <v>95860</v>
      </c>
      <c r="AF47" s="2">
        <v>93572</v>
      </c>
      <c r="AG47" s="2">
        <v>90592</v>
      </c>
      <c r="AH47" s="2">
        <v>99809</v>
      </c>
    </row>
    <row r="48" spans="1:34" s="1" customFormat="1" ht="12.75" x14ac:dyDescent="0.2">
      <c r="A48" s="1" t="s">
        <v>472</v>
      </c>
      <c r="B48" s="1" t="s">
        <v>473</v>
      </c>
      <c r="C48" s="1">
        <v>123.0316</v>
      </c>
      <c r="D48" s="1" t="s">
        <v>383</v>
      </c>
      <c r="E48" s="1">
        <v>2.4900000000000002</v>
      </c>
      <c r="F48" s="1">
        <v>2.4</v>
      </c>
      <c r="G48" s="1">
        <v>0.36499999999999999</v>
      </c>
      <c r="H48" s="2">
        <v>5901</v>
      </c>
      <c r="I48" s="2">
        <v>6687</v>
      </c>
      <c r="J48" s="2">
        <v>7326</v>
      </c>
      <c r="K48" s="2">
        <v>5458</v>
      </c>
      <c r="L48" s="2">
        <v>5466</v>
      </c>
      <c r="M48" s="2">
        <v>8079</v>
      </c>
      <c r="N48" s="2">
        <v>6003</v>
      </c>
      <c r="O48" s="2">
        <v>4320</v>
      </c>
      <c r="P48" s="2">
        <v>4614</v>
      </c>
      <c r="Q48" s="2">
        <v>6611</v>
      </c>
      <c r="R48" s="2">
        <v>4193</v>
      </c>
      <c r="S48" s="2">
        <v>1820</v>
      </c>
      <c r="T48" s="2">
        <v>18808</v>
      </c>
      <c r="U48" s="2">
        <v>19851</v>
      </c>
      <c r="V48" s="2">
        <v>23460</v>
      </c>
      <c r="W48" s="2">
        <v>20371</v>
      </c>
      <c r="X48" s="2">
        <v>20013</v>
      </c>
      <c r="Y48" s="2">
        <v>26479</v>
      </c>
      <c r="Z48" s="2">
        <v>23464</v>
      </c>
      <c r="AA48" s="2">
        <v>26045</v>
      </c>
      <c r="AB48" s="2">
        <v>21872</v>
      </c>
      <c r="AC48" s="2">
        <v>25667</v>
      </c>
      <c r="AD48" s="2">
        <v>26879</v>
      </c>
      <c r="AE48" s="2">
        <v>23241</v>
      </c>
      <c r="AF48" s="2">
        <v>26395</v>
      </c>
      <c r="AG48" s="2">
        <v>27395</v>
      </c>
      <c r="AH48" s="2">
        <v>22978</v>
      </c>
    </row>
    <row r="49" spans="1:34" s="1" customFormat="1" ht="12.75" x14ac:dyDescent="0.2">
      <c r="A49" s="1" t="s">
        <v>354</v>
      </c>
      <c r="B49" s="1" t="s">
        <v>355</v>
      </c>
      <c r="C49" s="1">
        <v>566.05430000000001</v>
      </c>
      <c r="D49" s="1" t="s">
        <v>42</v>
      </c>
      <c r="E49" s="1">
        <v>1.26</v>
      </c>
      <c r="F49" s="1">
        <v>2.36</v>
      </c>
      <c r="G49" s="1">
        <v>0.221</v>
      </c>
      <c r="H49" s="2">
        <v>127850</v>
      </c>
      <c r="I49" s="2">
        <v>210535</v>
      </c>
      <c r="J49" s="2">
        <v>188966</v>
      </c>
      <c r="K49" s="2">
        <v>188036</v>
      </c>
      <c r="L49" s="2">
        <v>173313</v>
      </c>
      <c r="M49" s="2">
        <v>175578</v>
      </c>
      <c r="N49" s="2">
        <v>95250</v>
      </c>
      <c r="O49" s="2">
        <v>4570</v>
      </c>
      <c r="P49" s="2">
        <v>161848</v>
      </c>
      <c r="Q49" s="2">
        <v>3649</v>
      </c>
      <c r="R49" s="2">
        <v>206320</v>
      </c>
      <c r="S49" s="2">
        <v>142769</v>
      </c>
      <c r="T49" s="2">
        <v>6593</v>
      </c>
      <c r="U49" s="2">
        <v>100</v>
      </c>
      <c r="V49" s="2">
        <v>6689</v>
      </c>
      <c r="W49" s="2">
        <v>101286</v>
      </c>
      <c r="X49" s="2">
        <v>119755</v>
      </c>
      <c r="Y49" s="2">
        <v>59215</v>
      </c>
      <c r="Z49" s="2">
        <v>237510</v>
      </c>
      <c r="AA49" s="2">
        <v>314233</v>
      </c>
      <c r="AB49" s="2">
        <v>411255</v>
      </c>
      <c r="AC49" s="2">
        <v>193739</v>
      </c>
      <c r="AD49" s="2">
        <v>315219</v>
      </c>
      <c r="AE49" s="2">
        <v>267354</v>
      </c>
      <c r="AF49" s="2">
        <v>199853</v>
      </c>
      <c r="AG49" s="2">
        <v>288426</v>
      </c>
      <c r="AH49" s="2">
        <v>431196</v>
      </c>
    </row>
    <row r="50" spans="1:34" s="1" customFormat="1" ht="12.75" x14ac:dyDescent="0.2">
      <c r="A50" s="1" t="s">
        <v>407</v>
      </c>
      <c r="B50" s="1" t="s">
        <v>408</v>
      </c>
      <c r="C50" s="1">
        <v>202.21619999999999</v>
      </c>
      <c r="D50" s="1" t="s">
        <v>383</v>
      </c>
      <c r="E50" s="1">
        <v>3.02</v>
      </c>
      <c r="F50" s="1">
        <v>1.1200000000000001</v>
      </c>
      <c r="G50" s="1">
        <v>0.19700000000000001</v>
      </c>
      <c r="H50" s="2">
        <v>2137664</v>
      </c>
      <c r="I50" s="2">
        <v>3696533</v>
      </c>
      <c r="J50" s="2">
        <v>2971674</v>
      </c>
      <c r="K50" s="2">
        <v>1434121</v>
      </c>
      <c r="L50" s="2">
        <v>1652835</v>
      </c>
      <c r="M50" s="2">
        <v>938928</v>
      </c>
      <c r="N50" s="2">
        <v>1450145</v>
      </c>
      <c r="O50" s="2">
        <v>2031823</v>
      </c>
      <c r="P50" s="2">
        <v>6366435</v>
      </c>
      <c r="Q50" s="2">
        <v>2296143</v>
      </c>
      <c r="R50" s="2">
        <v>3789366</v>
      </c>
      <c r="S50" s="2">
        <v>3276651</v>
      </c>
      <c r="T50" s="2">
        <v>8898</v>
      </c>
      <c r="U50" s="2">
        <v>6615</v>
      </c>
      <c r="V50" s="2">
        <v>6825</v>
      </c>
      <c r="W50" s="2">
        <v>18212</v>
      </c>
      <c r="X50" s="2">
        <v>22151</v>
      </c>
      <c r="Y50" s="2">
        <v>13898</v>
      </c>
      <c r="Z50" s="2">
        <v>15254</v>
      </c>
      <c r="AA50" s="2">
        <v>14889</v>
      </c>
      <c r="AB50" s="2">
        <v>9376</v>
      </c>
      <c r="AC50" s="2">
        <v>11542</v>
      </c>
      <c r="AD50" s="2">
        <v>14695</v>
      </c>
      <c r="AE50" s="2">
        <v>13649</v>
      </c>
      <c r="AF50" s="2">
        <v>13716</v>
      </c>
      <c r="AG50" s="2">
        <v>13427</v>
      </c>
      <c r="AH50" s="2">
        <v>14384</v>
      </c>
    </row>
    <row r="51" spans="1:34" s="1" customFormat="1" ht="12.75" x14ac:dyDescent="0.2">
      <c r="A51" s="1" t="s">
        <v>416</v>
      </c>
      <c r="B51" s="1" t="s">
        <v>417</v>
      </c>
      <c r="C51" s="1">
        <v>209.06870000000001</v>
      </c>
      <c r="D51" s="1" t="s">
        <v>383</v>
      </c>
      <c r="E51" s="1">
        <v>3.15</v>
      </c>
      <c r="F51" s="1">
        <v>1.7</v>
      </c>
      <c r="G51" s="1">
        <v>0.36599999999999999</v>
      </c>
      <c r="H51" s="2">
        <v>5670</v>
      </c>
      <c r="I51" s="2">
        <v>4540</v>
      </c>
      <c r="J51" s="2">
        <v>4748</v>
      </c>
      <c r="K51" s="2">
        <v>6565</v>
      </c>
      <c r="L51" s="2">
        <v>4981</v>
      </c>
      <c r="M51" s="2">
        <v>3939</v>
      </c>
      <c r="N51" s="2">
        <v>100</v>
      </c>
      <c r="O51" s="2">
        <v>100</v>
      </c>
      <c r="P51" s="2">
        <v>2892</v>
      </c>
      <c r="Q51" s="2">
        <v>3789</v>
      </c>
      <c r="R51" s="2">
        <v>3056</v>
      </c>
      <c r="S51" s="2">
        <v>4745</v>
      </c>
      <c r="T51" s="2">
        <v>22424</v>
      </c>
      <c r="U51" s="2">
        <v>25772</v>
      </c>
      <c r="V51" s="2">
        <v>21690</v>
      </c>
      <c r="W51" s="2">
        <v>22199</v>
      </c>
      <c r="X51" s="2">
        <v>36896</v>
      </c>
      <c r="Y51" s="2">
        <v>21211</v>
      </c>
      <c r="Z51" s="2">
        <v>30649</v>
      </c>
      <c r="AA51" s="2">
        <v>25873</v>
      </c>
      <c r="AB51" s="2">
        <v>26788</v>
      </c>
      <c r="AC51" s="2">
        <v>28988</v>
      </c>
      <c r="AD51" s="2">
        <v>33023</v>
      </c>
      <c r="AE51" s="2">
        <v>22061</v>
      </c>
      <c r="AF51" s="2">
        <v>18222</v>
      </c>
      <c r="AG51" s="2">
        <v>45763</v>
      </c>
      <c r="AH51" s="2">
        <v>27798</v>
      </c>
    </row>
    <row r="52" spans="1:34" s="1" customFormat="1" ht="12.75" x14ac:dyDescent="0.2">
      <c r="A52" s="1" t="s">
        <v>340</v>
      </c>
      <c r="B52" s="1" t="s">
        <v>341</v>
      </c>
      <c r="C52" s="1">
        <v>125.01519999999999</v>
      </c>
      <c r="D52" s="1" t="s">
        <v>42</v>
      </c>
      <c r="E52" s="1">
        <v>2.71</v>
      </c>
      <c r="F52" s="1">
        <v>1.55</v>
      </c>
      <c r="G52" s="1">
        <v>3.3000000000000002E-2</v>
      </c>
      <c r="H52" s="2">
        <v>10522596</v>
      </c>
      <c r="I52" s="2">
        <v>12153831</v>
      </c>
      <c r="J52" s="2">
        <v>11704609</v>
      </c>
      <c r="K52" s="2">
        <v>9415043</v>
      </c>
      <c r="L52" s="2">
        <v>7611335</v>
      </c>
      <c r="M52" s="2">
        <v>4107684</v>
      </c>
      <c r="N52" s="2">
        <v>9967494</v>
      </c>
      <c r="O52" s="2">
        <v>13266121</v>
      </c>
      <c r="P52" s="2">
        <v>6311217</v>
      </c>
      <c r="Q52" s="2">
        <v>14162899</v>
      </c>
      <c r="R52" s="2">
        <v>15645247</v>
      </c>
      <c r="S52" s="2">
        <v>10719564</v>
      </c>
      <c r="T52" s="2">
        <v>54547</v>
      </c>
      <c r="U52" s="2">
        <v>57840</v>
      </c>
      <c r="V52" s="2">
        <v>56054</v>
      </c>
      <c r="W52" s="2">
        <v>19236</v>
      </c>
      <c r="X52" s="2">
        <v>9051</v>
      </c>
      <c r="Y52" s="2">
        <v>16064</v>
      </c>
      <c r="Z52" s="2">
        <v>14784</v>
      </c>
      <c r="AA52" s="2">
        <v>20939</v>
      </c>
      <c r="AB52" s="2">
        <v>25769</v>
      </c>
      <c r="AC52" s="2">
        <v>8781</v>
      </c>
      <c r="AD52" s="2">
        <v>5647</v>
      </c>
      <c r="AE52" s="2">
        <v>16842</v>
      </c>
      <c r="AF52" s="2">
        <v>6659</v>
      </c>
      <c r="AG52" s="2">
        <v>5162</v>
      </c>
      <c r="AH52" s="2">
        <v>6365</v>
      </c>
    </row>
    <row r="53" spans="1:34" s="1" customFormat="1" ht="12.75" x14ac:dyDescent="0.2">
      <c r="A53" s="1" t="s">
        <v>342</v>
      </c>
      <c r="B53" s="1" t="s">
        <v>343</v>
      </c>
      <c r="C53" s="1">
        <v>242.08920000000001</v>
      </c>
      <c r="D53" s="1" t="s">
        <v>42</v>
      </c>
      <c r="E53" s="1">
        <v>2.2599999999999998</v>
      </c>
      <c r="F53" s="1">
        <v>5.51</v>
      </c>
      <c r="G53" s="1">
        <v>6.9000000000000006E-2</v>
      </c>
      <c r="H53" s="2">
        <v>5848</v>
      </c>
      <c r="I53" s="2">
        <v>5604</v>
      </c>
      <c r="J53" s="2">
        <v>5865</v>
      </c>
      <c r="K53" s="2">
        <v>5692</v>
      </c>
      <c r="L53" s="2">
        <v>6260</v>
      </c>
      <c r="M53" s="2">
        <v>7443</v>
      </c>
      <c r="N53" s="2">
        <v>5182</v>
      </c>
      <c r="O53" s="2">
        <v>5430</v>
      </c>
      <c r="P53" s="2">
        <v>6305</v>
      </c>
      <c r="Q53" s="2">
        <v>4611</v>
      </c>
      <c r="R53" s="2">
        <v>4727</v>
      </c>
      <c r="S53" s="2">
        <v>6181</v>
      </c>
      <c r="T53" s="2">
        <v>47188</v>
      </c>
      <c r="U53" s="2">
        <v>52759</v>
      </c>
      <c r="V53" s="2">
        <v>46862</v>
      </c>
      <c r="W53" s="2">
        <v>21776</v>
      </c>
      <c r="X53" s="2">
        <v>25966</v>
      </c>
      <c r="Y53" s="2">
        <v>25879</v>
      </c>
      <c r="Z53" s="2">
        <v>27332</v>
      </c>
      <c r="AA53" s="2">
        <v>32149</v>
      </c>
      <c r="AB53" s="2">
        <v>25065</v>
      </c>
      <c r="AC53" s="2">
        <v>22550</v>
      </c>
      <c r="AD53" s="2">
        <v>34463</v>
      </c>
      <c r="AE53" s="2">
        <v>22163</v>
      </c>
      <c r="AF53" s="2">
        <v>21334</v>
      </c>
      <c r="AG53" s="2">
        <v>27825</v>
      </c>
      <c r="AH53" s="2">
        <v>23573</v>
      </c>
    </row>
    <row r="54" spans="1:34" s="1" customFormat="1" ht="12.75" x14ac:dyDescent="0.2">
      <c r="A54" s="1" t="s">
        <v>305</v>
      </c>
      <c r="B54" s="1" t="s">
        <v>66</v>
      </c>
      <c r="C54" s="1">
        <v>166.06280000000001</v>
      </c>
      <c r="D54" s="1" t="s">
        <v>42</v>
      </c>
      <c r="E54" s="1">
        <v>1.86</v>
      </c>
      <c r="F54" s="1">
        <v>8.4499999999999993</v>
      </c>
      <c r="G54" s="1">
        <v>3.6999999999999998E-2</v>
      </c>
      <c r="H54" s="2">
        <v>2898</v>
      </c>
      <c r="I54" s="2">
        <v>2966</v>
      </c>
      <c r="J54" s="2">
        <v>2779</v>
      </c>
      <c r="K54" s="2">
        <v>2518</v>
      </c>
      <c r="L54" s="2">
        <v>1780</v>
      </c>
      <c r="M54" s="2">
        <v>3547</v>
      </c>
      <c r="N54" s="2">
        <v>1808</v>
      </c>
      <c r="O54" s="2">
        <v>2296</v>
      </c>
      <c r="P54" s="2">
        <v>2110</v>
      </c>
      <c r="Q54" s="2">
        <v>2873</v>
      </c>
      <c r="R54" s="2">
        <v>3790</v>
      </c>
      <c r="S54" s="2">
        <v>3211</v>
      </c>
      <c r="T54" s="2">
        <v>18865</v>
      </c>
      <c r="U54" s="2">
        <v>17431</v>
      </c>
      <c r="V54" s="2">
        <v>17022</v>
      </c>
      <c r="W54" s="2">
        <v>14583</v>
      </c>
      <c r="X54" s="2">
        <v>23768</v>
      </c>
      <c r="Y54" s="2">
        <v>20795</v>
      </c>
      <c r="Z54" s="2">
        <v>22010</v>
      </c>
      <c r="AA54" s="2">
        <v>24258</v>
      </c>
      <c r="AB54" s="2">
        <v>18462</v>
      </c>
      <c r="AC54" s="2">
        <v>21877</v>
      </c>
      <c r="AD54" s="2">
        <v>26257</v>
      </c>
      <c r="AE54" s="2">
        <v>21476</v>
      </c>
      <c r="AF54" s="2">
        <v>23098</v>
      </c>
      <c r="AG54" s="2">
        <v>30437</v>
      </c>
      <c r="AH54" s="2">
        <v>24290</v>
      </c>
    </row>
    <row r="55" spans="1:34" s="1" customFormat="1" ht="12.75" x14ac:dyDescent="0.2">
      <c r="A55" s="1" t="s">
        <v>413</v>
      </c>
      <c r="B55" s="1" t="s">
        <v>393</v>
      </c>
      <c r="C55" s="1">
        <v>159.12610000000001</v>
      </c>
      <c r="D55" s="1" t="s">
        <v>383</v>
      </c>
      <c r="E55" s="1">
        <v>1.27</v>
      </c>
      <c r="F55" s="1">
        <v>6.73</v>
      </c>
      <c r="G55" s="1">
        <v>0.747</v>
      </c>
      <c r="H55" s="2">
        <v>1177</v>
      </c>
      <c r="I55" s="2">
        <v>1804</v>
      </c>
      <c r="J55" s="2">
        <v>514</v>
      </c>
      <c r="K55" s="2">
        <v>1240</v>
      </c>
      <c r="L55" s="2">
        <v>359</v>
      </c>
      <c r="M55" s="2">
        <v>1161</v>
      </c>
      <c r="N55" s="2">
        <v>1762</v>
      </c>
      <c r="O55" s="2">
        <v>1387</v>
      </c>
      <c r="P55" s="2">
        <v>1515</v>
      </c>
      <c r="Q55" s="2">
        <v>781</v>
      </c>
      <c r="R55" s="2">
        <v>1521</v>
      </c>
      <c r="S55" s="2">
        <v>1755</v>
      </c>
      <c r="T55" s="2">
        <v>18559</v>
      </c>
      <c r="U55" s="2">
        <v>31090</v>
      </c>
      <c r="V55" s="2">
        <v>18377</v>
      </c>
      <c r="W55" s="2">
        <v>19761</v>
      </c>
      <c r="X55" s="2">
        <v>3346</v>
      </c>
      <c r="Y55" s="2">
        <v>21173</v>
      </c>
      <c r="Z55" s="2">
        <v>25246</v>
      </c>
      <c r="AA55" s="2">
        <v>29543</v>
      </c>
      <c r="AB55" s="2">
        <v>23066</v>
      </c>
      <c r="AC55" s="2">
        <v>19119</v>
      </c>
      <c r="AD55" s="2">
        <v>21236</v>
      </c>
      <c r="AE55" s="2">
        <v>16439</v>
      </c>
      <c r="AF55" s="2">
        <v>22688</v>
      </c>
      <c r="AG55" s="2">
        <v>20539</v>
      </c>
      <c r="AH55" s="2">
        <v>20889</v>
      </c>
    </row>
    <row r="56" spans="1:34" s="1" customFormat="1" ht="12.75" x14ac:dyDescent="0.2">
      <c r="A56" s="1" t="s">
        <v>419</v>
      </c>
      <c r="B56" s="1" t="s">
        <v>387</v>
      </c>
      <c r="C56" s="1">
        <v>145.08529999999999</v>
      </c>
      <c r="D56" s="1" t="s">
        <v>383</v>
      </c>
      <c r="E56" s="1">
        <v>3.12</v>
      </c>
      <c r="F56" s="1">
        <v>2.4300000000000002</v>
      </c>
      <c r="G56" s="1">
        <v>0.26500000000000001</v>
      </c>
      <c r="H56" s="2">
        <v>57851</v>
      </c>
      <c r="I56" s="2">
        <v>53378</v>
      </c>
      <c r="J56" s="2">
        <v>58866</v>
      </c>
      <c r="K56" s="2">
        <v>39778</v>
      </c>
      <c r="L56" s="2">
        <v>56051</v>
      </c>
      <c r="M56" s="2">
        <v>60164</v>
      </c>
      <c r="N56" s="2">
        <v>37954</v>
      </c>
      <c r="O56" s="2">
        <v>27522</v>
      </c>
      <c r="P56" s="2">
        <v>42493</v>
      </c>
      <c r="Q56" s="2">
        <v>36112</v>
      </c>
      <c r="R56" s="2">
        <v>33638</v>
      </c>
      <c r="S56" s="2">
        <v>33433</v>
      </c>
      <c r="T56" s="2">
        <v>36548</v>
      </c>
      <c r="U56" s="2">
        <v>42150</v>
      </c>
      <c r="V56" s="2">
        <v>37360</v>
      </c>
      <c r="W56" s="2">
        <v>37647</v>
      </c>
      <c r="X56" s="2">
        <v>66325</v>
      </c>
      <c r="Y56" s="2">
        <v>54609</v>
      </c>
      <c r="Z56" s="2">
        <v>37692</v>
      </c>
      <c r="AA56" s="2">
        <v>50999</v>
      </c>
      <c r="AB56" s="2">
        <v>36202</v>
      </c>
      <c r="AC56" s="2">
        <v>32848</v>
      </c>
      <c r="AD56" s="2">
        <v>40055</v>
      </c>
      <c r="AE56" s="2">
        <v>40124</v>
      </c>
      <c r="AF56" s="2">
        <v>46673</v>
      </c>
      <c r="AG56" s="2">
        <v>40113</v>
      </c>
      <c r="AH56" s="2">
        <v>40418</v>
      </c>
    </row>
    <row r="57" spans="1:34" s="1" customFormat="1" ht="12.75" x14ac:dyDescent="0.2">
      <c r="A57" s="1" t="s">
        <v>438</v>
      </c>
      <c r="B57" s="1" t="s">
        <v>439</v>
      </c>
      <c r="C57" s="1">
        <v>107.0731</v>
      </c>
      <c r="D57" s="1" t="s">
        <v>383</v>
      </c>
      <c r="E57" s="1">
        <v>2.2000000000000002</v>
      </c>
      <c r="F57" s="1">
        <v>4.84</v>
      </c>
      <c r="G57" s="1">
        <v>0.192</v>
      </c>
      <c r="H57" s="2">
        <v>20862</v>
      </c>
      <c r="I57" s="2">
        <v>11496</v>
      </c>
      <c r="J57" s="2">
        <v>10349</v>
      </c>
      <c r="K57" s="2">
        <v>12551</v>
      </c>
      <c r="L57" s="2">
        <v>12389</v>
      </c>
      <c r="M57" s="2">
        <v>17585</v>
      </c>
      <c r="N57" s="2">
        <v>7634</v>
      </c>
      <c r="O57" s="2">
        <v>8238</v>
      </c>
      <c r="P57" s="2">
        <v>12514</v>
      </c>
      <c r="Q57" s="2">
        <v>6360</v>
      </c>
      <c r="R57" s="2">
        <v>10609</v>
      </c>
      <c r="S57" s="2">
        <v>11028</v>
      </c>
      <c r="T57" s="2">
        <v>74203</v>
      </c>
      <c r="U57" s="2">
        <v>67831</v>
      </c>
      <c r="V57" s="2">
        <v>66753</v>
      </c>
      <c r="W57" s="2">
        <v>69025</v>
      </c>
      <c r="X57" s="2">
        <v>60646</v>
      </c>
      <c r="Y57" s="2">
        <v>68219</v>
      </c>
      <c r="Z57" s="2">
        <v>69767</v>
      </c>
      <c r="AA57" s="2">
        <v>72132</v>
      </c>
      <c r="AB57" s="2">
        <v>72393</v>
      </c>
      <c r="AC57" s="2">
        <v>57412</v>
      </c>
      <c r="AD57" s="2">
        <v>67068</v>
      </c>
      <c r="AE57" s="2">
        <v>69491</v>
      </c>
      <c r="AF57" s="2">
        <v>77641</v>
      </c>
      <c r="AG57" s="2">
        <v>63040</v>
      </c>
      <c r="AH57" s="2">
        <v>75353</v>
      </c>
    </row>
    <row r="58" spans="1:34" s="1" customFormat="1" ht="12.75" x14ac:dyDescent="0.2">
      <c r="A58" s="1" t="s">
        <v>136</v>
      </c>
      <c r="B58" s="1" t="s">
        <v>137</v>
      </c>
      <c r="C58" s="1">
        <v>169.00460000000001</v>
      </c>
      <c r="D58" s="1" t="s">
        <v>42</v>
      </c>
      <c r="E58" s="1">
        <v>2.27</v>
      </c>
      <c r="F58" s="1">
        <v>1.65</v>
      </c>
      <c r="G58" s="1">
        <v>3.5000000000000003E-2</v>
      </c>
      <c r="H58" s="2">
        <v>100</v>
      </c>
      <c r="I58" s="2">
        <v>100</v>
      </c>
      <c r="J58" s="2">
        <v>100</v>
      </c>
      <c r="K58" s="2">
        <v>100</v>
      </c>
      <c r="L58" s="2">
        <v>100</v>
      </c>
      <c r="M58" s="2">
        <v>100</v>
      </c>
      <c r="N58" s="2">
        <v>100</v>
      </c>
      <c r="O58" s="2">
        <v>100</v>
      </c>
      <c r="P58" s="2">
        <v>100</v>
      </c>
      <c r="Q58" s="2">
        <v>100</v>
      </c>
      <c r="R58" s="2">
        <v>100</v>
      </c>
      <c r="S58" s="2">
        <v>100</v>
      </c>
      <c r="T58" s="2">
        <v>100</v>
      </c>
      <c r="U58" s="2">
        <v>1063</v>
      </c>
      <c r="V58" s="2">
        <v>1228</v>
      </c>
      <c r="W58" s="2">
        <v>1429</v>
      </c>
      <c r="X58" s="2">
        <v>1764</v>
      </c>
      <c r="Y58" s="2">
        <v>1604</v>
      </c>
      <c r="Z58" s="2">
        <v>1170</v>
      </c>
      <c r="AA58" s="2">
        <v>1217</v>
      </c>
      <c r="AB58" s="2">
        <v>1717</v>
      </c>
      <c r="AC58" s="2">
        <v>1698</v>
      </c>
      <c r="AD58" s="2">
        <v>1905</v>
      </c>
      <c r="AE58" s="2">
        <v>2433</v>
      </c>
      <c r="AF58" s="2">
        <v>100</v>
      </c>
      <c r="AG58" s="2">
        <v>1453</v>
      </c>
      <c r="AH58" s="2">
        <v>1107</v>
      </c>
    </row>
    <row r="59" spans="1:34" s="1" customFormat="1" ht="12.75" x14ac:dyDescent="0.2">
      <c r="A59" s="1" t="s">
        <v>369</v>
      </c>
      <c r="B59" s="1" t="s">
        <v>370</v>
      </c>
      <c r="C59" s="1">
        <v>607.0806</v>
      </c>
      <c r="D59" s="1" t="s">
        <v>42</v>
      </c>
      <c r="E59" s="1">
        <v>1.65</v>
      </c>
      <c r="F59" s="1">
        <v>2.37</v>
      </c>
      <c r="G59" s="1">
        <v>0.251</v>
      </c>
      <c r="H59" s="2">
        <v>16029</v>
      </c>
      <c r="I59" s="2">
        <v>58962</v>
      </c>
      <c r="J59" s="2">
        <v>29833</v>
      </c>
      <c r="K59" s="2">
        <v>37436</v>
      </c>
      <c r="L59" s="2">
        <v>33077</v>
      </c>
      <c r="M59" s="2">
        <v>30029</v>
      </c>
      <c r="N59" s="2">
        <v>18555</v>
      </c>
      <c r="O59" s="2">
        <v>2281</v>
      </c>
      <c r="P59" s="2">
        <v>22138</v>
      </c>
      <c r="Q59" s="2">
        <v>2391</v>
      </c>
      <c r="R59" s="2">
        <v>53645</v>
      </c>
      <c r="S59" s="2">
        <v>18806</v>
      </c>
      <c r="T59" s="2">
        <v>3175</v>
      </c>
      <c r="U59" s="2">
        <v>3670</v>
      </c>
      <c r="V59" s="2">
        <v>2967</v>
      </c>
      <c r="W59" s="2">
        <v>16683</v>
      </c>
      <c r="X59" s="2">
        <v>24835</v>
      </c>
      <c r="Y59" s="2">
        <v>108776</v>
      </c>
      <c r="Z59" s="2">
        <v>268821</v>
      </c>
      <c r="AA59" s="2">
        <v>181963</v>
      </c>
      <c r="AB59" s="2">
        <v>250003</v>
      </c>
      <c r="AC59" s="2">
        <v>169446</v>
      </c>
      <c r="AD59" s="2">
        <v>212492</v>
      </c>
      <c r="AE59" s="2">
        <v>277103</v>
      </c>
      <c r="AF59" s="2">
        <v>215917</v>
      </c>
      <c r="AG59" s="2">
        <v>299771</v>
      </c>
      <c r="AH59" s="2">
        <v>276658</v>
      </c>
    </row>
    <row r="60" spans="1:34" s="1" customFormat="1" ht="12.75" x14ac:dyDescent="0.2">
      <c r="A60" s="1" t="s">
        <v>433</v>
      </c>
      <c r="B60" s="1" t="s">
        <v>434</v>
      </c>
      <c r="C60" s="1">
        <v>137.084</v>
      </c>
      <c r="D60" s="1" t="s">
        <v>383</v>
      </c>
      <c r="E60" s="1">
        <v>2.75</v>
      </c>
      <c r="F60" s="1">
        <v>5.49</v>
      </c>
      <c r="G60" s="1">
        <v>0.151</v>
      </c>
      <c r="H60" s="2">
        <v>15665</v>
      </c>
      <c r="I60" s="2">
        <v>13740</v>
      </c>
      <c r="J60" s="2">
        <v>7338</v>
      </c>
      <c r="K60" s="2">
        <v>9014</v>
      </c>
      <c r="L60" s="2">
        <v>11467</v>
      </c>
      <c r="M60" s="2">
        <v>11900</v>
      </c>
      <c r="N60" s="2">
        <v>9757</v>
      </c>
      <c r="O60" s="2">
        <v>8760</v>
      </c>
      <c r="P60" s="2">
        <v>10863</v>
      </c>
      <c r="Q60" s="2">
        <v>7556</v>
      </c>
      <c r="R60" s="2">
        <v>9199</v>
      </c>
      <c r="S60" s="2">
        <v>13139</v>
      </c>
      <c r="T60" s="2">
        <v>47783</v>
      </c>
      <c r="U60" s="2">
        <v>45677</v>
      </c>
      <c r="V60" s="2">
        <v>45366</v>
      </c>
      <c r="W60" s="2">
        <v>67772</v>
      </c>
      <c r="X60" s="2">
        <v>180691</v>
      </c>
      <c r="Y60" s="2">
        <v>53039</v>
      </c>
      <c r="Z60" s="2">
        <v>31372</v>
      </c>
      <c r="AA60" s="2">
        <v>73192</v>
      </c>
      <c r="AB60" s="2">
        <v>67362</v>
      </c>
      <c r="AC60" s="2">
        <v>91713</v>
      </c>
      <c r="AD60" s="2">
        <v>201618</v>
      </c>
      <c r="AE60" s="2">
        <v>44354</v>
      </c>
      <c r="AF60" s="2">
        <v>76754</v>
      </c>
      <c r="AG60" s="2">
        <v>425215</v>
      </c>
      <c r="AH60" s="2">
        <v>70857</v>
      </c>
    </row>
    <row r="61" spans="1:34" s="1" customFormat="1" ht="12.75" x14ac:dyDescent="0.2">
      <c r="A61" s="1" t="s">
        <v>338</v>
      </c>
      <c r="B61" s="1" t="s">
        <v>339</v>
      </c>
      <c r="C61" s="1">
        <v>150.01669999999999</v>
      </c>
      <c r="D61" s="1" t="s">
        <v>42</v>
      </c>
      <c r="E61" s="1">
        <v>1.6</v>
      </c>
      <c r="F61" s="1">
        <v>2.02</v>
      </c>
      <c r="G61" s="1">
        <v>0.05</v>
      </c>
      <c r="H61" s="2">
        <v>100</v>
      </c>
      <c r="I61" s="2">
        <v>100</v>
      </c>
      <c r="J61" s="2">
        <v>100</v>
      </c>
      <c r="K61" s="2">
        <v>100</v>
      </c>
      <c r="L61" s="2">
        <v>100</v>
      </c>
      <c r="M61" s="2">
        <v>100</v>
      </c>
      <c r="N61" s="2">
        <v>100</v>
      </c>
      <c r="O61" s="2">
        <v>100</v>
      </c>
      <c r="P61" s="2">
        <v>100</v>
      </c>
      <c r="Q61" s="2">
        <v>100</v>
      </c>
      <c r="R61" s="2">
        <v>100</v>
      </c>
      <c r="S61" s="2">
        <v>100</v>
      </c>
      <c r="T61" s="2">
        <v>2059</v>
      </c>
      <c r="U61" s="2">
        <v>1868</v>
      </c>
      <c r="V61" s="2">
        <v>1461</v>
      </c>
      <c r="W61" s="2">
        <v>1164</v>
      </c>
      <c r="X61" s="2">
        <v>1313</v>
      </c>
      <c r="Y61" s="2">
        <v>1772</v>
      </c>
      <c r="Z61" s="2">
        <v>1922</v>
      </c>
      <c r="AA61" s="2">
        <v>2627</v>
      </c>
      <c r="AB61" s="2">
        <v>3211</v>
      </c>
      <c r="AC61" s="2">
        <v>1306</v>
      </c>
      <c r="AD61" s="2">
        <v>1345</v>
      </c>
      <c r="AE61" s="2">
        <v>1456</v>
      </c>
      <c r="AF61" s="2">
        <v>1479</v>
      </c>
      <c r="AG61" s="2">
        <v>1147</v>
      </c>
      <c r="AH61" s="2">
        <v>1243</v>
      </c>
    </row>
    <row r="62" spans="1:34" s="1" customFormat="1" ht="12.75" x14ac:dyDescent="0.2">
      <c r="A62" s="1" t="s">
        <v>371</v>
      </c>
      <c r="B62" s="1" t="s">
        <v>370</v>
      </c>
      <c r="C62" s="1">
        <v>607.08050000000003</v>
      </c>
      <c r="D62" s="1" t="s">
        <v>42</v>
      </c>
      <c r="E62" s="1">
        <v>1.69</v>
      </c>
      <c r="F62" s="1">
        <v>2.37</v>
      </c>
      <c r="G62" s="1">
        <v>0.251</v>
      </c>
      <c r="H62" s="2">
        <v>16041</v>
      </c>
      <c r="I62" s="2">
        <v>59066</v>
      </c>
      <c r="J62" s="2">
        <v>30661</v>
      </c>
      <c r="K62" s="2">
        <v>37436</v>
      </c>
      <c r="L62" s="2">
        <v>33077</v>
      </c>
      <c r="M62" s="2">
        <v>30320</v>
      </c>
      <c r="N62" s="2">
        <v>19527</v>
      </c>
      <c r="O62" s="2">
        <v>2281</v>
      </c>
      <c r="P62" s="2">
        <v>22342</v>
      </c>
      <c r="Q62" s="2">
        <v>2391</v>
      </c>
      <c r="R62" s="2">
        <v>53681</v>
      </c>
      <c r="S62" s="2">
        <v>18806</v>
      </c>
      <c r="T62" s="2">
        <v>3094</v>
      </c>
      <c r="U62" s="2">
        <v>3632</v>
      </c>
      <c r="V62" s="2">
        <v>2871</v>
      </c>
      <c r="W62" s="2">
        <v>16570</v>
      </c>
      <c r="X62" s="2">
        <v>24758</v>
      </c>
      <c r="Y62" s="2">
        <v>108584</v>
      </c>
      <c r="Z62" s="2">
        <v>263145</v>
      </c>
      <c r="AA62" s="2">
        <v>180894</v>
      </c>
      <c r="AB62" s="2">
        <v>241472</v>
      </c>
      <c r="AC62" s="2">
        <v>168359</v>
      </c>
      <c r="AD62" s="2">
        <v>211424</v>
      </c>
      <c r="AE62" s="2">
        <v>274879</v>
      </c>
      <c r="AF62" s="2">
        <v>211848</v>
      </c>
      <c r="AG62" s="2">
        <v>297704</v>
      </c>
      <c r="AH62" s="2">
        <v>275175</v>
      </c>
    </row>
    <row r="63" spans="1:34" s="1" customFormat="1" ht="12.75" x14ac:dyDescent="0.2">
      <c r="A63" s="1" t="s">
        <v>455</v>
      </c>
      <c r="B63" s="1" t="s">
        <v>456</v>
      </c>
      <c r="C63" s="1">
        <v>521.34760000000006</v>
      </c>
      <c r="D63" s="1" t="s">
        <v>383</v>
      </c>
      <c r="E63" s="1">
        <v>1.97</v>
      </c>
      <c r="F63" s="1">
        <v>14.75</v>
      </c>
      <c r="G63" s="1">
        <v>3.6999999999999998E-2</v>
      </c>
      <c r="H63" s="2">
        <v>215414</v>
      </c>
      <c r="I63" s="2">
        <v>92329</v>
      </c>
      <c r="J63" s="2">
        <v>69673</v>
      </c>
      <c r="K63" s="2">
        <v>219888</v>
      </c>
      <c r="L63" s="2">
        <v>246240</v>
      </c>
      <c r="M63" s="2">
        <v>185925</v>
      </c>
      <c r="N63" s="2">
        <v>98772</v>
      </c>
      <c r="O63" s="2">
        <v>92046</v>
      </c>
      <c r="P63" s="2">
        <v>277094</v>
      </c>
      <c r="Q63" s="2">
        <v>109637</v>
      </c>
      <c r="R63" s="2">
        <v>127219</v>
      </c>
      <c r="S63" s="2">
        <v>123889</v>
      </c>
      <c r="T63" s="2">
        <v>538319</v>
      </c>
      <c r="U63" s="2">
        <v>414123</v>
      </c>
      <c r="V63" s="2">
        <v>598339</v>
      </c>
      <c r="W63" s="2">
        <v>90593</v>
      </c>
      <c r="X63" s="2">
        <v>64160</v>
      </c>
      <c r="Y63" s="2">
        <v>75391</v>
      </c>
      <c r="Z63" s="2">
        <v>425419</v>
      </c>
      <c r="AA63" s="2">
        <v>402451</v>
      </c>
      <c r="AB63" s="2">
        <v>921742</v>
      </c>
      <c r="AC63" s="2">
        <v>181032</v>
      </c>
      <c r="AD63" s="2">
        <v>265902</v>
      </c>
      <c r="AE63" s="2">
        <v>255225</v>
      </c>
      <c r="AF63" s="2">
        <v>452602</v>
      </c>
      <c r="AG63" s="2">
        <v>376561</v>
      </c>
      <c r="AH63" s="2">
        <v>1428176</v>
      </c>
    </row>
    <row r="64" spans="1:34" s="1" customFormat="1" ht="12.75" x14ac:dyDescent="0.2">
      <c r="A64" s="1" t="s">
        <v>138</v>
      </c>
      <c r="B64" s="1" t="s">
        <v>139</v>
      </c>
      <c r="C64" s="1">
        <v>121.02030000000001</v>
      </c>
      <c r="D64" s="1" t="s">
        <v>42</v>
      </c>
      <c r="E64" s="1">
        <v>2.75</v>
      </c>
      <c r="F64" s="1">
        <v>1.55</v>
      </c>
      <c r="G64" s="1">
        <v>0.20399999999999999</v>
      </c>
      <c r="H64" s="2">
        <v>836</v>
      </c>
      <c r="I64" s="2">
        <v>512</v>
      </c>
      <c r="J64" s="2">
        <v>100</v>
      </c>
      <c r="K64" s="2">
        <v>765</v>
      </c>
      <c r="L64" s="2">
        <v>387</v>
      </c>
      <c r="M64" s="2">
        <v>100</v>
      </c>
      <c r="N64" s="2">
        <v>478</v>
      </c>
      <c r="O64" s="2">
        <v>1539</v>
      </c>
      <c r="P64" s="2">
        <v>100</v>
      </c>
      <c r="Q64" s="2">
        <v>758</v>
      </c>
      <c r="R64" s="2">
        <v>460</v>
      </c>
      <c r="S64" s="2">
        <v>520</v>
      </c>
      <c r="T64" s="2">
        <v>2624</v>
      </c>
      <c r="U64" s="2">
        <v>2294</v>
      </c>
      <c r="V64" s="2">
        <v>2428</v>
      </c>
      <c r="W64" s="2">
        <v>1779</v>
      </c>
      <c r="X64" s="2">
        <v>1453</v>
      </c>
      <c r="Y64" s="2">
        <v>2073</v>
      </c>
      <c r="Z64" s="2">
        <v>1853</v>
      </c>
      <c r="AA64" s="2">
        <v>2111</v>
      </c>
      <c r="AB64" s="2">
        <v>2011</v>
      </c>
      <c r="AC64" s="2">
        <v>2145</v>
      </c>
      <c r="AD64" s="2">
        <v>3587</v>
      </c>
      <c r="AE64" s="2">
        <v>3702</v>
      </c>
      <c r="AF64" s="2">
        <v>1746</v>
      </c>
      <c r="AG64" s="2">
        <v>722</v>
      </c>
      <c r="AH64" s="2">
        <v>1219</v>
      </c>
    </row>
    <row r="65" spans="1:34" s="1" customFormat="1" ht="12.75" x14ac:dyDescent="0.2">
      <c r="A65" s="1" t="s">
        <v>67</v>
      </c>
      <c r="B65" s="1" t="s">
        <v>68</v>
      </c>
      <c r="C65" s="1">
        <v>240.0986</v>
      </c>
      <c r="D65" s="1" t="s">
        <v>42</v>
      </c>
      <c r="E65" s="1">
        <v>3.14</v>
      </c>
      <c r="F65" s="1">
        <v>9.1</v>
      </c>
      <c r="G65" s="1">
        <v>8.5000000000000006E-2</v>
      </c>
      <c r="H65" s="2">
        <v>3593</v>
      </c>
      <c r="I65" s="2">
        <v>5983</v>
      </c>
      <c r="J65" s="2">
        <v>5137</v>
      </c>
      <c r="K65" s="2">
        <v>100</v>
      </c>
      <c r="L65" s="2">
        <v>6130</v>
      </c>
      <c r="M65" s="2">
        <v>7630</v>
      </c>
      <c r="N65" s="2">
        <v>5691</v>
      </c>
      <c r="O65" s="2">
        <v>100</v>
      </c>
      <c r="P65" s="2">
        <v>6851</v>
      </c>
      <c r="Q65" s="2">
        <v>4778</v>
      </c>
      <c r="R65" s="2">
        <v>100</v>
      </c>
      <c r="S65" s="2">
        <v>5484</v>
      </c>
      <c r="T65" s="2">
        <v>56397</v>
      </c>
      <c r="U65" s="2">
        <v>58719</v>
      </c>
      <c r="V65" s="2">
        <v>51455</v>
      </c>
      <c r="W65" s="2">
        <v>50626</v>
      </c>
      <c r="X65" s="2">
        <v>59144</v>
      </c>
      <c r="Y65" s="2">
        <v>57872</v>
      </c>
      <c r="Z65" s="2">
        <v>49049</v>
      </c>
      <c r="AA65" s="2">
        <v>54486</v>
      </c>
      <c r="AB65" s="2">
        <v>38185</v>
      </c>
      <c r="AC65" s="2">
        <v>44073</v>
      </c>
      <c r="AD65" s="2">
        <v>54635</v>
      </c>
      <c r="AE65" s="2">
        <v>46171</v>
      </c>
      <c r="AF65" s="2">
        <v>43528</v>
      </c>
      <c r="AG65" s="2">
        <v>47216</v>
      </c>
      <c r="AH65" s="2">
        <v>35762</v>
      </c>
    </row>
    <row r="66" spans="1:34" s="1" customFormat="1" ht="12.75" x14ac:dyDescent="0.2">
      <c r="A66" s="1" t="s">
        <v>306</v>
      </c>
      <c r="B66" s="1" t="s">
        <v>307</v>
      </c>
      <c r="C66" s="1">
        <v>139.98679999999999</v>
      </c>
      <c r="D66" s="1" t="s">
        <v>42</v>
      </c>
      <c r="E66" s="1">
        <v>1.25</v>
      </c>
      <c r="F66" s="1">
        <v>2.0099999999999998</v>
      </c>
      <c r="G66" s="1">
        <v>0.04</v>
      </c>
      <c r="H66" s="2">
        <v>100</v>
      </c>
      <c r="I66" s="2">
        <v>100</v>
      </c>
      <c r="J66" s="2">
        <v>100</v>
      </c>
      <c r="K66" s="2">
        <v>100</v>
      </c>
      <c r="L66" s="2">
        <v>100</v>
      </c>
      <c r="M66" s="2">
        <v>100</v>
      </c>
      <c r="N66" s="2">
        <v>100</v>
      </c>
      <c r="O66" s="2">
        <v>100</v>
      </c>
      <c r="P66" s="2">
        <v>100</v>
      </c>
      <c r="Q66" s="2">
        <v>100</v>
      </c>
      <c r="R66" s="2">
        <v>100</v>
      </c>
      <c r="S66" s="2">
        <v>100</v>
      </c>
      <c r="T66" s="2">
        <v>10501</v>
      </c>
      <c r="U66" s="2">
        <v>12304</v>
      </c>
      <c r="V66" s="2">
        <v>10507</v>
      </c>
      <c r="W66" s="2">
        <v>11952</v>
      </c>
      <c r="X66" s="2">
        <v>12506</v>
      </c>
      <c r="Y66" s="2">
        <v>14415</v>
      </c>
      <c r="Z66" s="2">
        <v>11604</v>
      </c>
      <c r="AA66" s="2">
        <v>11873</v>
      </c>
      <c r="AB66" s="2">
        <v>11888</v>
      </c>
      <c r="AC66" s="2">
        <v>12552</v>
      </c>
      <c r="AD66" s="2">
        <v>11916</v>
      </c>
      <c r="AE66" s="2">
        <v>11471</v>
      </c>
      <c r="AF66" s="2">
        <v>11845</v>
      </c>
      <c r="AG66" s="2">
        <v>11582</v>
      </c>
      <c r="AH66" s="2">
        <v>12714</v>
      </c>
    </row>
    <row r="67" spans="1:34" s="1" customFormat="1" ht="12.75" x14ac:dyDescent="0.2">
      <c r="A67" s="1" t="s">
        <v>346</v>
      </c>
      <c r="B67" s="1" t="s">
        <v>347</v>
      </c>
      <c r="C67" s="1">
        <v>126.0423</v>
      </c>
      <c r="D67" s="1" t="s">
        <v>42</v>
      </c>
      <c r="E67" s="1">
        <v>3.13</v>
      </c>
      <c r="F67" s="1">
        <v>4.8</v>
      </c>
      <c r="G67" s="1">
        <v>5.0999999999999997E-2</v>
      </c>
      <c r="H67" s="2">
        <v>100</v>
      </c>
      <c r="I67" s="2">
        <v>100</v>
      </c>
      <c r="J67" s="2">
        <v>100</v>
      </c>
      <c r="K67" s="2">
        <v>100</v>
      </c>
      <c r="L67" s="2">
        <v>100</v>
      </c>
      <c r="M67" s="2">
        <v>100</v>
      </c>
      <c r="N67" s="2">
        <v>100</v>
      </c>
      <c r="O67" s="2">
        <v>100</v>
      </c>
      <c r="P67" s="2">
        <v>100</v>
      </c>
      <c r="Q67" s="2">
        <v>100</v>
      </c>
      <c r="R67" s="2">
        <v>100</v>
      </c>
      <c r="S67" s="2">
        <v>100</v>
      </c>
      <c r="T67" s="2">
        <v>3684</v>
      </c>
      <c r="U67" s="2">
        <v>3503</v>
      </c>
      <c r="V67" s="2">
        <v>2911</v>
      </c>
      <c r="W67" s="2">
        <v>2885</v>
      </c>
      <c r="X67" s="2">
        <v>2556</v>
      </c>
      <c r="Y67" s="2">
        <v>2435</v>
      </c>
      <c r="Z67" s="2">
        <v>3138</v>
      </c>
      <c r="AA67" s="2">
        <v>3103</v>
      </c>
      <c r="AB67" s="2">
        <v>2347</v>
      </c>
      <c r="AC67" s="2">
        <v>2314</v>
      </c>
      <c r="AD67" s="2">
        <v>2967</v>
      </c>
      <c r="AE67" s="2">
        <v>2149</v>
      </c>
      <c r="AF67" s="2">
        <v>2580</v>
      </c>
      <c r="AG67" s="2">
        <v>1571</v>
      </c>
      <c r="AH67" s="2">
        <v>3052</v>
      </c>
    </row>
    <row r="68" spans="1:34" s="1" customFormat="1" ht="12.75" x14ac:dyDescent="0.2">
      <c r="A68" s="1" t="s">
        <v>289</v>
      </c>
      <c r="B68" s="1" t="s">
        <v>290</v>
      </c>
      <c r="C68" s="1">
        <v>156.01650000000001</v>
      </c>
      <c r="D68" s="1" t="s">
        <v>42</v>
      </c>
      <c r="E68" s="1">
        <v>2.41</v>
      </c>
      <c r="F68" s="1">
        <v>3.82</v>
      </c>
      <c r="G68" s="1">
        <v>3.7999999999999999E-2</v>
      </c>
      <c r="H68" s="2">
        <v>100</v>
      </c>
      <c r="I68" s="2">
        <v>100</v>
      </c>
      <c r="J68" s="2">
        <v>100</v>
      </c>
      <c r="K68" s="2">
        <v>100</v>
      </c>
      <c r="L68" s="2">
        <v>100</v>
      </c>
      <c r="M68" s="2">
        <v>100</v>
      </c>
      <c r="N68" s="2">
        <v>100</v>
      </c>
      <c r="O68" s="2">
        <v>100</v>
      </c>
      <c r="P68" s="2">
        <v>100</v>
      </c>
      <c r="Q68" s="2">
        <v>100</v>
      </c>
      <c r="R68" s="2">
        <v>100</v>
      </c>
      <c r="S68" s="2">
        <v>100</v>
      </c>
      <c r="T68" s="2">
        <v>100</v>
      </c>
      <c r="U68" s="2">
        <v>100</v>
      </c>
      <c r="V68" s="2">
        <v>100</v>
      </c>
      <c r="W68" s="2">
        <v>3135</v>
      </c>
      <c r="X68" s="2">
        <v>4957</v>
      </c>
      <c r="Y68" s="2">
        <v>3732</v>
      </c>
      <c r="Z68" s="2">
        <v>2484</v>
      </c>
      <c r="AA68" s="2">
        <v>2353</v>
      </c>
      <c r="AB68" s="2">
        <v>1794</v>
      </c>
      <c r="AC68" s="2">
        <v>2150</v>
      </c>
      <c r="AD68" s="2">
        <v>3108</v>
      </c>
      <c r="AE68" s="2">
        <v>2271</v>
      </c>
      <c r="AF68" s="2">
        <v>1867</v>
      </c>
      <c r="AG68" s="2">
        <v>4332</v>
      </c>
      <c r="AH68" s="2">
        <v>100</v>
      </c>
    </row>
    <row r="69" spans="1:34" s="1" customFormat="1" ht="12.75" x14ac:dyDescent="0.2">
      <c r="A69" s="1" t="s">
        <v>185</v>
      </c>
      <c r="B69" s="1" t="s">
        <v>186</v>
      </c>
      <c r="C69" s="1">
        <v>182.07980000000001</v>
      </c>
      <c r="D69" s="1" t="s">
        <v>42</v>
      </c>
      <c r="E69" s="1">
        <v>1.27</v>
      </c>
      <c r="F69" s="1">
        <v>1.63</v>
      </c>
      <c r="G69" s="1">
        <v>3.5999999999999997E-2</v>
      </c>
      <c r="H69" s="2">
        <v>338038</v>
      </c>
      <c r="I69" s="2">
        <v>307764</v>
      </c>
      <c r="J69" s="2">
        <v>254161</v>
      </c>
      <c r="K69" s="2">
        <v>231417</v>
      </c>
      <c r="L69" s="2">
        <v>394650</v>
      </c>
      <c r="M69" s="2">
        <v>23228</v>
      </c>
      <c r="N69" s="2">
        <v>142668</v>
      </c>
      <c r="O69" s="2">
        <v>327131</v>
      </c>
      <c r="P69" s="2">
        <v>62220</v>
      </c>
      <c r="Q69" s="2">
        <v>197477</v>
      </c>
      <c r="R69" s="2">
        <v>297809</v>
      </c>
      <c r="S69" s="2">
        <v>262499</v>
      </c>
      <c r="T69" s="2">
        <v>69471</v>
      </c>
      <c r="U69" s="2">
        <v>69281</v>
      </c>
      <c r="V69" s="2">
        <v>68530</v>
      </c>
      <c r="W69" s="2">
        <v>65270</v>
      </c>
      <c r="X69" s="2">
        <v>68704</v>
      </c>
      <c r="Y69" s="2">
        <v>68893</v>
      </c>
      <c r="Z69" s="2">
        <v>64692</v>
      </c>
      <c r="AA69" s="2">
        <v>72383</v>
      </c>
      <c r="AB69" s="2">
        <v>65496</v>
      </c>
      <c r="AC69" s="2">
        <v>66196</v>
      </c>
      <c r="AD69" s="2">
        <v>73898</v>
      </c>
      <c r="AE69" s="2">
        <v>75857</v>
      </c>
      <c r="AF69" s="2">
        <v>70319</v>
      </c>
      <c r="AG69" s="2">
        <v>76381</v>
      </c>
      <c r="AH69" s="2">
        <v>70470</v>
      </c>
    </row>
    <row r="70" spans="1:34" s="1" customFormat="1" ht="12.75" x14ac:dyDescent="0.2">
      <c r="A70" s="1" t="s">
        <v>255</v>
      </c>
      <c r="B70" s="1" t="s">
        <v>186</v>
      </c>
      <c r="C70" s="1">
        <v>182.07980000000001</v>
      </c>
      <c r="D70" s="1" t="s">
        <v>42</v>
      </c>
      <c r="E70" s="1">
        <v>1.27</v>
      </c>
      <c r="F70" s="1">
        <v>1.63</v>
      </c>
      <c r="G70" s="1">
        <v>3.5999999999999997E-2</v>
      </c>
      <c r="H70" s="2">
        <v>338038</v>
      </c>
      <c r="I70" s="2">
        <v>307764</v>
      </c>
      <c r="J70" s="2">
        <v>254161</v>
      </c>
      <c r="K70" s="2">
        <v>231417</v>
      </c>
      <c r="L70" s="2">
        <v>394650</v>
      </c>
      <c r="M70" s="2">
        <v>23228</v>
      </c>
      <c r="N70" s="2">
        <v>142668</v>
      </c>
      <c r="O70" s="2">
        <v>327131</v>
      </c>
      <c r="P70" s="2">
        <v>62220</v>
      </c>
      <c r="Q70" s="2">
        <v>197477</v>
      </c>
      <c r="R70" s="2">
        <v>297809</v>
      </c>
      <c r="S70" s="2">
        <v>262499</v>
      </c>
      <c r="T70" s="2">
        <v>69471</v>
      </c>
      <c r="U70" s="2">
        <v>69281</v>
      </c>
      <c r="V70" s="2">
        <v>68530</v>
      </c>
      <c r="W70" s="2">
        <v>65270</v>
      </c>
      <c r="X70" s="2">
        <v>68704</v>
      </c>
      <c r="Y70" s="2">
        <v>68893</v>
      </c>
      <c r="Z70" s="2">
        <v>64692</v>
      </c>
      <c r="AA70" s="2">
        <v>72383</v>
      </c>
      <c r="AB70" s="2">
        <v>65496</v>
      </c>
      <c r="AC70" s="2">
        <v>66196</v>
      </c>
      <c r="AD70" s="2">
        <v>73898</v>
      </c>
      <c r="AE70" s="2">
        <v>75857</v>
      </c>
      <c r="AF70" s="2">
        <v>70319</v>
      </c>
      <c r="AG70" s="2">
        <v>76381</v>
      </c>
      <c r="AH70" s="2">
        <v>70470</v>
      </c>
    </row>
    <row r="71" spans="1:34" s="1" customFormat="1" ht="12.75" x14ac:dyDescent="0.2">
      <c r="A71" s="1" t="s">
        <v>366</v>
      </c>
      <c r="B71" s="1" t="s">
        <v>367</v>
      </c>
      <c r="C71" s="1">
        <v>404.0009</v>
      </c>
      <c r="D71" s="1" t="s">
        <v>42</v>
      </c>
      <c r="E71" s="1">
        <v>5.08</v>
      </c>
      <c r="F71" s="1">
        <v>2.38</v>
      </c>
      <c r="G71" s="1">
        <v>6.5000000000000002E-2</v>
      </c>
      <c r="H71" s="2">
        <v>17062</v>
      </c>
      <c r="I71" s="2">
        <v>17531</v>
      </c>
      <c r="J71" s="2">
        <v>11330</v>
      </c>
      <c r="K71" s="2">
        <v>14460</v>
      </c>
      <c r="L71" s="2">
        <v>16918</v>
      </c>
      <c r="M71" s="2">
        <v>22211</v>
      </c>
      <c r="N71" s="2">
        <v>11386</v>
      </c>
      <c r="O71" s="2">
        <v>15448</v>
      </c>
      <c r="P71" s="2">
        <v>21112</v>
      </c>
      <c r="Q71" s="2">
        <v>14268</v>
      </c>
      <c r="R71" s="2">
        <v>16285</v>
      </c>
      <c r="S71" s="2">
        <v>18004</v>
      </c>
      <c r="T71" s="2">
        <v>167084</v>
      </c>
      <c r="U71" s="2">
        <v>100</v>
      </c>
      <c r="V71" s="2">
        <v>100</v>
      </c>
      <c r="W71" s="2">
        <v>156745</v>
      </c>
      <c r="X71" s="2">
        <v>137082</v>
      </c>
      <c r="Y71" s="2">
        <v>127313</v>
      </c>
      <c r="Z71" s="2">
        <v>152015</v>
      </c>
      <c r="AA71" s="2">
        <v>146148</v>
      </c>
      <c r="AB71" s="2">
        <v>126849</v>
      </c>
      <c r="AC71" s="2">
        <v>135430</v>
      </c>
      <c r="AD71" s="2">
        <v>132324</v>
      </c>
      <c r="AE71" s="2">
        <v>124461</v>
      </c>
      <c r="AF71" s="2">
        <v>140255</v>
      </c>
      <c r="AG71" s="2">
        <v>130125</v>
      </c>
      <c r="AH71" s="2">
        <v>144420</v>
      </c>
    </row>
    <row r="72" spans="1:34" s="1" customFormat="1" ht="12.75" x14ac:dyDescent="0.2">
      <c r="A72" s="1" t="s">
        <v>431</v>
      </c>
      <c r="B72" s="1" t="s">
        <v>432</v>
      </c>
      <c r="C72" s="1">
        <v>259.17869999999999</v>
      </c>
      <c r="D72" s="1" t="s">
        <v>383</v>
      </c>
      <c r="E72" s="1">
        <v>1.17</v>
      </c>
      <c r="F72" s="1">
        <v>7.92</v>
      </c>
      <c r="G72" s="1">
        <v>0.33500000000000002</v>
      </c>
      <c r="H72" s="2">
        <v>46633</v>
      </c>
      <c r="I72" s="2">
        <v>40930</v>
      </c>
      <c r="J72" s="2">
        <v>36258</v>
      </c>
      <c r="K72" s="2">
        <v>40806</v>
      </c>
      <c r="L72" s="2">
        <v>37527</v>
      </c>
      <c r="M72" s="2">
        <v>55861</v>
      </c>
      <c r="N72" s="2">
        <v>42046</v>
      </c>
      <c r="O72" s="2">
        <v>47367</v>
      </c>
      <c r="P72" s="2">
        <v>57162</v>
      </c>
      <c r="Q72" s="2">
        <v>49675</v>
      </c>
      <c r="R72" s="2">
        <v>66010</v>
      </c>
      <c r="S72" s="2">
        <v>70474</v>
      </c>
      <c r="T72" s="2">
        <v>187154</v>
      </c>
      <c r="U72" s="2">
        <v>199890</v>
      </c>
      <c r="V72" s="2">
        <v>176199</v>
      </c>
      <c r="W72" s="2">
        <v>112672</v>
      </c>
      <c r="X72" s="2">
        <v>93613</v>
      </c>
      <c r="Y72" s="2">
        <v>114755</v>
      </c>
      <c r="Z72" s="2">
        <v>130093</v>
      </c>
      <c r="AA72" s="2">
        <v>144413</v>
      </c>
      <c r="AB72" s="2">
        <v>150130</v>
      </c>
      <c r="AC72" s="2">
        <v>129479</v>
      </c>
      <c r="AD72" s="2">
        <v>127996</v>
      </c>
      <c r="AE72" s="2">
        <v>141167</v>
      </c>
      <c r="AF72" s="2">
        <v>107636</v>
      </c>
      <c r="AG72" s="2">
        <v>95343</v>
      </c>
      <c r="AH72" s="2">
        <v>115785</v>
      </c>
    </row>
    <row r="73" spans="1:34" s="1" customFormat="1" ht="12.75" x14ac:dyDescent="0.2">
      <c r="A73" s="1" t="s">
        <v>124</v>
      </c>
      <c r="B73" s="1" t="s">
        <v>125</v>
      </c>
      <c r="C73" s="1">
        <v>172.01329999999999</v>
      </c>
      <c r="D73" s="1" t="s">
        <v>42</v>
      </c>
      <c r="E73" s="1">
        <v>3.24</v>
      </c>
      <c r="F73" s="1">
        <v>1.7</v>
      </c>
      <c r="G73" s="1">
        <v>0.14899999999999999</v>
      </c>
      <c r="H73" s="2">
        <v>16149</v>
      </c>
      <c r="I73" s="2">
        <v>18918</v>
      </c>
      <c r="J73" s="2">
        <v>15301</v>
      </c>
      <c r="K73" s="2">
        <v>17754</v>
      </c>
      <c r="L73" s="2">
        <v>18730</v>
      </c>
      <c r="M73" s="2">
        <v>16959</v>
      </c>
      <c r="N73" s="2">
        <v>14471</v>
      </c>
      <c r="O73" s="2">
        <v>20186</v>
      </c>
      <c r="P73" s="2">
        <v>17864</v>
      </c>
      <c r="Q73" s="2">
        <v>12646</v>
      </c>
      <c r="R73" s="2">
        <v>17841</v>
      </c>
      <c r="S73" s="2">
        <v>14014</v>
      </c>
      <c r="T73" s="2">
        <v>6641</v>
      </c>
      <c r="U73" s="2">
        <v>5863</v>
      </c>
      <c r="V73" s="2">
        <v>7687</v>
      </c>
      <c r="W73" s="2">
        <v>3820</v>
      </c>
      <c r="X73" s="2">
        <v>100</v>
      </c>
      <c r="Y73" s="2">
        <v>4805</v>
      </c>
      <c r="Z73" s="2">
        <v>3581</v>
      </c>
      <c r="AA73" s="2">
        <v>4318</v>
      </c>
      <c r="AB73" s="2">
        <v>100</v>
      </c>
      <c r="AC73" s="2">
        <v>4819</v>
      </c>
      <c r="AD73" s="2">
        <v>4918</v>
      </c>
      <c r="AE73" s="2">
        <v>100</v>
      </c>
      <c r="AF73" s="2">
        <v>4700</v>
      </c>
      <c r="AG73" s="2">
        <v>5103</v>
      </c>
      <c r="AH73" s="2">
        <v>100</v>
      </c>
    </row>
    <row r="74" spans="1:34" s="1" customFormat="1" ht="12.75" x14ac:dyDescent="0.2">
      <c r="A74" s="1" t="s">
        <v>217</v>
      </c>
      <c r="B74" s="1" t="s">
        <v>218</v>
      </c>
      <c r="C74" s="1">
        <v>76.016099999999994</v>
      </c>
      <c r="D74" s="1" t="s">
        <v>42</v>
      </c>
      <c r="E74" s="1">
        <v>2.56</v>
      </c>
      <c r="F74" s="1">
        <v>1.72</v>
      </c>
      <c r="G74" s="1">
        <v>0.11899999999999999</v>
      </c>
      <c r="H74" s="2">
        <v>9552</v>
      </c>
      <c r="I74" s="2">
        <v>21463</v>
      </c>
      <c r="J74" s="2">
        <v>11764</v>
      </c>
      <c r="K74" s="2">
        <v>10771</v>
      </c>
      <c r="L74" s="2">
        <v>7289</v>
      </c>
      <c r="M74" s="2">
        <v>5875</v>
      </c>
      <c r="N74" s="2">
        <v>10646</v>
      </c>
      <c r="O74" s="2">
        <v>24749</v>
      </c>
      <c r="P74" s="2">
        <v>4820</v>
      </c>
      <c r="Q74" s="2">
        <v>39198</v>
      </c>
      <c r="R74" s="2">
        <v>36246</v>
      </c>
      <c r="S74" s="2">
        <v>16689</v>
      </c>
      <c r="T74" s="2">
        <v>43817</v>
      </c>
      <c r="U74" s="2">
        <v>46324</v>
      </c>
      <c r="V74" s="2">
        <v>50601</v>
      </c>
      <c r="W74" s="2">
        <v>28918</v>
      </c>
      <c r="X74" s="2">
        <v>38855</v>
      </c>
      <c r="Y74" s="2">
        <v>50275</v>
      </c>
      <c r="Z74" s="2">
        <v>34649</v>
      </c>
      <c r="AA74" s="2">
        <v>37771</v>
      </c>
      <c r="AB74" s="2">
        <v>43746</v>
      </c>
      <c r="AC74" s="2">
        <v>38050</v>
      </c>
      <c r="AD74" s="2">
        <v>47024</v>
      </c>
      <c r="AE74" s="2">
        <v>46082</v>
      </c>
      <c r="AF74" s="2">
        <v>40870</v>
      </c>
      <c r="AG74" s="2">
        <v>32911</v>
      </c>
      <c r="AH74" s="2">
        <v>46055</v>
      </c>
    </row>
    <row r="75" spans="1:34" s="1" customFormat="1" ht="12.75" x14ac:dyDescent="0.2">
      <c r="A75" s="1" t="s">
        <v>115</v>
      </c>
      <c r="B75" s="1" t="s">
        <v>116</v>
      </c>
      <c r="C75" s="1">
        <v>240.12219999999999</v>
      </c>
      <c r="D75" s="1" t="s">
        <v>42</v>
      </c>
      <c r="E75" s="1">
        <v>1.33</v>
      </c>
      <c r="F75" s="1">
        <v>1.64</v>
      </c>
      <c r="G75" s="1">
        <v>0.05</v>
      </c>
      <c r="H75" s="2">
        <v>4591</v>
      </c>
      <c r="I75" s="2">
        <v>2194</v>
      </c>
      <c r="J75" s="2">
        <v>1248</v>
      </c>
      <c r="K75" s="2">
        <v>2679</v>
      </c>
      <c r="L75" s="2">
        <v>2868</v>
      </c>
      <c r="M75" s="2">
        <v>674</v>
      </c>
      <c r="N75" s="2">
        <v>953</v>
      </c>
      <c r="O75" s="2">
        <v>1069</v>
      </c>
      <c r="P75" s="2">
        <v>911</v>
      </c>
      <c r="Q75" s="2">
        <v>1392</v>
      </c>
      <c r="R75" s="2">
        <v>1742</v>
      </c>
      <c r="S75" s="2">
        <v>2348</v>
      </c>
      <c r="T75" s="2">
        <v>4068</v>
      </c>
      <c r="U75" s="2">
        <v>3528</v>
      </c>
      <c r="V75" s="2">
        <v>4154</v>
      </c>
      <c r="W75" s="2">
        <v>3302</v>
      </c>
      <c r="X75" s="2">
        <v>2677</v>
      </c>
      <c r="Y75" s="2">
        <v>3555</v>
      </c>
      <c r="Z75" s="2">
        <v>2671</v>
      </c>
      <c r="AA75" s="2">
        <v>3515</v>
      </c>
      <c r="AB75" s="2">
        <v>3739</v>
      </c>
      <c r="AC75" s="2">
        <v>3131</v>
      </c>
      <c r="AD75" s="2">
        <v>3717</v>
      </c>
      <c r="AE75" s="2">
        <v>3401</v>
      </c>
      <c r="AF75" s="2">
        <v>3366</v>
      </c>
      <c r="AG75" s="2">
        <v>2867</v>
      </c>
      <c r="AH75" s="2">
        <v>2589</v>
      </c>
    </row>
    <row r="76" spans="1:34" s="1" customFormat="1" ht="12.75" x14ac:dyDescent="0.2">
      <c r="A76" s="1" t="s">
        <v>111</v>
      </c>
      <c r="B76" s="1" t="s">
        <v>112</v>
      </c>
      <c r="C76" s="1">
        <v>116.0472</v>
      </c>
      <c r="D76" s="1" t="s">
        <v>42</v>
      </c>
      <c r="E76" s="1">
        <v>2.52</v>
      </c>
      <c r="F76" s="1">
        <v>5.6</v>
      </c>
      <c r="G76" s="1">
        <v>8.8999999999999996E-2</v>
      </c>
      <c r="H76" s="2">
        <v>100</v>
      </c>
      <c r="I76" s="2">
        <v>100</v>
      </c>
      <c r="J76" s="2">
        <v>100</v>
      </c>
      <c r="K76" s="2">
        <v>100</v>
      </c>
      <c r="L76" s="2">
        <v>100</v>
      </c>
      <c r="M76" s="2">
        <v>100</v>
      </c>
      <c r="N76" s="2">
        <v>100</v>
      </c>
      <c r="O76" s="2">
        <v>100</v>
      </c>
      <c r="P76" s="2">
        <v>100</v>
      </c>
      <c r="Q76" s="2">
        <v>100</v>
      </c>
      <c r="R76" s="2">
        <v>100</v>
      </c>
      <c r="S76" s="2">
        <v>100</v>
      </c>
      <c r="T76" s="2">
        <v>125049</v>
      </c>
      <c r="U76" s="2">
        <v>136469</v>
      </c>
      <c r="V76" s="2">
        <v>130423</v>
      </c>
      <c r="W76" s="2">
        <v>122269</v>
      </c>
      <c r="X76" s="2">
        <v>140607</v>
      </c>
      <c r="Y76" s="2">
        <v>106447</v>
      </c>
      <c r="Z76" s="2">
        <v>109565</v>
      </c>
      <c r="AA76" s="2">
        <v>146886</v>
      </c>
      <c r="AB76" s="2">
        <v>105592</v>
      </c>
      <c r="AC76" s="2">
        <v>137544</v>
      </c>
      <c r="AD76" s="2">
        <v>143184</v>
      </c>
      <c r="AE76" s="2">
        <v>137153</v>
      </c>
      <c r="AF76" s="2">
        <v>146633</v>
      </c>
      <c r="AG76" s="2">
        <v>143750</v>
      </c>
      <c r="AH76" s="2">
        <v>39045</v>
      </c>
    </row>
    <row r="77" spans="1:34" s="1" customFormat="1" ht="12.75" x14ac:dyDescent="0.2">
      <c r="A77" s="1" t="s">
        <v>117</v>
      </c>
      <c r="B77" s="1" t="s">
        <v>118</v>
      </c>
      <c r="C77" s="1">
        <v>132.05369999999999</v>
      </c>
      <c r="D77" s="1" t="s">
        <v>42</v>
      </c>
      <c r="E77" s="1">
        <v>2.2999999999999998</v>
      </c>
      <c r="F77" s="1">
        <v>1.54</v>
      </c>
      <c r="G77" s="1">
        <v>6.7000000000000004E-2</v>
      </c>
      <c r="H77" s="2">
        <v>7570</v>
      </c>
      <c r="I77" s="2">
        <v>14375</v>
      </c>
      <c r="J77" s="2">
        <v>10323</v>
      </c>
      <c r="K77" s="2">
        <v>6560</v>
      </c>
      <c r="L77" s="2">
        <v>4480</v>
      </c>
      <c r="M77" s="2">
        <v>2202</v>
      </c>
      <c r="N77" s="2">
        <v>6810</v>
      </c>
      <c r="O77" s="2">
        <v>11633</v>
      </c>
      <c r="P77" s="2">
        <v>2668</v>
      </c>
      <c r="Q77" s="2">
        <v>6931</v>
      </c>
      <c r="R77" s="2">
        <v>6306</v>
      </c>
      <c r="S77" s="2">
        <v>4468</v>
      </c>
      <c r="T77" s="2">
        <v>1540</v>
      </c>
      <c r="U77" s="2">
        <v>2862</v>
      </c>
      <c r="V77" s="2">
        <v>1660</v>
      </c>
      <c r="W77" s="2">
        <v>2678</v>
      </c>
      <c r="X77" s="2">
        <v>3146</v>
      </c>
      <c r="Y77" s="2">
        <v>2941</v>
      </c>
      <c r="Z77" s="2">
        <v>3239</v>
      </c>
      <c r="AA77" s="2">
        <v>3104</v>
      </c>
      <c r="AB77" s="2">
        <v>2888</v>
      </c>
      <c r="AC77" s="2">
        <v>3964</v>
      </c>
      <c r="AD77" s="2">
        <v>3841</v>
      </c>
      <c r="AE77" s="2">
        <v>3288</v>
      </c>
      <c r="AF77" s="2">
        <v>3417</v>
      </c>
      <c r="AG77" s="2">
        <v>3453</v>
      </c>
      <c r="AH77" s="2">
        <v>4070</v>
      </c>
    </row>
    <row r="78" spans="1:34" s="1" customFormat="1" ht="12.75" x14ac:dyDescent="0.2">
      <c r="A78" s="1" t="s">
        <v>55</v>
      </c>
      <c r="B78" s="1" t="s">
        <v>56</v>
      </c>
      <c r="C78" s="1">
        <v>152.04660000000001</v>
      </c>
      <c r="D78" s="1" t="s">
        <v>42</v>
      </c>
      <c r="E78" s="1">
        <v>3</v>
      </c>
      <c r="F78" s="1">
        <v>7.42</v>
      </c>
      <c r="G78" s="1">
        <v>0.20100000000000001</v>
      </c>
      <c r="H78" s="2">
        <v>100</v>
      </c>
      <c r="I78" s="2">
        <v>2600</v>
      </c>
      <c r="J78" s="2">
        <v>2383</v>
      </c>
      <c r="K78" s="2">
        <v>2200</v>
      </c>
      <c r="L78" s="2">
        <v>901</v>
      </c>
      <c r="M78" s="2">
        <v>2224</v>
      </c>
      <c r="N78" s="2">
        <v>1838</v>
      </c>
      <c r="O78" s="2">
        <v>1642</v>
      </c>
      <c r="P78" s="2">
        <v>2914</v>
      </c>
      <c r="Q78" s="2">
        <v>2183</v>
      </c>
      <c r="R78" s="2">
        <v>2023</v>
      </c>
      <c r="S78" s="2">
        <v>2574</v>
      </c>
      <c r="T78" s="2">
        <v>20007</v>
      </c>
      <c r="U78" s="2">
        <v>22109</v>
      </c>
      <c r="V78" s="2">
        <v>19348</v>
      </c>
      <c r="W78" s="2">
        <v>19485</v>
      </c>
      <c r="X78" s="2">
        <v>24201</v>
      </c>
      <c r="Y78" s="2">
        <v>22580</v>
      </c>
      <c r="Z78" s="2">
        <v>22669</v>
      </c>
      <c r="AA78" s="2">
        <v>24275</v>
      </c>
      <c r="AB78" s="2">
        <v>27202</v>
      </c>
      <c r="AC78" s="2">
        <v>25607</v>
      </c>
      <c r="AD78" s="2">
        <v>28874</v>
      </c>
      <c r="AE78" s="2">
        <v>27541</v>
      </c>
      <c r="AF78" s="2">
        <v>22396</v>
      </c>
      <c r="AG78" s="2">
        <v>24134</v>
      </c>
      <c r="AH78" s="2">
        <v>28270</v>
      </c>
    </row>
    <row r="79" spans="1:34" s="1" customFormat="1" ht="12.75" x14ac:dyDescent="0.2">
      <c r="A79" s="1" t="s">
        <v>388</v>
      </c>
      <c r="B79" s="1" t="s">
        <v>389</v>
      </c>
      <c r="C79" s="1">
        <v>297.08980000000003</v>
      </c>
      <c r="D79" s="1" t="s">
        <v>383</v>
      </c>
      <c r="E79" s="1">
        <v>1.93</v>
      </c>
      <c r="F79" s="1">
        <v>6.07</v>
      </c>
      <c r="G79" s="1">
        <v>4.9000000000000002E-2</v>
      </c>
      <c r="H79" s="2">
        <v>607984</v>
      </c>
      <c r="I79" s="2">
        <v>511038</v>
      </c>
      <c r="J79" s="2">
        <v>400828</v>
      </c>
      <c r="K79" s="2">
        <v>526990</v>
      </c>
      <c r="L79" s="2">
        <v>453439</v>
      </c>
      <c r="M79" s="2">
        <v>514259</v>
      </c>
      <c r="N79" s="2">
        <v>362676</v>
      </c>
      <c r="O79" s="2">
        <v>350679</v>
      </c>
      <c r="P79" s="2">
        <v>484117</v>
      </c>
      <c r="Q79" s="2">
        <v>289554</v>
      </c>
      <c r="R79" s="2">
        <v>404034</v>
      </c>
      <c r="S79" s="2">
        <v>399591</v>
      </c>
      <c r="T79" s="2">
        <v>17671</v>
      </c>
      <c r="U79" s="2">
        <v>18542</v>
      </c>
      <c r="V79" s="2">
        <v>15649</v>
      </c>
      <c r="W79" s="2">
        <v>37696</v>
      </c>
      <c r="X79" s="2">
        <v>31826</v>
      </c>
      <c r="Y79" s="2">
        <v>25445</v>
      </c>
      <c r="Z79" s="2">
        <v>20100</v>
      </c>
      <c r="AA79" s="2">
        <v>19278</v>
      </c>
      <c r="AB79" s="2">
        <v>19164</v>
      </c>
      <c r="AC79" s="2">
        <v>21031</v>
      </c>
      <c r="AD79" s="2">
        <v>24712</v>
      </c>
      <c r="AE79" s="2">
        <v>19410</v>
      </c>
      <c r="AF79" s="2">
        <v>20208</v>
      </c>
      <c r="AG79" s="2">
        <v>18805</v>
      </c>
      <c r="AH79" s="2">
        <v>20270</v>
      </c>
    </row>
    <row r="80" spans="1:34" s="1" customFormat="1" ht="12.75" x14ac:dyDescent="0.2">
      <c r="A80" s="1" t="s">
        <v>210</v>
      </c>
      <c r="B80" s="1" t="s">
        <v>125</v>
      </c>
      <c r="C80" s="1">
        <v>172.01339999999999</v>
      </c>
      <c r="D80" s="1" t="s">
        <v>42</v>
      </c>
      <c r="E80" s="1">
        <v>2.81</v>
      </c>
      <c r="F80" s="1">
        <v>1.7</v>
      </c>
      <c r="G80" s="1">
        <v>0.14899999999999999</v>
      </c>
      <c r="H80" s="2">
        <v>15242</v>
      </c>
      <c r="I80" s="2">
        <v>18175</v>
      </c>
      <c r="J80" s="2">
        <v>14550</v>
      </c>
      <c r="K80" s="2">
        <v>16527</v>
      </c>
      <c r="L80" s="2">
        <v>17975</v>
      </c>
      <c r="M80" s="2">
        <v>15712</v>
      </c>
      <c r="N80" s="2">
        <v>13410</v>
      </c>
      <c r="O80" s="2">
        <v>19232</v>
      </c>
      <c r="P80" s="2">
        <v>16848</v>
      </c>
      <c r="Q80" s="2">
        <v>11440</v>
      </c>
      <c r="R80" s="2">
        <v>16831</v>
      </c>
      <c r="S80" s="2">
        <v>13008</v>
      </c>
      <c r="T80" s="2">
        <v>6945</v>
      </c>
      <c r="U80" s="2">
        <v>6008</v>
      </c>
      <c r="V80" s="2">
        <v>7810</v>
      </c>
      <c r="W80" s="2">
        <v>4063</v>
      </c>
      <c r="X80" s="2">
        <v>100</v>
      </c>
      <c r="Y80" s="2">
        <v>4679</v>
      </c>
      <c r="Z80" s="2">
        <v>3449</v>
      </c>
      <c r="AA80" s="2">
        <v>4919</v>
      </c>
      <c r="AB80" s="2">
        <v>4941</v>
      </c>
      <c r="AC80" s="2">
        <v>4858</v>
      </c>
      <c r="AD80" s="2">
        <v>5050</v>
      </c>
      <c r="AE80" s="2">
        <v>100</v>
      </c>
      <c r="AF80" s="2">
        <v>4268</v>
      </c>
      <c r="AG80" s="2">
        <v>4774</v>
      </c>
      <c r="AH80" s="2">
        <v>100</v>
      </c>
    </row>
    <row r="81" spans="1:34" s="1" customFormat="1" ht="12.75" x14ac:dyDescent="0.2">
      <c r="A81" s="1" t="s">
        <v>183</v>
      </c>
      <c r="B81" s="1" t="s">
        <v>184</v>
      </c>
      <c r="C81" s="1">
        <v>210.03909999999999</v>
      </c>
      <c r="D81" s="1" t="s">
        <v>42</v>
      </c>
      <c r="E81" s="1">
        <v>1.95</v>
      </c>
      <c r="F81" s="1">
        <v>1.57</v>
      </c>
      <c r="G81" s="1">
        <v>0.13400000000000001</v>
      </c>
      <c r="H81" s="2">
        <v>6178</v>
      </c>
      <c r="I81" s="2">
        <v>6975</v>
      </c>
      <c r="J81" s="2">
        <v>6836</v>
      </c>
      <c r="K81" s="2">
        <v>5753</v>
      </c>
      <c r="L81" s="2">
        <v>6949</v>
      </c>
      <c r="M81" s="2">
        <v>7831</v>
      </c>
      <c r="N81" s="2">
        <v>7195</v>
      </c>
      <c r="O81" s="2">
        <v>8712</v>
      </c>
      <c r="P81" s="2">
        <v>100</v>
      </c>
      <c r="Q81" s="2">
        <v>5911</v>
      </c>
      <c r="R81" s="2">
        <v>5633</v>
      </c>
      <c r="S81" s="2">
        <v>5961</v>
      </c>
      <c r="T81" s="2">
        <v>3740</v>
      </c>
      <c r="U81" s="2">
        <v>2503</v>
      </c>
      <c r="V81" s="2">
        <v>4174</v>
      </c>
      <c r="W81" s="2">
        <v>3741</v>
      </c>
      <c r="X81" s="2">
        <v>100</v>
      </c>
      <c r="Y81" s="2">
        <v>3551</v>
      </c>
      <c r="Z81" s="2">
        <v>3790</v>
      </c>
      <c r="AA81" s="2">
        <v>4203</v>
      </c>
      <c r="AB81" s="2">
        <v>3271</v>
      </c>
      <c r="AC81" s="2">
        <v>6855</v>
      </c>
      <c r="AD81" s="2">
        <v>3611</v>
      </c>
      <c r="AE81" s="2">
        <v>3891</v>
      </c>
      <c r="AF81" s="2">
        <v>3412</v>
      </c>
      <c r="AG81" s="2">
        <v>4098</v>
      </c>
      <c r="AH81" s="2">
        <v>3560</v>
      </c>
    </row>
    <row r="82" spans="1:34" s="1" customFormat="1" ht="12.75" x14ac:dyDescent="0.2">
      <c r="A82" s="1" t="s">
        <v>311</v>
      </c>
      <c r="B82" s="1" t="s">
        <v>312</v>
      </c>
      <c r="C82" s="1">
        <v>68.037800000000004</v>
      </c>
      <c r="D82" s="1" t="s">
        <v>42</v>
      </c>
      <c r="E82" s="1">
        <v>1.74</v>
      </c>
      <c r="F82" s="1">
        <v>1.56</v>
      </c>
      <c r="G82" s="1">
        <v>0.151</v>
      </c>
      <c r="H82" s="2">
        <v>3930</v>
      </c>
      <c r="I82" s="2">
        <v>2791</v>
      </c>
      <c r="J82" s="2">
        <v>100</v>
      </c>
      <c r="K82" s="2">
        <v>3425</v>
      </c>
      <c r="L82" s="2">
        <v>2107</v>
      </c>
      <c r="M82" s="2">
        <v>1241</v>
      </c>
      <c r="N82" s="2">
        <v>1676</v>
      </c>
      <c r="O82" s="2">
        <v>1674</v>
      </c>
      <c r="P82" s="2">
        <v>2248</v>
      </c>
      <c r="Q82" s="2">
        <v>1330</v>
      </c>
      <c r="R82" s="2">
        <v>1476</v>
      </c>
      <c r="S82" s="2">
        <v>1361</v>
      </c>
      <c r="T82" s="2">
        <v>5412</v>
      </c>
      <c r="U82" s="2">
        <v>4782</v>
      </c>
      <c r="V82" s="2">
        <v>5071</v>
      </c>
      <c r="W82" s="2">
        <v>5325</v>
      </c>
      <c r="X82" s="2">
        <v>3142</v>
      </c>
      <c r="Y82" s="2">
        <v>3933</v>
      </c>
      <c r="Z82" s="2">
        <v>100</v>
      </c>
      <c r="AA82" s="2">
        <v>4762</v>
      </c>
      <c r="AB82" s="2">
        <v>4328</v>
      </c>
      <c r="AC82" s="2">
        <v>3698</v>
      </c>
      <c r="AD82" s="2">
        <v>3980</v>
      </c>
      <c r="AE82" s="2">
        <v>4425</v>
      </c>
      <c r="AF82" s="2">
        <v>3981</v>
      </c>
      <c r="AG82" s="2">
        <v>4190</v>
      </c>
      <c r="AH82" s="2">
        <v>3974</v>
      </c>
    </row>
    <row r="83" spans="1:34" s="1" customFormat="1" ht="12.75" x14ac:dyDescent="0.2">
      <c r="A83" s="1" t="s">
        <v>163</v>
      </c>
      <c r="B83" s="1" t="s">
        <v>164</v>
      </c>
      <c r="C83" s="1">
        <v>200.17699999999999</v>
      </c>
      <c r="D83" s="1" t="s">
        <v>42</v>
      </c>
      <c r="E83" s="1">
        <v>1.94</v>
      </c>
      <c r="F83" s="1">
        <v>16.05</v>
      </c>
      <c r="G83" s="1">
        <v>0.11700000000000001</v>
      </c>
      <c r="H83" s="2">
        <v>3294</v>
      </c>
      <c r="I83" s="2">
        <v>3220</v>
      </c>
      <c r="J83" s="2">
        <v>3576</v>
      </c>
      <c r="K83" s="2">
        <v>2555</v>
      </c>
      <c r="L83" s="2">
        <v>3206</v>
      </c>
      <c r="M83" s="2">
        <v>2574</v>
      </c>
      <c r="N83" s="2">
        <v>2827</v>
      </c>
      <c r="O83" s="2">
        <v>2603</v>
      </c>
      <c r="P83" s="2">
        <v>2949</v>
      </c>
      <c r="Q83" s="2">
        <v>3246</v>
      </c>
      <c r="R83" s="2">
        <v>3300</v>
      </c>
      <c r="S83" s="2">
        <v>3528</v>
      </c>
      <c r="T83" s="2">
        <v>4852</v>
      </c>
      <c r="U83" s="2">
        <v>6741</v>
      </c>
      <c r="V83" s="2">
        <v>5722</v>
      </c>
      <c r="W83" s="2">
        <v>4617</v>
      </c>
      <c r="X83" s="2">
        <v>4003</v>
      </c>
      <c r="Y83" s="2">
        <v>4464</v>
      </c>
      <c r="Z83" s="2">
        <v>4301</v>
      </c>
      <c r="AA83" s="2">
        <v>4069</v>
      </c>
      <c r="AB83" s="2">
        <v>5388</v>
      </c>
      <c r="AC83" s="2">
        <v>3714</v>
      </c>
      <c r="AD83" s="2">
        <v>3482</v>
      </c>
      <c r="AE83" s="2">
        <v>5048</v>
      </c>
      <c r="AF83" s="2">
        <v>5372</v>
      </c>
      <c r="AG83" s="2">
        <v>3798</v>
      </c>
      <c r="AH83" s="2">
        <v>5152</v>
      </c>
    </row>
    <row r="84" spans="1:34" s="1" customFormat="1" ht="12.75" x14ac:dyDescent="0.2">
      <c r="A84" s="1" t="s">
        <v>526</v>
      </c>
      <c r="B84" s="1" t="s">
        <v>527</v>
      </c>
      <c r="C84" s="1">
        <v>344.06869999999998</v>
      </c>
      <c r="D84" s="1" t="s">
        <v>383</v>
      </c>
      <c r="E84" s="1">
        <v>1.85</v>
      </c>
      <c r="F84" s="1">
        <v>1.54</v>
      </c>
      <c r="G84" s="1">
        <v>1.7999999999999999E-2</v>
      </c>
      <c r="H84" s="2">
        <v>100</v>
      </c>
      <c r="I84" s="2">
        <v>100</v>
      </c>
      <c r="J84" s="2">
        <v>100</v>
      </c>
      <c r="K84" s="2">
        <v>100</v>
      </c>
      <c r="L84" s="2">
        <v>100</v>
      </c>
      <c r="M84" s="2">
        <v>100</v>
      </c>
      <c r="N84" s="2">
        <v>100</v>
      </c>
      <c r="O84" s="2">
        <v>100</v>
      </c>
      <c r="P84" s="2">
        <v>100</v>
      </c>
      <c r="Q84" s="2">
        <v>100</v>
      </c>
      <c r="R84" s="2">
        <v>100</v>
      </c>
      <c r="S84" s="2">
        <v>100</v>
      </c>
      <c r="T84" s="2">
        <v>3544</v>
      </c>
      <c r="U84" s="2">
        <v>2766</v>
      </c>
      <c r="V84" s="2">
        <v>3332</v>
      </c>
      <c r="W84" s="2">
        <v>4649</v>
      </c>
      <c r="X84" s="2">
        <v>4345</v>
      </c>
      <c r="Y84" s="2">
        <v>3876</v>
      </c>
      <c r="Z84" s="2">
        <v>3964</v>
      </c>
      <c r="AA84" s="2">
        <v>4049</v>
      </c>
      <c r="AB84" s="2">
        <v>4823</v>
      </c>
      <c r="AC84" s="2">
        <v>5406</v>
      </c>
      <c r="AD84" s="2">
        <v>5754</v>
      </c>
      <c r="AE84" s="2">
        <v>4904</v>
      </c>
      <c r="AF84" s="2">
        <v>4497</v>
      </c>
      <c r="AG84" s="2">
        <v>3919</v>
      </c>
      <c r="AH84" s="2">
        <v>3368</v>
      </c>
    </row>
    <row r="85" spans="1:34" s="1" customFormat="1" ht="12.75" x14ac:dyDescent="0.2">
      <c r="A85" s="1" t="s">
        <v>43</v>
      </c>
      <c r="B85" s="1" t="s">
        <v>44</v>
      </c>
      <c r="C85" s="1">
        <v>101.04810000000001</v>
      </c>
      <c r="D85" s="1" t="s">
        <v>42</v>
      </c>
      <c r="E85" s="1">
        <v>2.4700000000000002</v>
      </c>
      <c r="F85" s="1">
        <v>1.71</v>
      </c>
      <c r="G85" s="1">
        <v>9.9000000000000005E-2</v>
      </c>
      <c r="H85" s="2">
        <v>7367</v>
      </c>
      <c r="I85" s="2">
        <v>8006</v>
      </c>
      <c r="J85" s="2">
        <v>7207</v>
      </c>
      <c r="K85" s="2">
        <v>8037</v>
      </c>
      <c r="L85" s="2">
        <v>6418</v>
      </c>
      <c r="M85" s="2">
        <v>3151</v>
      </c>
      <c r="N85" s="2">
        <v>6287</v>
      </c>
      <c r="O85" s="2">
        <v>5855</v>
      </c>
      <c r="P85" s="2">
        <v>3452</v>
      </c>
      <c r="Q85" s="2">
        <v>5449</v>
      </c>
      <c r="R85" s="2">
        <v>5931</v>
      </c>
      <c r="S85" s="2">
        <v>4842</v>
      </c>
      <c r="T85" s="2">
        <v>3667</v>
      </c>
      <c r="U85" s="2">
        <v>3589</v>
      </c>
      <c r="V85" s="2">
        <v>3456</v>
      </c>
      <c r="W85" s="2">
        <v>4057</v>
      </c>
      <c r="X85" s="2">
        <v>7309</v>
      </c>
      <c r="Y85" s="2">
        <v>6881</v>
      </c>
      <c r="Z85" s="2">
        <v>3516</v>
      </c>
      <c r="AA85" s="2">
        <v>4192</v>
      </c>
      <c r="AB85" s="2">
        <v>4839</v>
      </c>
      <c r="AC85" s="2">
        <v>4418</v>
      </c>
      <c r="AD85" s="2">
        <v>4799</v>
      </c>
      <c r="AE85" s="2">
        <v>5244</v>
      </c>
      <c r="AF85" s="2">
        <v>3019</v>
      </c>
      <c r="AG85" s="2">
        <v>3634</v>
      </c>
      <c r="AH85" s="2">
        <v>3336</v>
      </c>
    </row>
    <row r="86" spans="1:34" s="1" customFormat="1" ht="12.75" x14ac:dyDescent="0.2">
      <c r="A86" s="1" t="s">
        <v>403</v>
      </c>
      <c r="B86" s="1" t="s">
        <v>404</v>
      </c>
      <c r="C86" s="1">
        <v>95.037000000000006</v>
      </c>
      <c r="D86" s="1" t="s">
        <v>383</v>
      </c>
      <c r="E86" s="1">
        <v>2.9</v>
      </c>
      <c r="F86" s="1">
        <v>4.97</v>
      </c>
      <c r="G86" s="1">
        <v>0.221</v>
      </c>
      <c r="H86" s="2">
        <v>29326</v>
      </c>
      <c r="I86" s="2">
        <v>16618</v>
      </c>
      <c r="J86" s="2">
        <v>18377</v>
      </c>
      <c r="K86" s="2">
        <v>13623</v>
      </c>
      <c r="L86" s="2">
        <v>21386</v>
      </c>
      <c r="M86" s="2">
        <v>20409</v>
      </c>
      <c r="N86" s="2">
        <v>8528</v>
      </c>
      <c r="O86" s="2">
        <v>8280</v>
      </c>
      <c r="P86" s="2">
        <v>17736</v>
      </c>
      <c r="Q86" s="2">
        <v>9817</v>
      </c>
      <c r="R86" s="2">
        <v>11988</v>
      </c>
      <c r="S86" s="2">
        <v>8899</v>
      </c>
      <c r="T86" s="2">
        <v>173733</v>
      </c>
      <c r="U86" s="2">
        <v>85515</v>
      </c>
      <c r="V86" s="2">
        <v>72608</v>
      </c>
      <c r="W86" s="2">
        <v>149173</v>
      </c>
      <c r="X86" s="2">
        <v>222439</v>
      </c>
      <c r="Y86" s="2">
        <v>89783</v>
      </c>
      <c r="Z86" s="2">
        <v>133628</v>
      </c>
      <c r="AA86" s="2">
        <v>168031</v>
      </c>
      <c r="AB86" s="2">
        <v>124756</v>
      </c>
      <c r="AC86" s="2">
        <v>202682</v>
      </c>
      <c r="AD86" s="2">
        <v>241312</v>
      </c>
      <c r="AE86" s="2">
        <v>115207</v>
      </c>
      <c r="AF86" s="2">
        <v>221604</v>
      </c>
      <c r="AG86" s="2">
        <v>195232</v>
      </c>
      <c r="AH86" s="2">
        <v>168760</v>
      </c>
    </row>
    <row r="87" spans="1:34" s="1" customFormat="1" ht="12.75" x14ac:dyDescent="0.2">
      <c r="A87" s="1" t="s">
        <v>152</v>
      </c>
      <c r="B87" s="1" t="s">
        <v>151</v>
      </c>
      <c r="C87" s="1">
        <v>227.08969999999999</v>
      </c>
      <c r="D87" s="1" t="s">
        <v>42</v>
      </c>
      <c r="E87" s="1">
        <v>2.13</v>
      </c>
      <c r="F87" s="1">
        <v>3.97</v>
      </c>
      <c r="G87" s="1">
        <v>0.16400000000000001</v>
      </c>
      <c r="H87" s="2">
        <v>100</v>
      </c>
      <c r="I87" s="2">
        <v>100</v>
      </c>
      <c r="J87" s="2">
        <v>100</v>
      </c>
      <c r="K87" s="2">
        <v>100</v>
      </c>
      <c r="L87" s="2">
        <v>100</v>
      </c>
      <c r="M87" s="2">
        <v>100</v>
      </c>
      <c r="N87" s="2">
        <v>100</v>
      </c>
      <c r="O87" s="2">
        <v>100</v>
      </c>
      <c r="P87" s="2">
        <v>100</v>
      </c>
      <c r="Q87" s="2">
        <v>100</v>
      </c>
      <c r="R87" s="2">
        <v>100</v>
      </c>
      <c r="S87" s="2">
        <v>100</v>
      </c>
      <c r="T87" s="2">
        <v>3641</v>
      </c>
      <c r="U87" s="2">
        <v>6086</v>
      </c>
      <c r="V87" s="2">
        <v>4033</v>
      </c>
      <c r="W87" s="2">
        <v>5512</v>
      </c>
      <c r="X87" s="2">
        <v>6641</v>
      </c>
      <c r="Y87" s="2">
        <v>6909</v>
      </c>
      <c r="Z87" s="2">
        <v>5416</v>
      </c>
      <c r="AA87" s="2">
        <v>5180</v>
      </c>
      <c r="AB87" s="2">
        <v>3673</v>
      </c>
      <c r="AC87" s="2">
        <v>4214</v>
      </c>
      <c r="AD87" s="2">
        <v>5149</v>
      </c>
      <c r="AE87" s="2">
        <v>4414</v>
      </c>
      <c r="AF87" s="2">
        <v>3673</v>
      </c>
      <c r="AG87" s="2">
        <v>4121</v>
      </c>
      <c r="AH87" s="2">
        <v>3402</v>
      </c>
    </row>
    <row r="88" spans="1:34" s="1" customFormat="1" ht="12.75" x14ac:dyDescent="0.2">
      <c r="A88" s="1" t="s">
        <v>517</v>
      </c>
      <c r="B88" s="1" t="s">
        <v>518</v>
      </c>
      <c r="C88" s="1">
        <v>398.13729999999998</v>
      </c>
      <c r="D88" s="1" t="s">
        <v>383</v>
      </c>
      <c r="E88" s="1">
        <v>2.8</v>
      </c>
      <c r="F88" s="1">
        <v>1.64</v>
      </c>
      <c r="G88" s="1">
        <v>0.10299999999999999</v>
      </c>
      <c r="H88" s="2">
        <v>580401</v>
      </c>
      <c r="I88" s="2">
        <v>1188743</v>
      </c>
      <c r="J88" s="2">
        <v>1032068</v>
      </c>
      <c r="K88" s="2">
        <v>600869</v>
      </c>
      <c r="L88" s="2">
        <v>383011</v>
      </c>
      <c r="M88" s="2">
        <v>1893504</v>
      </c>
      <c r="N88" s="2">
        <v>255833</v>
      </c>
      <c r="O88" s="2">
        <v>511528</v>
      </c>
      <c r="P88" s="2">
        <v>1264679</v>
      </c>
      <c r="Q88" s="2">
        <v>292171</v>
      </c>
      <c r="R88" s="2">
        <v>470936</v>
      </c>
      <c r="S88" s="2">
        <v>290174</v>
      </c>
      <c r="T88" s="2">
        <v>2324</v>
      </c>
      <c r="U88" s="2">
        <v>2520</v>
      </c>
      <c r="V88" s="2">
        <v>2493</v>
      </c>
      <c r="W88" s="2">
        <v>10176</v>
      </c>
      <c r="X88" s="2">
        <v>8563</v>
      </c>
      <c r="Y88" s="2">
        <v>7759</v>
      </c>
      <c r="Z88" s="2">
        <v>2283</v>
      </c>
      <c r="AA88" s="2">
        <v>4285</v>
      </c>
      <c r="AB88" s="2">
        <v>3182</v>
      </c>
      <c r="AC88" s="2">
        <v>3258</v>
      </c>
      <c r="AD88" s="2">
        <v>4361</v>
      </c>
      <c r="AE88" s="2">
        <v>3309</v>
      </c>
      <c r="AF88" s="2">
        <v>3920</v>
      </c>
      <c r="AG88" s="2">
        <v>4098</v>
      </c>
      <c r="AH88" s="2">
        <v>3429</v>
      </c>
    </row>
    <row r="89" spans="1:34" s="1" customFormat="1" ht="12.75" x14ac:dyDescent="0.2">
      <c r="A89" s="1" t="s">
        <v>398</v>
      </c>
      <c r="B89" s="1" t="s">
        <v>399</v>
      </c>
      <c r="C89" s="1">
        <v>129.07939999999999</v>
      </c>
      <c r="D89" s="1" t="s">
        <v>383</v>
      </c>
      <c r="E89" s="1">
        <v>2.6</v>
      </c>
      <c r="F89" s="1">
        <v>2.38</v>
      </c>
      <c r="G89" s="1">
        <v>0.11</v>
      </c>
      <c r="H89" s="2">
        <v>20980</v>
      </c>
      <c r="I89" s="2">
        <v>20728</v>
      </c>
      <c r="J89" s="2">
        <v>16649</v>
      </c>
      <c r="K89" s="2">
        <v>21911</v>
      </c>
      <c r="L89" s="2">
        <v>13910</v>
      </c>
      <c r="M89" s="2">
        <v>20328</v>
      </c>
      <c r="N89" s="2">
        <v>14641</v>
      </c>
      <c r="O89" s="2">
        <v>11998</v>
      </c>
      <c r="P89" s="2">
        <v>17794</v>
      </c>
      <c r="Q89" s="2">
        <v>9090</v>
      </c>
      <c r="R89" s="2">
        <v>11294</v>
      </c>
      <c r="S89" s="2">
        <v>15468</v>
      </c>
      <c r="T89" s="2">
        <v>137775</v>
      </c>
      <c r="U89" s="2">
        <v>129868</v>
      </c>
      <c r="V89" s="2">
        <v>127113</v>
      </c>
      <c r="W89" s="2">
        <v>128579</v>
      </c>
      <c r="X89" s="2">
        <v>122142</v>
      </c>
      <c r="Y89" s="2">
        <v>128937</v>
      </c>
      <c r="Z89" s="2">
        <v>124504</v>
      </c>
      <c r="AA89" s="2">
        <v>132986</v>
      </c>
      <c r="AB89" s="2">
        <v>116761</v>
      </c>
      <c r="AC89" s="2">
        <v>116513</v>
      </c>
      <c r="AD89" s="2">
        <v>124897</v>
      </c>
      <c r="AE89" s="2">
        <v>128269</v>
      </c>
      <c r="AF89" s="2">
        <v>130959</v>
      </c>
      <c r="AG89" s="2">
        <v>108615</v>
      </c>
      <c r="AH89" s="2">
        <v>119940</v>
      </c>
    </row>
    <row r="90" spans="1:34" s="1" customFormat="1" ht="12.75" x14ac:dyDescent="0.2">
      <c r="A90" s="1" t="s">
        <v>269</v>
      </c>
      <c r="B90" s="1" t="s">
        <v>270</v>
      </c>
      <c r="C90" s="1">
        <v>117.0428</v>
      </c>
      <c r="D90" s="1" t="s">
        <v>42</v>
      </c>
      <c r="E90" s="1">
        <v>2.2799999999999998</v>
      </c>
      <c r="F90" s="1">
        <v>3.08</v>
      </c>
      <c r="G90" s="1">
        <v>0.11600000000000001</v>
      </c>
      <c r="H90" s="2">
        <v>3108</v>
      </c>
      <c r="I90" s="2">
        <v>3522</v>
      </c>
      <c r="J90" s="2">
        <v>3506</v>
      </c>
      <c r="K90" s="2">
        <v>1821</v>
      </c>
      <c r="L90" s="2">
        <v>2298</v>
      </c>
      <c r="M90" s="2">
        <v>2804</v>
      </c>
      <c r="N90" s="2">
        <v>1602</v>
      </c>
      <c r="O90" s="2">
        <v>1471</v>
      </c>
      <c r="P90" s="2">
        <v>2436</v>
      </c>
      <c r="Q90" s="2">
        <v>1728</v>
      </c>
      <c r="R90" s="2">
        <v>1716</v>
      </c>
      <c r="S90" s="2">
        <v>1645</v>
      </c>
      <c r="T90" s="2">
        <v>3970</v>
      </c>
      <c r="U90" s="2">
        <v>5992</v>
      </c>
      <c r="V90" s="2">
        <v>4253</v>
      </c>
      <c r="W90" s="2">
        <v>4298</v>
      </c>
      <c r="X90" s="2">
        <v>4351</v>
      </c>
      <c r="Y90" s="2">
        <v>5416</v>
      </c>
      <c r="Z90" s="2">
        <v>5308</v>
      </c>
      <c r="AA90" s="2">
        <v>6216</v>
      </c>
      <c r="AB90" s="2">
        <v>4986</v>
      </c>
      <c r="AC90" s="2">
        <v>4411</v>
      </c>
      <c r="AD90" s="2">
        <v>4321</v>
      </c>
      <c r="AE90" s="2">
        <v>5035</v>
      </c>
      <c r="AF90" s="2">
        <v>4875</v>
      </c>
      <c r="AG90" s="2">
        <v>5935</v>
      </c>
      <c r="AH90" s="2">
        <v>5258</v>
      </c>
    </row>
    <row r="91" spans="1:34" s="1" customFormat="1" ht="12.75" x14ac:dyDescent="0.2">
      <c r="A91" s="1" t="s">
        <v>348</v>
      </c>
      <c r="B91" s="1" t="s">
        <v>349</v>
      </c>
      <c r="C91" s="1">
        <v>776.68430000000001</v>
      </c>
      <c r="D91" s="1" t="s">
        <v>42</v>
      </c>
      <c r="E91" s="1">
        <v>0.76</v>
      </c>
      <c r="F91" s="1">
        <v>10.09</v>
      </c>
      <c r="G91" s="1">
        <v>2.1000000000000001E-2</v>
      </c>
      <c r="H91" s="2">
        <v>100</v>
      </c>
      <c r="I91" s="2">
        <v>100</v>
      </c>
      <c r="J91" s="2">
        <v>100</v>
      </c>
      <c r="K91" s="2">
        <v>100</v>
      </c>
      <c r="L91" s="2">
        <v>100</v>
      </c>
      <c r="M91" s="2">
        <v>100</v>
      </c>
      <c r="N91" s="2">
        <v>100</v>
      </c>
      <c r="O91" s="2">
        <v>100</v>
      </c>
      <c r="P91" s="2">
        <v>100</v>
      </c>
      <c r="Q91" s="2">
        <v>100</v>
      </c>
      <c r="R91" s="2">
        <v>100</v>
      </c>
      <c r="S91" s="2">
        <v>100</v>
      </c>
      <c r="T91" s="2">
        <v>5714</v>
      </c>
      <c r="U91" s="2">
        <v>5502</v>
      </c>
      <c r="V91" s="2">
        <v>6227</v>
      </c>
      <c r="W91" s="2">
        <v>4660</v>
      </c>
      <c r="X91" s="2">
        <v>4656</v>
      </c>
      <c r="Y91" s="2">
        <v>4589</v>
      </c>
      <c r="Z91" s="2">
        <v>4706</v>
      </c>
      <c r="AA91" s="2">
        <v>5799</v>
      </c>
      <c r="AB91" s="2">
        <v>4734</v>
      </c>
      <c r="AC91" s="2">
        <v>4527</v>
      </c>
      <c r="AD91" s="2">
        <v>5973</v>
      </c>
      <c r="AE91" s="2">
        <v>5574</v>
      </c>
      <c r="AF91" s="2">
        <v>5816</v>
      </c>
      <c r="AG91" s="2">
        <v>5210</v>
      </c>
      <c r="AH91" s="2">
        <v>6853</v>
      </c>
    </row>
    <row r="92" spans="1:34" s="1" customFormat="1" ht="12.75" x14ac:dyDescent="0.2">
      <c r="A92" s="1" t="s">
        <v>521</v>
      </c>
      <c r="B92" s="1" t="s">
        <v>522</v>
      </c>
      <c r="C92" s="1">
        <v>179.02529999999999</v>
      </c>
      <c r="D92" s="1" t="s">
        <v>383</v>
      </c>
      <c r="E92" s="1">
        <v>2.4300000000000002</v>
      </c>
      <c r="F92" s="1">
        <v>2.08</v>
      </c>
      <c r="G92" s="1">
        <v>0.03</v>
      </c>
      <c r="H92" s="2">
        <v>100</v>
      </c>
      <c r="I92" s="2">
        <v>100</v>
      </c>
      <c r="J92" s="2">
        <v>100</v>
      </c>
      <c r="K92" s="2">
        <v>100</v>
      </c>
      <c r="L92" s="2">
        <v>100</v>
      </c>
      <c r="M92" s="2">
        <v>100</v>
      </c>
      <c r="N92" s="2">
        <v>100</v>
      </c>
      <c r="O92" s="2">
        <v>100</v>
      </c>
      <c r="P92" s="2">
        <v>100</v>
      </c>
      <c r="Q92" s="2">
        <v>100</v>
      </c>
      <c r="R92" s="2">
        <v>100</v>
      </c>
      <c r="S92" s="2">
        <v>100</v>
      </c>
      <c r="T92" s="2">
        <v>3449</v>
      </c>
      <c r="U92" s="2">
        <v>7219</v>
      </c>
      <c r="V92" s="2">
        <v>5190</v>
      </c>
      <c r="W92" s="2">
        <v>6354</v>
      </c>
      <c r="X92" s="2">
        <v>5920</v>
      </c>
      <c r="Y92" s="2">
        <v>7173</v>
      </c>
      <c r="Z92" s="2">
        <v>8276</v>
      </c>
      <c r="AA92" s="2">
        <v>6922</v>
      </c>
      <c r="AB92" s="2">
        <v>5268</v>
      </c>
      <c r="AC92" s="2">
        <v>5148</v>
      </c>
      <c r="AD92" s="2">
        <v>5921</v>
      </c>
      <c r="AE92" s="2">
        <v>7396</v>
      </c>
      <c r="AF92" s="2">
        <v>6683</v>
      </c>
      <c r="AG92" s="2">
        <v>6202</v>
      </c>
      <c r="AH92" s="2">
        <v>7263</v>
      </c>
    </row>
    <row r="93" spans="1:34" s="1" customFormat="1" ht="12.75" x14ac:dyDescent="0.2">
      <c r="A93" s="1" t="s">
        <v>236</v>
      </c>
      <c r="B93" s="1" t="s">
        <v>237</v>
      </c>
      <c r="C93" s="1">
        <v>159.0684</v>
      </c>
      <c r="D93" s="1" t="s">
        <v>42</v>
      </c>
      <c r="E93" s="1">
        <v>2.0699999999999998</v>
      </c>
      <c r="F93" s="1">
        <v>9.2899999999999991</v>
      </c>
      <c r="G93" s="1">
        <v>0.61499999999999999</v>
      </c>
      <c r="H93" s="2">
        <v>100</v>
      </c>
      <c r="I93" s="2">
        <v>100</v>
      </c>
      <c r="J93" s="2">
        <v>100</v>
      </c>
      <c r="K93" s="2">
        <v>100</v>
      </c>
      <c r="L93" s="2">
        <v>100</v>
      </c>
      <c r="M93" s="2">
        <v>100</v>
      </c>
      <c r="N93" s="2">
        <v>100</v>
      </c>
      <c r="O93" s="2">
        <v>100</v>
      </c>
      <c r="P93" s="2">
        <v>100</v>
      </c>
      <c r="Q93" s="2">
        <v>100</v>
      </c>
      <c r="R93" s="2">
        <v>100</v>
      </c>
      <c r="S93" s="2">
        <v>100</v>
      </c>
      <c r="T93" s="2">
        <v>12128</v>
      </c>
      <c r="U93" s="2">
        <v>11151</v>
      </c>
      <c r="V93" s="2">
        <v>11720</v>
      </c>
      <c r="W93" s="2">
        <v>3846</v>
      </c>
      <c r="X93" s="2">
        <v>4127</v>
      </c>
      <c r="Y93" s="2">
        <v>11524</v>
      </c>
      <c r="Z93" s="2">
        <v>3519</v>
      </c>
      <c r="AA93" s="2">
        <v>9519</v>
      </c>
      <c r="AB93" s="2">
        <v>4510</v>
      </c>
      <c r="AC93" s="2">
        <v>8384</v>
      </c>
      <c r="AD93" s="2">
        <v>8722</v>
      </c>
      <c r="AE93" s="2">
        <v>3217</v>
      </c>
      <c r="AF93" s="2">
        <v>8539</v>
      </c>
      <c r="AG93" s="2">
        <v>3927</v>
      </c>
      <c r="AH93" s="2">
        <v>9239</v>
      </c>
    </row>
    <row r="94" spans="1:34" s="1" customFormat="1" ht="12.75" x14ac:dyDescent="0.2">
      <c r="A94" s="1" t="s">
        <v>191</v>
      </c>
      <c r="B94" s="1" t="s">
        <v>192</v>
      </c>
      <c r="C94" s="1">
        <v>178.04830000000001</v>
      </c>
      <c r="D94" s="1" t="s">
        <v>42</v>
      </c>
      <c r="E94" s="1">
        <v>4.72</v>
      </c>
      <c r="F94" s="1">
        <v>2.36</v>
      </c>
      <c r="G94" s="1">
        <v>0.42099999999999999</v>
      </c>
      <c r="H94" s="2">
        <v>100</v>
      </c>
      <c r="I94" s="2">
        <v>100</v>
      </c>
      <c r="J94" s="2">
        <v>100</v>
      </c>
      <c r="K94" s="2">
        <v>100</v>
      </c>
      <c r="L94" s="2">
        <v>100</v>
      </c>
      <c r="M94" s="2">
        <v>100</v>
      </c>
      <c r="N94" s="2">
        <v>100</v>
      </c>
      <c r="O94" s="2">
        <v>100</v>
      </c>
      <c r="P94" s="2">
        <v>100</v>
      </c>
      <c r="Q94" s="2">
        <v>100</v>
      </c>
      <c r="R94" s="2">
        <v>100</v>
      </c>
      <c r="S94" s="2">
        <v>100</v>
      </c>
      <c r="T94" s="2">
        <v>14191</v>
      </c>
      <c r="U94" s="2">
        <v>9208</v>
      </c>
      <c r="V94" s="2">
        <v>12393</v>
      </c>
      <c r="W94" s="2">
        <v>667</v>
      </c>
      <c r="X94" s="2">
        <v>10154</v>
      </c>
      <c r="Y94" s="2">
        <v>129</v>
      </c>
      <c r="Z94" s="2">
        <v>10077</v>
      </c>
      <c r="AA94" s="2">
        <v>10704</v>
      </c>
      <c r="AB94" s="2">
        <v>973</v>
      </c>
      <c r="AC94" s="2">
        <v>10023</v>
      </c>
      <c r="AD94" s="2">
        <v>1646</v>
      </c>
      <c r="AE94" s="2">
        <v>100</v>
      </c>
      <c r="AF94" s="2">
        <v>10543</v>
      </c>
      <c r="AG94" s="2">
        <v>10927</v>
      </c>
      <c r="AH94" s="2">
        <v>14574</v>
      </c>
    </row>
    <row r="95" spans="1:34" s="1" customFormat="1" ht="12.75" x14ac:dyDescent="0.2">
      <c r="A95" s="1" t="s">
        <v>63</v>
      </c>
      <c r="B95" s="1" t="s">
        <v>64</v>
      </c>
      <c r="C95" s="1">
        <v>72.0214</v>
      </c>
      <c r="D95" s="1" t="s">
        <v>42</v>
      </c>
      <c r="E95" s="1">
        <v>2.44</v>
      </c>
      <c r="F95" s="1">
        <v>7.16</v>
      </c>
      <c r="G95" s="1">
        <v>3.6999999999999998E-2</v>
      </c>
      <c r="H95" s="2">
        <v>100</v>
      </c>
      <c r="I95" s="2">
        <v>100</v>
      </c>
      <c r="J95" s="2">
        <v>100</v>
      </c>
      <c r="K95" s="2">
        <v>100</v>
      </c>
      <c r="L95" s="2">
        <v>100</v>
      </c>
      <c r="M95" s="2">
        <v>100</v>
      </c>
      <c r="N95" s="2">
        <v>100</v>
      </c>
      <c r="O95" s="2">
        <v>100</v>
      </c>
      <c r="P95" s="2">
        <v>100</v>
      </c>
      <c r="Q95" s="2">
        <v>100</v>
      </c>
      <c r="R95" s="2">
        <v>100</v>
      </c>
      <c r="S95" s="2">
        <v>100</v>
      </c>
      <c r="T95" s="2">
        <v>12130</v>
      </c>
      <c r="U95" s="2">
        <v>15180</v>
      </c>
      <c r="V95" s="2">
        <v>12126</v>
      </c>
      <c r="W95" s="2">
        <v>9484</v>
      </c>
      <c r="X95" s="2">
        <v>11834</v>
      </c>
      <c r="Y95" s="2">
        <v>11774</v>
      </c>
      <c r="Z95" s="2">
        <v>9892</v>
      </c>
      <c r="AA95" s="2">
        <v>14382</v>
      </c>
      <c r="AB95" s="2">
        <v>8988</v>
      </c>
      <c r="AC95" s="2">
        <v>10867</v>
      </c>
      <c r="AD95" s="2">
        <v>12217</v>
      </c>
      <c r="AE95" s="2">
        <v>11739</v>
      </c>
      <c r="AF95" s="2">
        <v>12235</v>
      </c>
      <c r="AG95" s="2">
        <v>15572</v>
      </c>
      <c r="AH95" s="2">
        <v>13094</v>
      </c>
    </row>
    <row r="96" spans="1:34" s="1" customFormat="1" ht="12.75" x14ac:dyDescent="0.2">
      <c r="A96" s="1" t="s">
        <v>230</v>
      </c>
      <c r="B96" s="1" t="s">
        <v>231</v>
      </c>
      <c r="C96" s="1">
        <v>132.07820000000001</v>
      </c>
      <c r="D96" s="1" t="s">
        <v>42</v>
      </c>
      <c r="E96" s="1">
        <v>1.91</v>
      </c>
      <c r="F96" s="1">
        <v>7.77</v>
      </c>
      <c r="G96" s="1">
        <v>0.104</v>
      </c>
      <c r="H96" s="2">
        <v>13143</v>
      </c>
      <c r="I96" s="2">
        <v>8365</v>
      </c>
      <c r="J96" s="2">
        <v>4693</v>
      </c>
      <c r="K96" s="2">
        <v>10287</v>
      </c>
      <c r="L96" s="2">
        <v>8189</v>
      </c>
      <c r="M96" s="2">
        <v>10601</v>
      </c>
      <c r="N96" s="2">
        <v>7317</v>
      </c>
      <c r="O96" s="2">
        <v>10994</v>
      </c>
      <c r="P96" s="2">
        <v>9306</v>
      </c>
      <c r="Q96" s="2">
        <v>9197</v>
      </c>
      <c r="R96" s="2">
        <v>13106</v>
      </c>
      <c r="S96" s="2">
        <v>8270</v>
      </c>
      <c r="T96" s="2">
        <v>79593</v>
      </c>
      <c r="U96" s="2">
        <v>81378</v>
      </c>
      <c r="V96" s="2">
        <v>80276</v>
      </c>
      <c r="W96" s="2">
        <v>104893</v>
      </c>
      <c r="X96" s="2">
        <v>129856</v>
      </c>
      <c r="Y96" s="2">
        <v>119740</v>
      </c>
      <c r="Z96" s="2">
        <v>144122</v>
      </c>
      <c r="AA96" s="2">
        <v>154938</v>
      </c>
      <c r="AB96" s="2">
        <v>109268</v>
      </c>
      <c r="AC96" s="2">
        <v>193901</v>
      </c>
      <c r="AD96" s="2">
        <v>347988</v>
      </c>
      <c r="AE96" s="2">
        <v>169615</v>
      </c>
      <c r="AF96" s="2">
        <v>216990</v>
      </c>
      <c r="AG96" s="2">
        <v>279873</v>
      </c>
      <c r="AH96" s="2">
        <v>192464</v>
      </c>
    </row>
    <row r="97" spans="1:34" s="1" customFormat="1" ht="12.75" x14ac:dyDescent="0.2">
      <c r="A97" s="1" t="s">
        <v>474</v>
      </c>
      <c r="B97" s="1" t="s">
        <v>475</v>
      </c>
      <c r="C97" s="1">
        <v>137.0478</v>
      </c>
      <c r="D97" s="1" t="s">
        <v>383</v>
      </c>
      <c r="E97" s="1">
        <v>1.82</v>
      </c>
      <c r="F97" s="1">
        <v>1.87</v>
      </c>
      <c r="G97" s="1">
        <v>0.32600000000000001</v>
      </c>
      <c r="H97" s="2">
        <v>43216</v>
      </c>
      <c r="I97" s="2">
        <v>44223</v>
      </c>
      <c r="J97" s="2">
        <v>45077</v>
      </c>
      <c r="K97" s="2">
        <v>28616</v>
      </c>
      <c r="L97" s="2">
        <v>28740</v>
      </c>
      <c r="M97" s="2">
        <v>55751</v>
      </c>
      <c r="N97" s="2">
        <v>31753</v>
      </c>
      <c r="O97" s="2">
        <v>32289</v>
      </c>
      <c r="P97" s="2">
        <v>38942</v>
      </c>
      <c r="Q97" s="2">
        <v>27005</v>
      </c>
      <c r="R97" s="2">
        <v>33660</v>
      </c>
      <c r="S97" s="2">
        <v>43357</v>
      </c>
      <c r="T97" s="2">
        <v>316134</v>
      </c>
      <c r="U97" s="2">
        <v>342762</v>
      </c>
      <c r="V97" s="2">
        <v>323745</v>
      </c>
      <c r="W97" s="2">
        <v>317001</v>
      </c>
      <c r="X97" s="2">
        <v>272650</v>
      </c>
      <c r="Y97" s="2">
        <v>368873</v>
      </c>
      <c r="Z97" s="2">
        <v>415928</v>
      </c>
      <c r="AA97" s="2">
        <v>366936</v>
      </c>
      <c r="AB97" s="2">
        <v>324882</v>
      </c>
      <c r="AC97" s="2">
        <v>285680</v>
      </c>
      <c r="AD97" s="2">
        <v>256827</v>
      </c>
      <c r="AE97" s="2">
        <v>281898</v>
      </c>
      <c r="AF97" s="2">
        <v>342434</v>
      </c>
      <c r="AG97" s="2">
        <v>359279</v>
      </c>
      <c r="AH97" s="2">
        <v>289668</v>
      </c>
    </row>
    <row r="98" spans="1:34" s="1" customFormat="1" ht="12.75" x14ac:dyDescent="0.2">
      <c r="A98" s="1" t="s">
        <v>324</v>
      </c>
      <c r="B98" s="1" t="s">
        <v>184</v>
      </c>
      <c r="C98" s="1">
        <v>210.03829999999999</v>
      </c>
      <c r="D98" s="1" t="s">
        <v>42</v>
      </c>
      <c r="E98" s="1">
        <v>4.24</v>
      </c>
      <c r="F98" s="1">
        <v>1.57</v>
      </c>
      <c r="G98" s="1">
        <v>0.13</v>
      </c>
      <c r="H98" s="2">
        <v>8590</v>
      </c>
      <c r="I98" s="2">
        <v>7541</v>
      </c>
      <c r="J98" s="2">
        <v>8047</v>
      </c>
      <c r="K98" s="2">
        <v>7797</v>
      </c>
      <c r="L98" s="2">
        <v>5670</v>
      </c>
      <c r="M98" s="2">
        <v>4886</v>
      </c>
      <c r="N98" s="2">
        <v>9846</v>
      </c>
      <c r="O98" s="2">
        <v>10138</v>
      </c>
      <c r="P98" s="2">
        <v>100</v>
      </c>
      <c r="Q98" s="2">
        <v>7262</v>
      </c>
      <c r="R98" s="2">
        <v>7106</v>
      </c>
      <c r="S98" s="2">
        <v>4972</v>
      </c>
      <c r="T98" s="2">
        <v>8244</v>
      </c>
      <c r="U98" s="2">
        <v>5270</v>
      </c>
      <c r="V98" s="2">
        <v>8830</v>
      </c>
      <c r="W98" s="2">
        <v>7071</v>
      </c>
      <c r="X98" s="2">
        <v>7893</v>
      </c>
      <c r="Y98" s="2">
        <v>8083</v>
      </c>
      <c r="Z98" s="2">
        <v>7860</v>
      </c>
      <c r="AA98" s="2">
        <v>9701</v>
      </c>
      <c r="AB98" s="2">
        <v>8409</v>
      </c>
      <c r="AC98" s="2">
        <v>8104</v>
      </c>
      <c r="AD98" s="2">
        <v>7623</v>
      </c>
      <c r="AE98" s="2">
        <v>7561</v>
      </c>
      <c r="AF98" s="2">
        <v>9288</v>
      </c>
      <c r="AG98" s="2">
        <v>7843</v>
      </c>
      <c r="AH98" s="2">
        <v>7656</v>
      </c>
    </row>
    <row r="99" spans="1:34" s="1" customFormat="1" ht="12.75" x14ac:dyDescent="0.2">
      <c r="A99" s="1" t="s">
        <v>423</v>
      </c>
      <c r="B99" s="1" t="s">
        <v>424</v>
      </c>
      <c r="C99" s="1">
        <v>155.0703</v>
      </c>
      <c r="D99" s="1" t="s">
        <v>383</v>
      </c>
      <c r="E99" s="1">
        <v>1.63</v>
      </c>
      <c r="F99" s="1">
        <v>1.53</v>
      </c>
      <c r="G99" s="1">
        <v>0.317</v>
      </c>
      <c r="H99" s="2">
        <v>124868</v>
      </c>
      <c r="I99" s="2">
        <v>105425</v>
      </c>
      <c r="J99" s="2">
        <v>80522</v>
      </c>
      <c r="K99" s="2">
        <v>113586</v>
      </c>
      <c r="L99" s="2">
        <v>74845</v>
      </c>
      <c r="M99" s="2">
        <v>67679</v>
      </c>
      <c r="N99" s="2">
        <v>61522</v>
      </c>
      <c r="O99" s="2">
        <v>84681</v>
      </c>
      <c r="P99" s="2">
        <v>62488</v>
      </c>
      <c r="Q99" s="2">
        <v>67302</v>
      </c>
      <c r="R99" s="2">
        <v>72598</v>
      </c>
      <c r="S99" s="2">
        <v>67929</v>
      </c>
      <c r="T99" s="2">
        <v>375405</v>
      </c>
      <c r="U99" s="2">
        <v>376630</v>
      </c>
      <c r="V99" s="2">
        <v>390231</v>
      </c>
      <c r="W99" s="2">
        <v>303372</v>
      </c>
      <c r="X99" s="2">
        <v>245459</v>
      </c>
      <c r="Y99" s="2">
        <v>353989</v>
      </c>
      <c r="Z99" s="2">
        <v>297572</v>
      </c>
      <c r="AA99" s="2">
        <v>324575</v>
      </c>
      <c r="AB99" s="2">
        <v>376747</v>
      </c>
      <c r="AC99" s="2">
        <v>293599</v>
      </c>
      <c r="AD99" s="2">
        <v>268948</v>
      </c>
      <c r="AE99" s="2">
        <v>355178</v>
      </c>
      <c r="AF99" s="2">
        <v>300818</v>
      </c>
      <c r="AG99" s="2">
        <v>249663</v>
      </c>
      <c r="AH99" s="2">
        <v>332428</v>
      </c>
    </row>
    <row r="100" spans="1:34" s="1" customFormat="1" ht="12.75" x14ac:dyDescent="0.2">
      <c r="A100" s="1" t="s">
        <v>303</v>
      </c>
      <c r="B100" s="1" t="s">
        <v>304</v>
      </c>
      <c r="C100" s="1">
        <v>136.05279999999999</v>
      </c>
      <c r="D100" s="1" t="s">
        <v>42</v>
      </c>
      <c r="E100" s="1">
        <v>3.27</v>
      </c>
      <c r="F100" s="1">
        <v>6.64</v>
      </c>
      <c r="G100" s="1">
        <v>4.9000000000000002E-2</v>
      </c>
      <c r="H100" s="2">
        <v>2149</v>
      </c>
      <c r="I100" s="2">
        <v>2210</v>
      </c>
      <c r="J100" s="2">
        <v>1189</v>
      </c>
      <c r="K100" s="2">
        <v>100</v>
      </c>
      <c r="L100" s="2">
        <v>1717</v>
      </c>
      <c r="M100" s="2">
        <v>2217</v>
      </c>
      <c r="N100" s="2">
        <v>100</v>
      </c>
      <c r="O100" s="2">
        <v>100</v>
      </c>
      <c r="P100" s="2">
        <v>1778</v>
      </c>
      <c r="Q100" s="2">
        <v>1692</v>
      </c>
      <c r="R100" s="2">
        <v>2603</v>
      </c>
      <c r="S100" s="2">
        <v>1988</v>
      </c>
      <c r="T100" s="2">
        <v>7461</v>
      </c>
      <c r="U100" s="2">
        <v>6093</v>
      </c>
      <c r="V100" s="2">
        <v>6265</v>
      </c>
      <c r="W100" s="2">
        <v>6365</v>
      </c>
      <c r="X100" s="2">
        <v>9923</v>
      </c>
      <c r="Y100" s="2">
        <v>7665</v>
      </c>
      <c r="Z100" s="2">
        <v>7291</v>
      </c>
      <c r="AA100" s="2">
        <v>7923</v>
      </c>
      <c r="AB100" s="2">
        <v>5860</v>
      </c>
      <c r="AC100" s="2">
        <v>7574</v>
      </c>
      <c r="AD100" s="2">
        <v>10718</v>
      </c>
      <c r="AE100" s="2">
        <v>7756</v>
      </c>
      <c r="AF100" s="2">
        <v>10014</v>
      </c>
      <c r="AG100" s="2">
        <v>9001</v>
      </c>
      <c r="AH100" s="2">
        <v>10584</v>
      </c>
    </row>
    <row r="101" spans="1:34" s="1" customFormat="1" ht="12.75" x14ac:dyDescent="0.2">
      <c r="A101" s="1" t="s">
        <v>524</v>
      </c>
      <c r="B101" s="1" t="s">
        <v>525</v>
      </c>
      <c r="C101" s="1">
        <v>145.15870000000001</v>
      </c>
      <c r="D101" s="1" t="s">
        <v>383</v>
      </c>
      <c r="E101" s="1">
        <v>1.59</v>
      </c>
      <c r="F101" s="1">
        <v>1.1599999999999999</v>
      </c>
      <c r="G101" s="1">
        <v>8.3000000000000004E-2</v>
      </c>
      <c r="H101" s="2">
        <v>3250619</v>
      </c>
      <c r="I101" s="2">
        <v>3166289</v>
      </c>
      <c r="J101" s="2">
        <v>2872585</v>
      </c>
      <c r="K101" s="2">
        <v>2855033</v>
      </c>
      <c r="L101" s="2">
        <v>3043793</v>
      </c>
      <c r="M101" s="2">
        <v>4390825</v>
      </c>
      <c r="N101" s="2">
        <v>2889477</v>
      </c>
      <c r="O101" s="2">
        <v>3025607</v>
      </c>
      <c r="P101" s="2">
        <v>5794778</v>
      </c>
      <c r="Q101" s="2">
        <v>2488048</v>
      </c>
      <c r="R101" s="2">
        <v>3108983</v>
      </c>
      <c r="S101" s="2">
        <v>3299268</v>
      </c>
      <c r="T101" s="2">
        <v>100</v>
      </c>
      <c r="U101" s="2">
        <v>100</v>
      </c>
      <c r="V101" s="2">
        <v>100</v>
      </c>
      <c r="W101" s="2">
        <v>11717</v>
      </c>
      <c r="X101" s="2">
        <v>16675</v>
      </c>
      <c r="Y101" s="2">
        <v>7858</v>
      </c>
      <c r="Z101" s="2">
        <v>6836</v>
      </c>
      <c r="AA101" s="2">
        <v>10381</v>
      </c>
      <c r="AB101" s="2">
        <v>6751</v>
      </c>
      <c r="AC101" s="2"/>
      <c r="AD101" s="2">
        <v>8043</v>
      </c>
      <c r="AE101" s="2">
        <v>6481</v>
      </c>
      <c r="AF101" s="2">
        <v>6945</v>
      </c>
      <c r="AG101" s="2">
        <v>6778</v>
      </c>
      <c r="AH101" s="2">
        <v>6934</v>
      </c>
    </row>
    <row r="102" spans="1:34" s="1" customFormat="1" ht="12.75" x14ac:dyDescent="0.2">
      <c r="A102" s="1" t="s">
        <v>287</v>
      </c>
      <c r="B102" s="1" t="s">
        <v>288</v>
      </c>
      <c r="C102" s="1">
        <v>289.12619999999998</v>
      </c>
      <c r="D102" s="1" t="s">
        <v>42</v>
      </c>
      <c r="E102" s="1">
        <v>1.77</v>
      </c>
      <c r="F102" s="1">
        <v>4.04</v>
      </c>
      <c r="G102" s="1">
        <v>0.13200000000000001</v>
      </c>
      <c r="H102" s="2">
        <v>1686</v>
      </c>
      <c r="I102" s="2">
        <v>377502</v>
      </c>
      <c r="J102" s="2">
        <v>330131</v>
      </c>
      <c r="K102" s="2">
        <v>143563</v>
      </c>
      <c r="L102" s="2">
        <v>137598</v>
      </c>
      <c r="M102" s="2">
        <v>165882</v>
      </c>
      <c r="N102" s="2">
        <v>63628</v>
      </c>
      <c r="O102" s="2">
        <v>74166</v>
      </c>
      <c r="P102" s="2">
        <v>50477</v>
      </c>
      <c r="Q102" s="2">
        <v>92389</v>
      </c>
      <c r="R102" s="2">
        <v>107002</v>
      </c>
      <c r="S102" s="2">
        <v>72691</v>
      </c>
      <c r="T102" s="2">
        <v>3599</v>
      </c>
      <c r="U102" s="2">
        <v>5471</v>
      </c>
      <c r="V102" s="2">
        <v>3190</v>
      </c>
      <c r="W102" s="2">
        <v>12521</v>
      </c>
      <c r="X102" s="2">
        <v>18045</v>
      </c>
      <c r="Y102" s="2">
        <v>13796</v>
      </c>
      <c r="Z102" s="2">
        <v>8101</v>
      </c>
      <c r="AA102" s="2">
        <v>10220</v>
      </c>
      <c r="AB102" s="2">
        <v>7585</v>
      </c>
      <c r="AC102" s="2">
        <v>5505</v>
      </c>
      <c r="AD102" s="2">
        <v>8166</v>
      </c>
      <c r="AE102" s="2">
        <v>3931</v>
      </c>
      <c r="AF102" s="2">
        <v>7500</v>
      </c>
      <c r="AG102" s="2">
        <v>7488</v>
      </c>
      <c r="AH102" s="2">
        <v>6154</v>
      </c>
    </row>
    <row r="103" spans="1:34" s="1" customFormat="1" ht="12.75" x14ac:dyDescent="0.2">
      <c r="A103" s="1" t="s">
        <v>219</v>
      </c>
      <c r="B103" s="1" t="s">
        <v>220</v>
      </c>
      <c r="C103" s="1">
        <v>74.000500000000002</v>
      </c>
      <c r="D103" s="1" t="s">
        <v>42</v>
      </c>
      <c r="E103" s="1">
        <v>2.94</v>
      </c>
      <c r="F103" s="1">
        <v>1.6</v>
      </c>
      <c r="G103" s="1">
        <v>0.154</v>
      </c>
      <c r="H103" s="2">
        <v>19580</v>
      </c>
      <c r="I103" s="2">
        <v>17406</v>
      </c>
      <c r="J103" s="2">
        <v>15186</v>
      </c>
      <c r="K103" s="2">
        <v>18420</v>
      </c>
      <c r="L103" s="2">
        <v>16394</v>
      </c>
      <c r="M103" s="2">
        <v>2901</v>
      </c>
      <c r="N103" s="2">
        <v>11606</v>
      </c>
      <c r="O103" s="2">
        <v>13443</v>
      </c>
      <c r="P103" s="2">
        <v>5447</v>
      </c>
      <c r="Q103" s="2">
        <v>14612</v>
      </c>
      <c r="R103" s="2">
        <v>14294</v>
      </c>
      <c r="S103" s="2">
        <v>16141</v>
      </c>
      <c r="T103" s="2">
        <v>10035</v>
      </c>
      <c r="U103" s="2">
        <v>10073</v>
      </c>
      <c r="V103" s="2">
        <v>9515</v>
      </c>
      <c r="W103" s="2">
        <v>8154</v>
      </c>
      <c r="X103" s="2">
        <v>8462</v>
      </c>
      <c r="Y103" s="2">
        <v>9809</v>
      </c>
      <c r="Z103" s="2">
        <v>8559</v>
      </c>
      <c r="AA103" s="2">
        <v>9021</v>
      </c>
      <c r="AB103" s="2">
        <v>9791</v>
      </c>
      <c r="AC103" s="2">
        <v>9385</v>
      </c>
      <c r="AD103" s="2">
        <v>9584</v>
      </c>
      <c r="AE103" s="2">
        <v>10264</v>
      </c>
      <c r="AF103" s="2">
        <v>9278</v>
      </c>
      <c r="AG103" s="2">
        <v>9610</v>
      </c>
      <c r="AH103" s="2">
        <v>8838</v>
      </c>
    </row>
    <row r="104" spans="1:34" s="1" customFormat="1" ht="12.75" x14ac:dyDescent="0.2">
      <c r="A104" s="1" t="s">
        <v>260</v>
      </c>
      <c r="B104" s="1" t="s">
        <v>261</v>
      </c>
      <c r="C104" s="1">
        <v>148.07400000000001</v>
      </c>
      <c r="D104" s="1" t="s">
        <v>42</v>
      </c>
      <c r="E104" s="1">
        <v>2.59</v>
      </c>
      <c r="F104" s="1">
        <v>4.55</v>
      </c>
      <c r="G104" s="1">
        <v>0.16</v>
      </c>
      <c r="H104" s="2">
        <v>1364</v>
      </c>
      <c r="I104" s="2">
        <v>977</v>
      </c>
      <c r="J104" s="2">
        <v>1654</v>
      </c>
      <c r="K104" s="2">
        <v>1228</v>
      </c>
      <c r="L104" s="2">
        <v>1049</v>
      </c>
      <c r="M104" s="2">
        <v>1896</v>
      </c>
      <c r="N104" s="2">
        <v>750</v>
      </c>
      <c r="O104" s="2">
        <v>1507</v>
      </c>
      <c r="P104" s="2">
        <v>1315</v>
      </c>
      <c r="Q104" s="2">
        <v>1551</v>
      </c>
      <c r="R104" s="2">
        <v>1507</v>
      </c>
      <c r="S104" s="2">
        <v>1891</v>
      </c>
      <c r="T104" s="2">
        <v>9315</v>
      </c>
      <c r="U104" s="2">
        <v>7943</v>
      </c>
      <c r="V104" s="2">
        <v>10829</v>
      </c>
      <c r="W104" s="2">
        <v>6728</v>
      </c>
      <c r="X104" s="2">
        <v>9796</v>
      </c>
      <c r="Y104" s="2">
        <v>10324</v>
      </c>
      <c r="Z104" s="2">
        <v>9988</v>
      </c>
      <c r="AA104" s="2">
        <v>10589</v>
      </c>
      <c r="AB104" s="2">
        <v>9230</v>
      </c>
      <c r="AC104" s="2">
        <v>10731</v>
      </c>
      <c r="AD104" s="2">
        <v>11420</v>
      </c>
      <c r="AE104" s="2">
        <v>10461</v>
      </c>
      <c r="AF104" s="2">
        <v>8815</v>
      </c>
      <c r="AG104" s="2">
        <v>10366</v>
      </c>
      <c r="AH104" s="2">
        <v>11510</v>
      </c>
    </row>
    <row r="105" spans="1:34" s="1" customFormat="1" ht="12.75" x14ac:dyDescent="0.2">
      <c r="A105" s="1" t="s">
        <v>482</v>
      </c>
      <c r="B105" s="1" t="s">
        <v>147</v>
      </c>
      <c r="C105" s="1">
        <v>89.047600000000003</v>
      </c>
      <c r="D105" s="1" t="s">
        <v>383</v>
      </c>
      <c r="E105" s="1">
        <v>2.99</v>
      </c>
      <c r="F105" s="1">
        <v>1.54</v>
      </c>
      <c r="G105" s="1">
        <v>6.6000000000000003E-2</v>
      </c>
      <c r="H105" s="2">
        <v>29142</v>
      </c>
      <c r="I105" s="2">
        <v>46898</v>
      </c>
      <c r="J105" s="2">
        <v>33944</v>
      </c>
      <c r="K105" s="2">
        <v>21060</v>
      </c>
      <c r="L105" s="2">
        <v>12472</v>
      </c>
      <c r="M105" s="2">
        <v>6105</v>
      </c>
      <c r="N105" s="2">
        <v>14627</v>
      </c>
      <c r="O105" s="2">
        <v>24321</v>
      </c>
      <c r="P105" s="2">
        <v>8115</v>
      </c>
      <c r="Q105" s="2">
        <v>25978</v>
      </c>
      <c r="R105" s="2">
        <v>29357</v>
      </c>
      <c r="S105" s="2">
        <v>15191</v>
      </c>
      <c r="T105" s="2">
        <v>3078</v>
      </c>
      <c r="U105" s="2">
        <v>2739</v>
      </c>
      <c r="V105" s="2">
        <v>3322</v>
      </c>
      <c r="W105" s="2">
        <v>14597</v>
      </c>
      <c r="X105" s="2">
        <v>12572</v>
      </c>
      <c r="Y105" s="2">
        <v>12524</v>
      </c>
      <c r="Z105" s="2">
        <v>10695</v>
      </c>
      <c r="AA105" s="2">
        <v>8236</v>
      </c>
      <c r="AB105" s="2">
        <v>9443</v>
      </c>
      <c r="AC105" s="2">
        <v>8416</v>
      </c>
      <c r="AD105" s="2">
        <v>10633</v>
      </c>
      <c r="AE105" s="2">
        <v>6608</v>
      </c>
      <c r="AF105" s="2">
        <v>7377</v>
      </c>
      <c r="AG105" s="2">
        <v>11151</v>
      </c>
      <c r="AH105" s="2">
        <v>8642</v>
      </c>
    </row>
    <row r="106" spans="1:34" s="1" customFormat="1" ht="12.75" x14ac:dyDescent="0.2">
      <c r="A106" s="1" t="s">
        <v>520</v>
      </c>
      <c r="B106" s="1" t="s">
        <v>147</v>
      </c>
      <c r="C106" s="1">
        <v>89.047600000000003</v>
      </c>
      <c r="D106" s="1" t="s">
        <v>383</v>
      </c>
      <c r="E106" s="1">
        <v>3.25</v>
      </c>
      <c r="F106" s="1">
        <v>1.56</v>
      </c>
      <c r="G106" s="1">
        <v>7.2999999999999995E-2</v>
      </c>
      <c r="H106" s="2">
        <v>30802</v>
      </c>
      <c r="I106" s="2">
        <v>49233</v>
      </c>
      <c r="J106" s="2">
        <v>35562</v>
      </c>
      <c r="K106" s="2">
        <v>22136</v>
      </c>
      <c r="L106" s="2">
        <v>13535</v>
      </c>
      <c r="M106" s="2">
        <v>6207</v>
      </c>
      <c r="N106" s="2">
        <v>13294</v>
      </c>
      <c r="O106" s="2">
        <v>25322</v>
      </c>
      <c r="P106" s="2">
        <v>8462</v>
      </c>
      <c r="Q106" s="2">
        <v>26530</v>
      </c>
      <c r="R106" s="2">
        <v>29157</v>
      </c>
      <c r="S106" s="2">
        <v>16280</v>
      </c>
      <c r="T106" s="2">
        <v>3810</v>
      </c>
      <c r="U106" s="2">
        <v>3431</v>
      </c>
      <c r="V106" s="2">
        <v>3313</v>
      </c>
      <c r="W106" s="2">
        <v>14279</v>
      </c>
      <c r="X106" s="2">
        <v>13395</v>
      </c>
      <c r="Y106" s="2">
        <v>11985</v>
      </c>
      <c r="Z106" s="2">
        <v>13325</v>
      </c>
      <c r="AA106" s="2">
        <v>8901</v>
      </c>
      <c r="AB106" s="2">
        <v>10817</v>
      </c>
      <c r="AC106" s="2">
        <v>9147</v>
      </c>
      <c r="AD106" s="2">
        <v>12200</v>
      </c>
      <c r="AE106" s="2">
        <v>7818</v>
      </c>
      <c r="AF106" s="2">
        <v>8075</v>
      </c>
      <c r="AG106" s="2">
        <v>12072</v>
      </c>
      <c r="AH106" s="2">
        <v>9220</v>
      </c>
    </row>
    <row r="107" spans="1:34" s="1" customFormat="1" ht="12.75" x14ac:dyDescent="0.2">
      <c r="A107" s="1" t="s">
        <v>450</v>
      </c>
      <c r="B107" s="1" t="s">
        <v>199</v>
      </c>
      <c r="C107" s="1">
        <v>147.0539</v>
      </c>
      <c r="D107" s="1" t="s">
        <v>383</v>
      </c>
      <c r="E107" s="1">
        <v>2.06</v>
      </c>
      <c r="F107" s="1">
        <v>1.63</v>
      </c>
      <c r="G107" s="1">
        <v>4.9000000000000002E-2</v>
      </c>
      <c r="H107" s="2">
        <v>9789690</v>
      </c>
      <c r="I107" s="2">
        <v>13168991</v>
      </c>
      <c r="J107" s="2">
        <v>11820010</v>
      </c>
      <c r="K107" s="2">
        <v>11246736</v>
      </c>
      <c r="L107" s="2">
        <v>9722641</v>
      </c>
      <c r="M107" s="2">
        <v>2381933</v>
      </c>
      <c r="N107" s="2">
        <v>9460638</v>
      </c>
      <c r="O107" s="2">
        <v>9028448</v>
      </c>
      <c r="P107" s="2">
        <v>6195751</v>
      </c>
      <c r="Q107" s="2">
        <v>7208235</v>
      </c>
      <c r="R107" s="2">
        <v>7567282</v>
      </c>
      <c r="S107" s="2">
        <v>7816773</v>
      </c>
      <c r="T107" s="2">
        <v>504028</v>
      </c>
      <c r="U107" s="2">
        <v>514400</v>
      </c>
      <c r="V107" s="2">
        <v>505270</v>
      </c>
      <c r="W107" s="2">
        <v>658186</v>
      </c>
      <c r="X107" s="2">
        <v>692242</v>
      </c>
      <c r="Y107" s="2">
        <v>745573</v>
      </c>
      <c r="Z107" s="2">
        <v>435094</v>
      </c>
      <c r="AA107" s="2">
        <v>547063</v>
      </c>
      <c r="AB107" s="2">
        <v>595858</v>
      </c>
      <c r="AC107" s="2">
        <v>776910</v>
      </c>
      <c r="AD107" s="2">
        <v>844361</v>
      </c>
      <c r="AE107" s="2">
        <v>774229</v>
      </c>
      <c r="AF107" s="2">
        <v>142633</v>
      </c>
      <c r="AG107" s="2">
        <v>304252</v>
      </c>
      <c r="AH107" s="2">
        <v>526550</v>
      </c>
    </row>
    <row r="108" spans="1:34" s="1" customFormat="1" ht="12.75" x14ac:dyDescent="0.2">
      <c r="A108" s="1" t="s">
        <v>492</v>
      </c>
      <c r="B108" s="1" t="s">
        <v>493</v>
      </c>
      <c r="C108" s="1">
        <v>103.0628</v>
      </c>
      <c r="D108" s="1" t="s">
        <v>383</v>
      </c>
      <c r="E108" s="1">
        <v>2.72</v>
      </c>
      <c r="F108" s="1">
        <v>1.61</v>
      </c>
      <c r="G108" s="1">
        <v>5.5E-2</v>
      </c>
      <c r="H108" s="2">
        <v>25869</v>
      </c>
      <c r="I108" s="2">
        <v>34122</v>
      </c>
      <c r="J108" s="2">
        <v>100</v>
      </c>
      <c r="K108" s="2">
        <v>100</v>
      </c>
      <c r="L108" s="2">
        <v>20407</v>
      </c>
      <c r="M108" s="2">
        <v>11791</v>
      </c>
      <c r="N108" s="2">
        <v>100</v>
      </c>
      <c r="O108" s="2">
        <v>100</v>
      </c>
      <c r="P108" s="2">
        <v>15939</v>
      </c>
      <c r="Q108" s="2">
        <v>100</v>
      </c>
      <c r="R108" s="2">
        <v>34064</v>
      </c>
      <c r="S108" s="2">
        <v>29643</v>
      </c>
      <c r="T108" s="2">
        <v>12024</v>
      </c>
      <c r="U108" s="2">
        <v>9760</v>
      </c>
      <c r="V108" s="2">
        <v>12795</v>
      </c>
      <c r="W108" s="2">
        <v>12197</v>
      </c>
      <c r="X108" s="2">
        <v>11421</v>
      </c>
      <c r="Y108" s="2">
        <v>11242</v>
      </c>
      <c r="Z108" s="2">
        <v>10719</v>
      </c>
      <c r="AA108" s="2">
        <v>11314</v>
      </c>
      <c r="AB108" s="2">
        <v>12210</v>
      </c>
      <c r="AC108" s="2">
        <v>11746</v>
      </c>
      <c r="AD108" s="2">
        <v>11282</v>
      </c>
      <c r="AE108" s="2">
        <v>9491</v>
      </c>
      <c r="AF108" s="2">
        <v>9454</v>
      </c>
      <c r="AG108" s="2">
        <v>12666</v>
      </c>
      <c r="AH108" s="2">
        <v>9551</v>
      </c>
    </row>
    <row r="109" spans="1:34" s="1" customFormat="1" ht="12.75" x14ac:dyDescent="0.2">
      <c r="A109" s="1" t="s">
        <v>119</v>
      </c>
      <c r="B109" s="1" t="s">
        <v>120</v>
      </c>
      <c r="C109" s="1">
        <v>133.0377</v>
      </c>
      <c r="D109" s="1" t="s">
        <v>42</v>
      </c>
      <c r="E109" s="1">
        <v>1.79</v>
      </c>
      <c r="F109" s="1">
        <v>1.57</v>
      </c>
      <c r="G109" s="1">
        <v>2.1999999999999999E-2</v>
      </c>
      <c r="H109" s="2">
        <v>241819</v>
      </c>
      <c r="I109" s="2">
        <v>268295</v>
      </c>
      <c r="J109" s="2">
        <v>381844</v>
      </c>
      <c r="K109" s="2">
        <v>47823</v>
      </c>
      <c r="L109" s="2">
        <v>33634</v>
      </c>
      <c r="M109" s="2">
        <v>24242</v>
      </c>
      <c r="N109" s="2">
        <v>41508</v>
      </c>
      <c r="O109" s="2">
        <v>45127</v>
      </c>
      <c r="P109" s="2">
        <v>17722</v>
      </c>
      <c r="Q109" s="2">
        <v>67343</v>
      </c>
      <c r="R109" s="2">
        <v>65496</v>
      </c>
      <c r="S109" s="2">
        <v>41620</v>
      </c>
      <c r="T109" s="2">
        <v>16246</v>
      </c>
      <c r="U109" s="2">
        <v>15470</v>
      </c>
      <c r="V109" s="2">
        <v>16350</v>
      </c>
      <c r="W109" s="2">
        <v>16730</v>
      </c>
      <c r="X109" s="2">
        <v>19060</v>
      </c>
      <c r="Y109" s="2">
        <v>19736</v>
      </c>
      <c r="Z109" s="2">
        <v>5983</v>
      </c>
      <c r="AA109" s="2">
        <v>8601</v>
      </c>
      <c r="AB109" s="2">
        <v>12685</v>
      </c>
      <c r="AC109" s="2">
        <v>11512</v>
      </c>
      <c r="AD109" s="2">
        <v>10555</v>
      </c>
      <c r="AE109" s="2">
        <v>14000</v>
      </c>
      <c r="AF109" s="2">
        <v>2210</v>
      </c>
      <c r="AG109" s="2">
        <v>4092</v>
      </c>
      <c r="AH109" s="2">
        <v>9132</v>
      </c>
    </row>
    <row r="110" spans="1:34" s="1" customFormat="1" ht="12.75" x14ac:dyDescent="0.2">
      <c r="A110" s="1" t="s">
        <v>478</v>
      </c>
      <c r="B110" s="1" t="s">
        <v>479</v>
      </c>
      <c r="C110" s="1">
        <v>164.06819999999999</v>
      </c>
      <c r="D110" s="1" t="s">
        <v>383</v>
      </c>
      <c r="E110" s="1">
        <v>3.23</v>
      </c>
      <c r="F110" s="1">
        <v>1.61</v>
      </c>
      <c r="G110" s="1">
        <v>0.04</v>
      </c>
      <c r="H110" s="2">
        <v>4412</v>
      </c>
      <c r="I110" s="2">
        <v>1739</v>
      </c>
      <c r="J110" s="2">
        <v>2287</v>
      </c>
      <c r="K110" s="2">
        <v>2643</v>
      </c>
      <c r="L110" s="2">
        <v>1540</v>
      </c>
      <c r="M110" s="2">
        <v>2976</v>
      </c>
      <c r="N110" s="2">
        <v>3475</v>
      </c>
      <c r="O110" s="2">
        <v>2990</v>
      </c>
      <c r="P110" s="2">
        <v>100</v>
      </c>
      <c r="Q110" s="2">
        <v>100</v>
      </c>
      <c r="R110" s="2">
        <v>1358</v>
      </c>
      <c r="S110" s="2">
        <v>100</v>
      </c>
      <c r="T110" s="2">
        <v>14746</v>
      </c>
      <c r="U110" s="2">
        <v>11152</v>
      </c>
      <c r="V110" s="2">
        <v>10788</v>
      </c>
      <c r="W110" s="2">
        <v>10387</v>
      </c>
      <c r="X110" s="2">
        <v>14900</v>
      </c>
      <c r="Y110" s="2">
        <v>10644</v>
      </c>
      <c r="Z110" s="2">
        <v>9879</v>
      </c>
      <c r="AA110" s="2">
        <v>11314</v>
      </c>
      <c r="AB110" s="2">
        <v>11465</v>
      </c>
      <c r="AC110" s="2">
        <v>9698</v>
      </c>
      <c r="AD110" s="2">
        <v>12763</v>
      </c>
      <c r="AE110" s="2">
        <v>10630</v>
      </c>
      <c r="AF110" s="2">
        <v>10770</v>
      </c>
      <c r="AG110" s="2">
        <v>13462</v>
      </c>
      <c r="AH110" s="2">
        <v>10872</v>
      </c>
    </row>
    <row r="111" spans="1:34" s="1" customFormat="1" ht="12.75" x14ac:dyDescent="0.2">
      <c r="A111" s="1" t="s">
        <v>453</v>
      </c>
      <c r="B111" s="1" t="s">
        <v>454</v>
      </c>
      <c r="C111" s="1">
        <v>257.10340000000002</v>
      </c>
      <c r="D111" s="1" t="s">
        <v>383</v>
      </c>
      <c r="E111" s="1">
        <v>1.53</v>
      </c>
      <c r="F111" s="1">
        <v>1.59</v>
      </c>
      <c r="G111" s="1">
        <v>8.3000000000000004E-2</v>
      </c>
      <c r="H111" s="2">
        <v>3976827</v>
      </c>
      <c r="I111" s="2">
        <v>3527331</v>
      </c>
      <c r="J111" s="2">
        <v>3035219</v>
      </c>
      <c r="K111" s="2">
        <v>8305305</v>
      </c>
      <c r="L111" s="2">
        <v>5339043</v>
      </c>
      <c r="M111" s="2">
        <v>8623501</v>
      </c>
      <c r="N111" s="2">
        <v>3789027</v>
      </c>
      <c r="O111" s="2">
        <v>3302720</v>
      </c>
      <c r="P111" s="2">
        <v>1795886</v>
      </c>
      <c r="Q111" s="2">
        <v>3265965</v>
      </c>
      <c r="R111" s="2">
        <v>2227307</v>
      </c>
      <c r="S111" s="2">
        <v>1763986</v>
      </c>
      <c r="T111" s="2">
        <v>731098</v>
      </c>
      <c r="U111" s="2">
        <v>726556</v>
      </c>
      <c r="V111" s="2">
        <v>804077</v>
      </c>
      <c r="W111" s="2">
        <v>823178</v>
      </c>
      <c r="X111" s="2">
        <v>760997</v>
      </c>
      <c r="Y111" s="2">
        <v>906813</v>
      </c>
      <c r="Z111" s="2">
        <v>704159</v>
      </c>
      <c r="AA111" s="2">
        <v>753823</v>
      </c>
      <c r="AB111" s="2">
        <v>1032905</v>
      </c>
      <c r="AC111" s="2">
        <v>770461</v>
      </c>
      <c r="AD111" s="2">
        <v>787758</v>
      </c>
      <c r="AE111" s="2">
        <v>859720</v>
      </c>
      <c r="AF111" s="2">
        <v>716735</v>
      </c>
      <c r="AG111" s="2">
        <v>832610</v>
      </c>
      <c r="AH111" s="2">
        <v>837696</v>
      </c>
    </row>
    <row r="112" spans="1:34" s="1" customFormat="1" ht="12.75" x14ac:dyDescent="0.2">
      <c r="A112" s="1" t="s">
        <v>494</v>
      </c>
      <c r="B112" s="1" t="s">
        <v>493</v>
      </c>
      <c r="C112" s="1">
        <v>103.06270000000001</v>
      </c>
      <c r="D112" s="1" t="s">
        <v>383</v>
      </c>
      <c r="E112" s="1">
        <v>2.19</v>
      </c>
      <c r="F112" s="1">
        <v>1.61</v>
      </c>
      <c r="G112" s="1">
        <v>5.5E-2</v>
      </c>
      <c r="H112" s="2">
        <v>25722</v>
      </c>
      <c r="I112" s="2">
        <v>32241</v>
      </c>
      <c r="J112" s="2">
        <v>100</v>
      </c>
      <c r="K112" s="2">
        <v>100</v>
      </c>
      <c r="L112" s="2">
        <v>100</v>
      </c>
      <c r="M112" s="2">
        <v>9071</v>
      </c>
      <c r="N112" s="2">
        <v>100</v>
      </c>
      <c r="O112" s="2">
        <v>100</v>
      </c>
      <c r="P112" s="2">
        <v>12330</v>
      </c>
      <c r="Q112" s="2">
        <v>100</v>
      </c>
      <c r="R112" s="2">
        <v>32222</v>
      </c>
      <c r="S112" s="2">
        <v>26824</v>
      </c>
      <c r="T112" s="2">
        <v>12628</v>
      </c>
      <c r="U112" s="2">
        <v>9709</v>
      </c>
      <c r="V112" s="2">
        <v>12879</v>
      </c>
      <c r="W112" s="2">
        <v>12680</v>
      </c>
      <c r="X112" s="2">
        <v>11886</v>
      </c>
      <c r="Y112" s="2">
        <v>11263</v>
      </c>
      <c r="Z112" s="2">
        <v>11108</v>
      </c>
      <c r="AA112" s="2">
        <v>11677</v>
      </c>
      <c r="AB112" s="2">
        <v>12210</v>
      </c>
      <c r="AC112" s="2">
        <v>12230</v>
      </c>
      <c r="AD112" s="2">
        <v>12278</v>
      </c>
      <c r="AE112" s="2">
        <v>10206</v>
      </c>
      <c r="AF112" s="2">
        <v>10881</v>
      </c>
      <c r="AG112" s="2">
        <v>13220</v>
      </c>
      <c r="AH112" s="2">
        <v>10107</v>
      </c>
    </row>
    <row r="113" spans="1:34" s="1" customFormat="1" ht="12.75" x14ac:dyDescent="0.2">
      <c r="A113" s="1" t="s">
        <v>73</v>
      </c>
      <c r="B113" s="1" t="s">
        <v>74</v>
      </c>
      <c r="C113" s="1">
        <v>162.05250000000001</v>
      </c>
      <c r="D113" s="1" t="s">
        <v>42</v>
      </c>
      <c r="E113" s="1">
        <v>1.74</v>
      </c>
      <c r="F113" s="1">
        <v>4.97</v>
      </c>
      <c r="G113" s="1">
        <v>0.188</v>
      </c>
      <c r="H113" s="2">
        <v>9943</v>
      </c>
      <c r="I113" s="2">
        <v>6767</v>
      </c>
      <c r="J113" s="2">
        <v>4935</v>
      </c>
      <c r="K113" s="2">
        <v>8501</v>
      </c>
      <c r="L113" s="2">
        <v>6641</v>
      </c>
      <c r="M113" s="2">
        <v>10431</v>
      </c>
      <c r="N113" s="2">
        <v>6560</v>
      </c>
      <c r="O113" s="2">
        <v>6720</v>
      </c>
      <c r="P113" s="2">
        <v>6147</v>
      </c>
      <c r="Q113" s="2">
        <v>4600</v>
      </c>
      <c r="R113" s="2">
        <v>5196</v>
      </c>
      <c r="S113" s="2">
        <v>6925</v>
      </c>
      <c r="T113" s="2">
        <v>344189</v>
      </c>
      <c r="U113" s="2">
        <v>487603</v>
      </c>
      <c r="V113" s="2">
        <v>344591</v>
      </c>
      <c r="W113" s="2">
        <v>318184</v>
      </c>
      <c r="X113" s="2">
        <v>381049</v>
      </c>
      <c r="Y113" s="2">
        <v>370660</v>
      </c>
      <c r="Z113" s="2">
        <v>395947</v>
      </c>
      <c r="AA113" s="2">
        <v>373292</v>
      </c>
      <c r="AB113" s="2">
        <v>340661</v>
      </c>
      <c r="AC113" s="2">
        <v>342099</v>
      </c>
      <c r="AD113" s="2">
        <v>329665</v>
      </c>
      <c r="AE113" s="2">
        <v>327258</v>
      </c>
      <c r="AF113" s="2">
        <v>372744</v>
      </c>
      <c r="AG113" s="2">
        <v>369475</v>
      </c>
      <c r="AH113" s="2">
        <v>408736</v>
      </c>
    </row>
    <row r="114" spans="1:34" s="1" customFormat="1" ht="12.75" x14ac:dyDescent="0.2">
      <c r="A114" s="1" t="s">
        <v>516</v>
      </c>
      <c r="B114" s="1" t="s">
        <v>479</v>
      </c>
      <c r="C114" s="1">
        <v>164.06809999999999</v>
      </c>
      <c r="D114" s="1" t="s">
        <v>383</v>
      </c>
      <c r="E114" s="1">
        <v>3.98</v>
      </c>
      <c r="F114" s="1">
        <v>1.6</v>
      </c>
      <c r="G114" s="1">
        <v>6.6000000000000003E-2</v>
      </c>
      <c r="H114" s="2">
        <v>3397</v>
      </c>
      <c r="I114" s="2">
        <v>2949</v>
      </c>
      <c r="J114" s="2">
        <v>3364</v>
      </c>
      <c r="K114" s="2">
        <v>3753</v>
      </c>
      <c r="L114" s="2">
        <v>2565</v>
      </c>
      <c r="M114" s="2">
        <v>3580</v>
      </c>
      <c r="N114" s="2">
        <v>3042</v>
      </c>
      <c r="O114" s="2">
        <v>3308</v>
      </c>
      <c r="P114" s="2">
        <v>100</v>
      </c>
      <c r="Q114" s="2">
        <v>100</v>
      </c>
      <c r="R114" s="2">
        <v>2783</v>
      </c>
      <c r="S114" s="2">
        <v>2826</v>
      </c>
      <c r="T114" s="2">
        <v>14327</v>
      </c>
      <c r="U114" s="2">
        <v>9626</v>
      </c>
      <c r="V114" s="2">
        <v>11540</v>
      </c>
      <c r="W114" s="2">
        <v>10283</v>
      </c>
      <c r="X114" s="2">
        <v>13233</v>
      </c>
      <c r="Y114" s="2">
        <v>11968</v>
      </c>
      <c r="Z114" s="2">
        <v>11604</v>
      </c>
      <c r="AA114" s="2">
        <v>11767</v>
      </c>
      <c r="AB114" s="2">
        <v>11890</v>
      </c>
      <c r="AC114" s="2">
        <v>11386</v>
      </c>
      <c r="AD114" s="2">
        <v>13236</v>
      </c>
      <c r="AE114" s="2">
        <v>11218</v>
      </c>
      <c r="AF114" s="2">
        <v>10869</v>
      </c>
      <c r="AG114" s="2">
        <v>14201</v>
      </c>
      <c r="AH114" s="2">
        <v>11079</v>
      </c>
    </row>
    <row r="115" spans="1:34" s="1" customFormat="1" ht="12.75" x14ac:dyDescent="0.2">
      <c r="A115" s="1" t="s">
        <v>273</v>
      </c>
      <c r="B115" s="1" t="s">
        <v>274</v>
      </c>
      <c r="C115" s="1">
        <v>191.06100000000001</v>
      </c>
      <c r="D115" s="1" t="s">
        <v>42</v>
      </c>
      <c r="E115" s="1">
        <v>1.22</v>
      </c>
      <c r="F115" s="1">
        <v>6.76</v>
      </c>
      <c r="G115" s="1">
        <v>3.7999999999999999E-2</v>
      </c>
      <c r="H115" s="2">
        <v>10640</v>
      </c>
      <c r="I115" s="2">
        <v>16010</v>
      </c>
      <c r="J115" s="2">
        <v>10622</v>
      </c>
      <c r="K115" s="2">
        <v>7016</v>
      </c>
      <c r="L115" s="2">
        <v>6876</v>
      </c>
      <c r="M115" s="2">
        <v>8724</v>
      </c>
      <c r="N115" s="2">
        <v>7471</v>
      </c>
      <c r="O115" s="2">
        <v>9086</v>
      </c>
      <c r="P115" s="2">
        <v>7810</v>
      </c>
      <c r="Q115" s="2">
        <v>8799</v>
      </c>
      <c r="R115" s="2">
        <v>15441</v>
      </c>
      <c r="S115" s="2">
        <v>8807</v>
      </c>
      <c r="T115" s="2">
        <v>5861</v>
      </c>
      <c r="U115" s="2">
        <v>10022</v>
      </c>
      <c r="V115" s="2">
        <v>6639</v>
      </c>
      <c r="W115" s="2">
        <v>8128</v>
      </c>
      <c r="X115" s="2">
        <v>10263</v>
      </c>
      <c r="Y115" s="2">
        <v>10085</v>
      </c>
      <c r="Z115" s="2">
        <v>13234</v>
      </c>
      <c r="AA115" s="2">
        <v>13095</v>
      </c>
      <c r="AB115" s="2">
        <v>9793</v>
      </c>
      <c r="AC115" s="2">
        <v>14938</v>
      </c>
      <c r="AD115" s="2">
        <v>20603</v>
      </c>
      <c r="AE115" s="2">
        <v>11710</v>
      </c>
      <c r="AF115" s="2">
        <v>11131</v>
      </c>
      <c r="AG115" s="2">
        <v>12216</v>
      </c>
      <c r="AH115" s="2">
        <v>10354</v>
      </c>
    </row>
    <row r="116" spans="1:34" s="1" customFormat="1" ht="12.75" x14ac:dyDescent="0.2">
      <c r="A116" s="1" t="s">
        <v>279</v>
      </c>
      <c r="B116" s="1" t="s">
        <v>280</v>
      </c>
      <c r="C116" s="1">
        <v>177.04570000000001</v>
      </c>
      <c r="D116" s="1" t="s">
        <v>42</v>
      </c>
      <c r="E116" s="1">
        <v>1.73</v>
      </c>
      <c r="F116" s="1">
        <v>6.58</v>
      </c>
      <c r="G116" s="1">
        <v>3.9E-2</v>
      </c>
      <c r="H116" s="2">
        <v>4350</v>
      </c>
      <c r="I116" s="2">
        <v>5279</v>
      </c>
      <c r="J116" s="2">
        <v>3977</v>
      </c>
      <c r="K116" s="2">
        <v>1465</v>
      </c>
      <c r="L116" s="2">
        <v>1047</v>
      </c>
      <c r="M116" s="2">
        <v>1492</v>
      </c>
      <c r="N116" s="2">
        <v>1329</v>
      </c>
      <c r="O116" s="2">
        <v>1662</v>
      </c>
      <c r="P116" s="2">
        <v>2248</v>
      </c>
      <c r="Q116" s="2">
        <v>3933</v>
      </c>
      <c r="R116" s="2">
        <v>5568</v>
      </c>
      <c r="S116" s="2">
        <v>3871</v>
      </c>
      <c r="T116" s="2">
        <v>11066</v>
      </c>
      <c r="U116" s="2">
        <v>12612</v>
      </c>
      <c r="V116" s="2">
        <v>9537</v>
      </c>
      <c r="W116" s="2">
        <v>9636</v>
      </c>
      <c r="X116" s="2">
        <v>10555</v>
      </c>
      <c r="Y116" s="2">
        <v>12264</v>
      </c>
      <c r="Z116" s="2">
        <v>14695</v>
      </c>
      <c r="AA116" s="2">
        <v>13147</v>
      </c>
      <c r="AB116" s="2">
        <v>10243</v>
      </c>
      <c r="AC116" s="2">
        <v>13106</v>
      </c>
      <c r="AD116" s="2">
        <v>16818</v>
      </c>
      <c r="AE116" s="2">
        <v>12992</v>
      </c>
      <c r="AF116" s="2">
        <v>11391</v>
      </c>
      <c r="AG116" s="2">
        <v>11278</v>
      </c>
      <c r="AH116" s="2">
        <v>12434</v>
      </c>
    </row>
    <row r="117" spans="1:34" s="1" customFormat="1" ht="12.75" x14ac:dyDescent="0.2">
      <c r="A117" s="1" t="s">
        <v>331</v>
      </c>
      <c r="B117" s="1" t="s">
        <v>332</v>
      </c>
      <c r="C117" s="1">
        <v>112.0523</v>
      </c>
      <c r="D117" s="1" t="s">
        <v>42</v>
      </c>
      <c r="E117" s="1">
        <v>1.91</v>
      </c>
      <c r="F117" s="1">
        <v>7.54</v>
      </c>
      <c r="G117" s="1">
        <v>5.0999999999999997E-2</v>
      </c>
      <c r="H117" s="2">
        <v>100</v>
      </c>
      <c r="I117" s="2">
        <v>100</v>
      </c>
      <c r="J117" s="2">
        <v>100</v>
      </c>
      <c r="K117" s="2">
        <v>100</v>
      </c>
      <c r="L117" s="2">
        <v>100</v>
      </c>
      <c r="M117" s="2">
        <v>100</v>
      </c>
      <c r="N117" s="2">
        <v>100</v>
      </c>
      <c r="O117" s="2">
        <v>100</v>
      </c>
      <c r="P117" s="2">
        <v>100</v>
      </c>
      <c r="Q117" s="2">
        <v>100</v>
      </c>
      <c r="R117" s="2">
        <v>100</v>
      </c>
      <c r="S117" s="2">
        <v>100</v>
      </c>
      <c r="T117" s="2">
        <v>13586</v>
      </c>
      <c r="U117" s="2">
        <v>17711</v>
      </c>
      <c r="V117" s="2">
        <v>10194</v>
      </c>
      <c r="W117" s="2">
        <v>13770</v>
      </c>
      <c r="X117" s="2">
        <v>12764</v>
      </c>
      <c r="Y117" s="2">
        <v>11791</v>
      </c>
      <c r="Z117" s="2">
        <v>13579</v>
      </c>
      <c r="AA117" s="2">
        <v>9575</v>
      </c>
      <c r="AB117" s="2">
        <v>13205</v>
      </c>
      <c r="AC117" s="2">
        <v>15505</v>
      </c>
      <c r="AD117" s="2">
        <v>11534</v>
      </c>
      <c r="AE117" s="2">
        <v>18686</v>
      </c>
      <c r="AF117" s="2">
        <v>14016</v>
      </c>
      <c r="AG117" s="2">
        <v>8933</v>
      </c>
      <c r="AH117" s="2">
        <v>12437</v>
      </c>
    </row>
    <row r="118" spans="1:34" s="1" customFormat="1" ht="12.75" x14ac:dyDescent="0.2">
      <c r="A118" s="1" t="s">
        <v>401</v>
      </c>
      <c r="B118" s="1" t="s">
        <v>402</v>
      </c>
      <c r="C118" s="1">
        <v>184.07230000000001</v>
      </c>
      <c r="D118" s="1" t="s">
        <v>383</v>
      </c>
      <c r="E118" s="1">
        <v>2.48</v>
      </c>
      <c r="F118" s="1">
        <v>5.47</v>
      </c>
      <c r="G118" s="1">
        <v>0.23300000000000001</v>
      </c>
      <c r="H118" s="2">
        <v>5531</v>
      </c>
      <c r="I118" s="2">
        <v>3084</v>
      </c>
      <c r="J118" s="2">
        <v>100</v>
      </c>
      <c r="K118" s="2">
        <v>3444</v>
      </c>
      <c r="L118" s="2">
        <v>3508</v>
      </c>
      <c r="M118" s="2">
        <v>3144</v>
      </c>
      <c r="N118" s="2">
        <v>2835</v>
      </c>
      <c r="O118" s="2">
        <v>2961</v>
      </c>
      <c r="P118" s="2">
        <v>3992</v>
      </c>
      <c r="Q118" s="2">
        <v>3875</v>
      </c>
      <c r="R118" s="2">
        <v>3102</v>
      </c>
      <c r="S118" s="2">
        <v>4607</v>
      </c>
      <c r="T118" s="2">
        <v>471053</v>
      </c>
      <c r="U118" s="2">
        <v>100</v>
      </c>
      <c r="V118" s="2">
        <v>455372</v>
      </c>
      <c r="W118" s="2">
        <v>459532</v>
      </c>
      <c r="X118" s="2">
        <v>475013</v>
      </c>
      <c r="Y118" s="2">
        <v>100</v>
      </c>
      <c r="Z118" s="2">
        <v>404267</v>
      </c>
      <c r="AA118" s="2">
        <v>508489</v>
      </c>
      <c r="AB118" s="2">
        <v>100</v>
      </c>
      <c r="AC118" s="2">
        <v>430900</v>
      </c>
      <c r="AD118" s="2">
        <v>458691</v>
      </c>
      <c r="AE118" s="2">
        <v>100</v>
      </c>
      <c r="AF118" s="2">
        <v>495120</v>
      </c>
      <c r="AG118" s="2">
        <v>426802</v>
      </c>
      <c r="AH118" s="2">
        <v>100</v>
      </c>
    </row>
    <row r="119" spans="1:34" s="1" customFormat="1" ht="12.75" x14ac:dyDescent="0.2">
      <c r="A119" s="1" t="s">
        <v>529</v>
      </c>
      <c r="B119" s="1" t="s">
        <v>530</v>
      </c>
      <c r="C119" s="1">
        <v>59.073399999999999</v>
      </c>
      <c r="D119" s="1" t="s">
        <v>383</v>
      </c>
      <c r="E119" s="1">
        <v>4.4000000000000004</v>
      </c>
      <c r="F119" s="1">
        <v>1.55</v>
      </c>
      <c r="G119" s="1">
        <v>5.6000000000000001E-2</v>
      </c>
      <c r="H119" s="2">
        <v>6026</v>
      </c>
      <c r="I119" s="2">
        <v>3883</v>
      </c>
      <c r="J119" s="2">
        <v>5784</v>
      </c>
      <c r="K119" s="2">
        <v>8558</v>
      </c>
      <c r="L119" s="2">
        <v>9011</v>
      </c>
      <c r="M119" s="2">
        <v>8205</v>
      </c>
      <c r="N119" s="2">
        <v>5173</v>
      </c>
      <c r="O119" s="2">
        <v>6791</v>
      </c>
      <c r="P119" s="2">
        <v>9139</v>
      </c>
      <c r="Q119" s="2">
        <v>6002</v>
      </c>
      <c r="R119" s="2">
        <v>6513</v>
      </c>
      <c r="S119" s="2">
        <v>5664</v>
      </c>
      <c r="T119" s="2">
        <v>14312</v>
      </c>
      <c r="U119" s="2">
        <v>13774</v>
      </c>
      <c r="V119" s="2">
        <v>14090</v>
      </c>
      <c r="W119" s="2">
        <v>12477</v>
      </c>
      <c r="X119" s="2">
        <v>13909</v>
      </c>
      <c r="Y119" s="2">
        <v>14216</v>
      </c>
      <c r="Z119" s="2">
        <v>15398</v>
      </c>
      <c r="AA119" s="2">
        <v>11377</v>
      </c>
      <c r="AB119" s="2">
        <v>14306</v>
      </c>
      <c r="AC119" s="2">
        <v>10603</v>
      </c>
      <c r="AD119" s="2">
        <v>15369</v>
      </c>
      <c r="AE119" s="2">
        <v>12646</v>
      </c>
      <c r="AF119" s="2">
        <v>11527</v>
      </c>
      <c r="AG119" s="2">
        <v>15324</v>
      </c>
      <c r="AH119" s="2">
        <v>13318</v>
      </c>
    </row>
    <row r="120" spans="1:34" s="1" customFormat="1" ht="12.75" x14ac:dyDescent="0.2">
      <c r="A120" s="1" t="s">
        <v>195</v>
      </c>
      <c r="B120" s="1" t="s">
        <v>180</v>
      </c>
      <c r="C120" s="1">
        <v>260.02859999999998</v>
      </c>
      <c r="D120" s="1" t="s">
        <v>42</v>
      </c>
      <c r="E120" s="1">
        <v>2.52</v>
      </c>
      <c r="F120" s="1">
        <v>1.65</v>
      </c>
      <c r="G120" s="1">
        <v>0.35</v>
      </c>
      <c r="H120" s="2">
        <v>305962</v>
      </c>
      <c r="I120" s="2">
        <v>452352</v>
      </c>
      <c r="J120" s="2">
        <v>355396</v>
      </c>
      <c r="K120" s="2">
        <v>233158</v>
      </c>
      <c r="L120" s="2">
        <v>202749</v>
      </c>
      <c r="M120" s="2">
        <v>96682</v>
      </c>
      <c r="N120" s="2">
        <v>372829</v>
      </c>
      <c r="O120" s="2">
        <v>562405</v>
      </c>
      <c r="P120" s="2">
        <v>242862</v>
      </c>
      <c r="Q120" s="2">
        <v>457916</v>
      </c>
      <c r="R120" s="2">
        <v>579784</v>
      </c>
      <c r="S120" s="2">
        <v>334277</v>
      </c>
      <c r="T120" s="2">
        <v>9317</v>
      </c>
      <c r="U120" s="2">
        <v>11439</v>
      </c>
      <c r="V120" s="2">
        <v>12119</v>
      </c>
      <c r="W120" s="2">
        <v>12701</v>
      </c>
      <c r="X120" s="2">
        <v>16332</v>
      </c>
      <c r="Y120" s="2">
        <v>17788</v>
      </c>
      <c r="Z120" s="2">
        <v>12472</v>
      </c>
      <c r="AA120" s="2">
        <v>4294</v>
      </c>
      <c r="AB120" s="2">
        <v>15918</v>
      </c>
      <c r="AC120" s="2">
        <v>12101</v>
      </c>
      <c r="AD120" s="2">
        <v>11025</v>
      </c>
      <c r="AE120" s="2">
        <v>14943</v>
      </c>
      <c r="AF120" s="2">
        <v>16029</v>
      </c>
      <c r="AG120" s="2">
        <v>13175</v>
      </c>
      <c r="AH120" s="2">
        <v>19550</v>
      </c>
    </row>
    <row r="121" spans="1:34" s="1" customFormat="1" ht="12.75" x14ac:dyDescent="0.2">
      <c r="A121" s="1" t="s">
        <v>267</v>
      </c>
      <c r="B121" s="1" t="s">
        <v>268</v>
      </c>
      <c r="C121" s="1">
        <v>175.0487</v>
      </c>
      <c r="D121" s="1" t="s">
        <v>42</v>
      </c>
      <c r="E121" s="1">
        <v>3.11</v>
      </c>
      <c r="F121" s="1">
        <v>3.86</v>
      </c>
      <c r="G121" s="1">
        <v>8.7999999999999995E-2</v>
      </c>
      <c r="H121" s="2">
        <v>1376</v>
      </c>
      <c r="I121" s="2">
        <v>2240</v>
      </c>
      <c r="J121" s="2">
        <v>2309</v>
      </c>
      <c r="K121" s="2">
        <v>1527</v>
      </c>
      <c r="L121" s="2">
        <v>1227</v>
      </c>
      <c r="M121" s="2">
        <v>2085</v>
      </c>
      <c r="N121" s="2">
        <v>949</v>
      </c>
      <c r="O121" s="2">
        <v>1455</v>
      </c>
      <c r="P121" s="2">
        <v>1440</v>
      </c>
      <c r="Q121" s="2">
        <v>1055</v>
      </c>
      <c r="R121" s="2">
        <v>896</v>
      </c>
      <c r="S121" s="2">
        <v>1589</v>
      </c>
      <c r="T121" s="2">
        <v>13257</v>
      </c>
      <c r="U121" s="2">
        <v>13826</v>
      </c>
      <c r="V121" s="2">
        <v>11931</v>
      </c>
      <c r="W121" s="2">
        <v>11548</v>
      </c>
      <c r="X121" s="2">
        <v>14163</v>
      </c>
      <c r="Y121" s="2">
        <v>15384</v>
      </c>
      <c r="Z121" s="2">
        <v>13088</v>
      </c>
      <c r="AA121" s="2">
        <v>12554</v>
      </c>
      <c r="AB121" s="2">
        <v>12685</v>
      </c>
      <c r="AC121" s="2">
        <v>13696</v>
      </c>
      <c r="AD121" s="2">
        <v>15491</v>
      </c>
      <c r="AE121" s="2">
        <v>15122</v>
      </c>
      <c r="AF121" s="2">
        <v>14489</v>
      </c>
      <c r="AG121" s="2">
        <v>13415</v>
      </c>
      <c r="AH121" s="2">
        <v>16288</v>
      </c>
    </row>
    <row r="122" spans="1:34" s="1" customFormat="1" ht="12.75" x14ac:dyDescent="0.2">
      <c r="A122" s="1" t="s">
        <v>293</v>
      </c>
      <c r="B122" s="1" t="s">
        <v>294</v>
      </c>
      <c r="C122" s="1">
        <v>160.0367</v>
      </c>
      <c r="D122" s="1" t="s">
        <v>42</v>
      </c>
      <c r="E122" s="1">
        <v>2.56</v>
      </c>
      <c r="F122" s="1">
        <v>5.03</v>
      </c>
      <c r="G122" s="1">
        <v>0.155</v>
      </c>
      <c r="H122" s="2">
        <v>1308</v>
      </c>
      <c r="I122" s="2">
        <v>611</v>
      </c>
      <c r="J122" s="2">
        <v>535</v>
      </c>
      <c r="K122" s="2">
        <v>2437</v>
      </c>
      <c r="L122" s="2">
        <v>2173</v>
      </c>
      <c r="M122" s="2">
        <v>2446</v>
      </c>
      <c r="N122" s="2">
        <v>1879</v>
      </c>
      <c r="O122" s="2">
        <v>1799</v>
      </c>
      <c r="P122" s="2">
        <v>1992</v>
      </c>
      <c r="Q122" s="2">
        <v>890</v>
      </c>
      <c r="R122" s="2">
        <v>1487</v>
      </c>
      <c r="S122" s="2">
        <v>2333</v>
      </c>
      <c r="T122" s="2">
        <v>12122</v>
      </c>
      <c r="U122" s="2">
        <v>13780</v>
      </c>
      <c r="V122" s="2">
        <v>12022</v>
      </c>
      <c r="W122" s="2">
        <v>12879</v>
      </c>
      <c r="X122" s="2">
        <v>12415</v>
      </c>
      <c r="Y122" s="2">
        <v>14832</v>
      </c>
      <c r="Z122" s="2">
        <v>12628</v>
      </c>
      <c r="AA122" s="2">
        <v>14198</v>
      </c>
      <c r="AB122" s="2">
        <v>12724</v>
      </c>
      <c r="AC122" s="2">
        <v>14377</v>
      </c>
      <c r="AD122" s="2">
        <v>14741</v>
      </c>
      <c r="AE122" s="2">
        <v>14033</v>
      </c>
      <c r="AF122" s="2">
        <v>14234</v>
      </c>
      <c r="AG122" s="2">
        <v>13445</v>
      </c>
      <c r="AH122" s="2">
        <v>17514</v>
      </c>
    </row>
    <row r="123" spans="1:34" s="1" customFormat="1" ht="12.75" x14ac:dyDescent="0.2">
      <c r="A123" s="1" t="s">
        <v>313</v>
      </c>
      <c r="B123" s="1" t="s">
        <v>314</v>
      </c>
      <c r="C123" s="1">
        <v>110.0368</v>
      </c>
      <c r="D123" s="1" t="s">
        <v>42</v>
      </c>
      <c r="E123" s="1">
        <v>0.93</v>
      </c>
      <c r="F123" s="1">
        <v>6.41</v>
      </c>
      <c r="G123" s="1">
        <v>5.5E-2</v>
      </c>
      <c r="H123" s="2">
        <v>100</v>
      </c>
      <c r="I123" s="2">
        <v>100</v>
      </c>
      <c r="J123" s="2">
        <v>100</v>
      </c>
      <c r="K123" s="2">
        <v>100</v>
      </c>
      <c r="L123" s="2">
        <v>100</v>
      </c>
      <c r="M123" s="2">
        <v>100</v>
      </c>
      <c r="N123" s="2">
        <v>100</v>
      </c>
      <c r="O123" s="2">
        <v>100</v>
      </c>
      <c r="P123" s="2">
        <v>100</v>
      </c>
      <c r="Q123" s="2">
        <v>100</v>
      </c>
      <c r="R123" s="2">
        <v>100</v>
      </c>
      <c r="S123" s="2">
        <v>100</v>
      </c>
      <c r="T123" s="2">
        <v>13224</v>
      </c>
      <c r="U123" s="2">
        <v>13352</v>
      </c>
      <c r="V123" s="2">
        <v>12078</v>
      </c>
      <c r="W123" s="2">
        <v>12670</v>
      </c>
      <c r="X123" s="2">
        <v>15959</v>
      </c>
      <c r="Y123" s="2">
        <v>9410</v>
      </c>
      <c r="Z123" s="2">
        <v>12482</v>
      </c>
      <c r="AA123" s="2">
        <v>16038</v>
      </c>
      <c r="AB123" s="2">
        <v>12834</v>
      </c>
      <c r="AC123" s="2">
        <v>18180</v>
      </c>
      <c r="AD123" s="2">
        <v>16606</v>
      </c>
      <c r="AE123" s="2">
        <v>11904</v>
      </c>
      <c r="AF123" s="2">
        <v>13895</v>
      </c>
      <c r="AG123" s="2">
        <v>17225</v>
      </c>
      <c r="AH123" s="2">
        <v>12003</v>
      </c>
    </row>
    <row r="124" spans="1:34" s="1" customFormat="1" ht="12.75" x14ac:dyDescent="0.2">
      <c r="A124" s="1" t="s">
        <v>86</v>
      </c>
      <c r="B124" s="1" t="s">
        <v>87</v>
      </c>
      <c r="C124" s="1">
        <v>124.0523</v>
      </c>
      <c r="D124" s="1" t="s">
        <v>42</v>
      </c>
      <c r="E124" s="1">
        <v>0.85</v>
      </c>
      <c r="F124" s="1">
        <v>6</v>
      </c>
      <c r="G124" s="1">
        <v>3.5999999999999997E-2</v>
      </c>
      <c r="H124" s="2">
        <v>100</v>
      </c>
      <c r="I124" s="2">
        <v>100</v>
      </c>
      <c r="J124" s="2">
        <v>100</v>
      </c>
      <c r="K124" s="2">
        <v>100</v>
      </c>
      <c r="L124" s="2">
        <v>100</v>
      </c>
      <c r="M124" s="2">
        <v>100</v>
      </c>
      <c r="N124" s="2">
        <v>100</v>
      </c>
      <c r="O124" s="2">
        <v>100</v>
      </c>
      <c r="P124" s="2">
        <v>100</v>
      </c>
      <c r="Q124" s="2">
        <v>100</v>
      </c>
      <c r="R124" s="2">
        <v>100</v>
      </c>
      <c r="S124" s="2">
        <v>100</v>
      </c>
      <c r="T124" s="2">
        <v>13038</v>
      </c>
      <c r="U124" s="2">
        <v>17075</v>
      </c>
      <c r="V124" s="2">
        <v>14526</v>
      </c>
      <c r="W124" s="2">
        <v>11443</v>
      </c>
      <c r="X124" s="2">
        <v>17919</v>
      </c>
      <c r="Y124" s="2">
        <v>13719</v>
      </c>
      <c r="Z124" s="2">
        <v>16213</v>
      </c>
      <c r="AA124" s="2">
        <v>16973</v>
      </c>
      <c r="AB124" s="2">
        <v>14103</v>
      </c>
      <c r="AC124" s="2">
        <v>15622</v>
      </c>
      <c r="AD124" s="2">
        <v>15120</v>
      </c>
      <c r="AE124" s="2">
        <v>16604</v>
      </c>
      <c r="AF124" s="2">
        <v>15462</v>
      </c>
      <c r="AG124" s="2">
        <v>14297</v>
      </c>
      <c r="AH124" s="2">
        <v>15437</v>
      </c>
    </row>
    <row r="125" spans="1:34" s="1" customFormat="1" ht="12.75" x14ac:dyDescent="0.2">
      <c r="A125" s="1" t="s">
        <v>523</v>
      </c>
      <c r="B125" s="1" t="s">
        <v>186</v>
      </c>
      <c r="C125" s="1">
        <v>182.0796</v>
      </c>
      <c r="D125" s="1" t="s">
        <v>383</v>
      </c>
      <c r="E125" s="1">
        <v>2.4500000000000002</v>
      </c>
      <c r="F125" s="1">
        <v>1.61</v>
      </c>
      <c r="G125" s="1">
        <v>3.5999999999999997E-2</v>
      </c>
      <c r="H125" s="2">
        <v>4273</v>
      </c>
      <c r="I125" s="2">
        <v>4581</v>
      </c>
      <c r="J125" s="2">
        <v>3548</v>
      </c>
      <c r="K125" s="2">
        <v>100</v>
      </c>
      <c r="L125" s="2">
        <v>3088</v>
      </c>
      <c r="M125" s="2">
        <v>2242</v>
      </c>
      <c r="N125" s="2">
        <v>100</v>
      </c>
      <c r="O125" s="2">
        <v>3510</v>
      </c>
      <c r="P125" s="2">
        <v>100</v>
      </c>
      <c r="Q125" s="2">
        <v>4002</v>
      </c>
      <c r="R125" s="2">
        <v>3306</v>
      </c>
      <c r="S125" s="2">
        <v>4139</v>
      </c>
      <c r="T125" s="2">
        <v>13894</v>
      </c>
      <c r="U125" s="2">
        <v>16752</v>
      </c>
      <c r="V125" s="2">
        <v>13380</v>
      </c>
      <c r="W125" s="2">
        <v>14568</v>
      </c>
      <c r="X125" s="2">
        <v>14021</v>
      </c>
      <c r="Y125" s="2">
        <v>15541</v>
      </c>
      <c r="Z125" s="2">
        <v>16307</v>
      </c>
      <c r="AA125" s="2">
        <v>15374</v>
      </c>
      <c r="AB125" s="2">
        <v>18447</v>
      </c>
      <c r="AC125" s="2">
        <v>15972</v>
      </c>
      <c r="AD125" s="2">
        <v>15466</v>
      </c>
      <c r="AE125" s="2">
        <v>15249</v>
      </c>
      <c r="AF125" s="2">
        <v>15558</v>
      </c>
      <c r="AG125" s="2">
        <v>13024</v>
      </c>
      <c r="AH125" s="2">
        <v>13560</v>
      </c>
    </row>
    <row r="126" spans="1:34" s="1" customFormat="1" ht="12.75" x14ac:dyDescent="0.2">
      <c r="A126" s="1" t="s">
        <v>196</v>
      </c>
      <c r="B126" s="1" t="s">
        <v>180</v>
      </c>
      <c r="C126" s="1">
        <v>260.02859999999998</v>
      </c>
      <c r="D126" s="1" t="s">
        <v>42</v>
      </c>
      <c r="E126" s="1">
        <v>2.68</v>
      </c>
      <c r="F126" s="1">
        <v>1.65</v>
      </c>
      <c r="G126" s="1">
        <v>7.2999999999999995E-2</v>
      </c>
      <c r="H126" s="2">
        <v>305962</v>
      </c>
      <c r="I126" s="2">
        <v>452352</v>
      </c>
      <c r="J126" s="2">
        <v>355396</v>
      </c>
      <c r="K126" s="2">
        <v>234167</v>
      </c>
      <c r="L126" s="2">
        <v>203312</v>
      </c>
      <c r="M126" s="2">
        <v>96682</v>
      </c>
      <c r="N126" s="2">
        <v>372829</v>
      </c>
      <c r="O126" s="2">
        <v>562813</v>
      </c>
      <c r="P126" s="2">
        <v>242862</v>
      </c>
      <c r="Q126" s="2">
        <v>458759</v>
      </c>
      <c r="R126" s="2">
        <v>579784</v>
      </c>
      <c r="S126" s="2">
        <v>335112</v>
      </c>
      <c r="T126" s="2">
        <v>9510</v>
      </c>
      <c r="U126" s="2">
        <v>12826</v>
      </c>
      <c r="V126" s="2">
        <v>11686</v>
      </c>
      <c r="W126" s="2">
        <v>20893</v>
      </c>
      <c r="X126" s="2">
        <v>16332</v>
      </c>
      <c r="Y126" s="2">
        <v>18737</v>
      </c>
      <c r="Z126" s="2">
        <v>13542</v>
      </c>
      <c r="AA126" s="2">
        <v>11195</v>
      </c>
      <c r="AB126" s="2">
        <v>18013</v>
      </c>
      <c r="AC126" s="2">
        <v>12159</v>
      </c>
      <c r="AD126" s="2">
        <v>11164</v>
      </c>
      <c r="AE126" s="2">
        <v>15187</v>
      </c>
      <c r="AF126" s="2">
        <v>17392</v>
      </c>
      <c r="AG126" s="2">
        <v>13565</v>
      </c>
      <c r="AH126" s="2">
        <v>18379</v>
      </c>
    </row>
    <row r="127" spans="1:34" s="1" customFormat="1" ht="12.75" x14ac:dyDescent="0.2">
      <c r="A127" s="1" t="s">
        <v>256</v>
      </c>
      <c r="B127" s="1" t="s">
        <v>180</v>
      </c>
      <c r="C127" s="1">
        <v>260.02859999999998</v>
      </c>
      <c r="D127" s="1" t="s">
        <v>42</v>
      </c>
      <c r="E127" s="1">
        <v>2.67</v>
      </c>
      <c r="F127" s="1">
        <v>1.65</v>
      </c>
      <c r="G127" s="1">
        <v>7.2999999999999995E-2</v>
      </c>
      <c r="H127" s="2">
        <v>298295</v>
      </c>
      <c r="I127" s="2">
        <v>452899</v>
      </c>
      <c r="J127" s="2">
        <v>363967</v>
      </c>
      <c r="K127" s="2">
        <v>230449</v>
      </c>
      <c r="L127" s="2">
        <v>197395</v>
      </c>
      <c r="M127" s="2">
        <v>92492</v>
      </c>
      <c r="N127" s="2">
        <v>381570</v>
      </c>
      <c r="O127" s="2">
        <v>566891</v>
      </c>
      <c r="P127" s="2">
        <v>258392</v>
      </c>
      <c r="Q127" s="2">
        <v>460275</v>
      </c>
      <c r="R127" s="2">
        <v>583573</v>
      </c>
      <c r="S127" s="2">
        <v>326854</v>
      </c>
      <c r="T127" s="2">
        <v>9510</v>
      </c>
      <c r="U127" s="2">
        <v>12826</v>
      </c>
      <c r="V127" s="2">
        <v>11686</v>
      </c>
      <c r="W127" s="2">
        <v>20893</v>
      </c>
      <c r="X127" s="2">
        <v>16332</v>
      </c>
      <c r="Y127" s="2">
        <v>18737</v>
      </c>
      <c r="Z127" s="2">
        <v>13542</v>
      </c>
      <c r="AA127" s="2">
        <v>11195</v>
      </c>
      <c r="AB127" s="2">
        <v>18013</v>
      </c>
      <c r="AC127" s="2">
        <v>12159</v>
      </c>
      <c r="AD127" s="2">
        <v>11164</v>
      </c>
      <c r="AE127" s="2">
        <v>15187</v>
      </c>
      <c r="AF127" s="2">
        <v>17392</v>
      </c>
      <c r="AG127" s="2">
        <v>13565</v>
      </c>
      <c r="AH127" s="2">
        <v>18379</v>
      </c>
    </row>
    <row r="128" spans="1:34" s="1" customFormat="1" ht="12.75" x14ac:dyDescent="0.2">
      <c r="A128" s="1" t="s">
        <v>179</v>
      </c>
      <c r="B128" s="1" t="s">
        <v>180</v>
      </c>
      <c r="C128" s="1">
        <v>260.02859999999998</v>
      </c>
      <c r="D128" s="1" t="s">
        <v>42</v>
      </c>
      <c r="E128" s="1">
        <v>2.61</v>
      </c>
      <c r="F128" s="1">
        <v>1.65</v>
      </c>
      <c r="G128" s="1">
        <v>7.2999999999999995E-2</v>
      </c>
      <c r="H128" s="2">
        <v>305962</v>
      </c>
      <c r="I128" s="2">
        <v>452352</v>
      </c>
      <c r="J128" s="2">
        <v>355396</v>
      </c>
      <c r="K128" s="2">
        <v>233158</v>
      </c>
      <c r="L128" s="2">
        <v>202749</v>
      </c>
      <c r="M128" s="2">
        <v>96682</v>
      </c>
      <c r="N128" s="2">
        <v>372829</v>
      </c>
      <c r="O128" s="2">
        <v>562405</v>
      </c>
      <c r="P128" s="2">
        <v>242862</v>
      </c>
      <c r="Q128" s="2">
        <v>457916</v>
      </c>
      <c r="R128" s="2">
        <v>579784</v>
      </c>
      <c r="S128" s="2">
        <v>334277</v>
      </c>
      <c r="T128" s="2">
        <v>9983</v>
      </c>
      <c r="U128" s="2">
        <v>12749</v>
      </c>
      <c r="V128" s="2">
        <v>13680</v>
      </c>
      <c r="W128" s="2">
        <v>13144</v>
      </c>
      <c r="X128" s="2">
        <v>16543</v>
      </c>
      <c r="Y128" s="2">
        <v>19103</v>
      </c>
      <c r="Z128" s="2">
        <v>15697</v>
      </c>
      <c r="AA128" s="2">
        <v>12517</v>
      </c>
      <c r="AB128" s="2">
        <v>19253</v>
      </c>
      <c r="AC128" s="2">
        <v>12452</v>
      </c>
      <c r="AD128" s="2">
        <v>14501</v>
      </c>
      <c r="AE128" s="2">
        <v>14183</v>
      </c>
      <c r="AF128" s="2">
        <v>15399</v>
      </c>
      <c r="AG128" s="2">
        <v>16221</v>
      </c>
      <c r="AH128" s="2">
        <v>17656</v>
      </c>
    </row>
    <row r="129" spans="1:34" s="1" customFormat="1" ht="12.75" x14ac:dyDescent="0.2">
      <c r="A129" s="1" t="s">
        <v>181</v>
      </c>
      <c r="B129" s="1" t="s">
        <v>182</v>
      </c>
      <c r="C129" s="1">
        <v>116.0106</v>
      </c>
      <c r="D129" s="1" t="s">
        <v>42</v>
      </c>
      <c r="E129" s="1">
        <v>1.58</v>
      </c>
      <c r="F129" s="1">
        <v>4.62</v>
      </c>
      <c r="G129" s="1">
        <v>0.17100000000000001</v>
      </c>
      <c r="H129" s="2">
        <v>18088</v>
      </c>
      <c r="I129" s="2">
        <v>18994</v>
      </c>
      <c r="J129" s="2">
        <v>16514</v>
      </c>
      <c r="K129" s="2">
        <v>7237</v>
      </c>
      <c r="L129" s="2">
        <v>7254</v>
      </c>
      <c r="M129" s="2">
        <v>8783</v>
      </c>
      <c r="N129" s="2">
        <v>5171</v>
      </c>
      <c r="O129" s="2">
        <v>6085</v>
      </c>
      <c r="P129" s="2">
        <v>5943</v>
      </c>
      <c r="Q129" s="2">
        <v>10846</v>
      </c>
      <c r="R129" s="2">
        <v>19824</v>
      </c>
      <c r="S129" s="2">
        <v>10240</v>
      </c>
      <c r="T129" s="2">
        <v>6038</v>
      </c>
      <c r="U129" s="2">
        <v>7014</v>
      </c>
      <c r="V129" s="2">
        <v>8269</v>
      </c>
      <c r="W129" s="2">
        <v>15854</v>
      </c>
      <c r="X129" s="2">
        <v>17407</v>
      </c>
      <c r="Y129" s="2">
        <v>19655</v>
      </c>
      <c r="Z129" s="2">
        <v>15785</v>
      </c>
      <c r="AA129" s="2">
        <v>13653</v>
      </c>
      <c r="AB129" s="2">
        <v>14563</v>
      </c>
      <c r="AC129" s="2">
        <v>11748</v>
      </c>
      <c r="AD129" s="2">
        <v>13793</v>
      </c>
      <c r="AE129" s="2">
        <v>14824</v>
      </c>
      <c r="AF129" s="2">
        <v>20307</v>
      </c>
      <c r="AG129" s="2">
        <v>15526</v>
      </c>
      <c r="AH129" s="2">
        <v>16936</v>
      </c>
    </row>
    <row r="130" spans="1:34" s="1" customFormat="1" ht="12.75" x14ac:dyDescent="0.2">
      <c r="A130" s="1" t="s">
        <v>253</v>
      </c>
      <c r="B130" s="1" t="s">
        <v>182</v>
      </c>
      <c r="C130" s="1">
        <v>116.0106</v>
      </c>
      <c r="D130" s="1" t="s">
        <v>42</v>
      </c>
      <c r="E130" s="1">
        <v>1.66</v>
      </c>
      <c r="F130" s="1">
        <v>4.62</v>
      </c>
      <c r="G130" s="1">
        <v>0.17100000000000001</v>
      </c>
      <c r="H130" s="2">
        <v>20472</v>
      </c>
      <c r="I130" s="2">
        <v>19177</v>
      </c>
      <c r="J130" s="2">
        <v>16727</v>
      </c>
      <c r="K130" s="2">
        <v>7270</v>
      </c>
      <c r="L130" s="2">
        <v>7406</v>
      </c>
      <c r="M130" s="2">
        <v>9671</v>
      </c>
      <c r="N130" s="2">
        <v>5225</v>
      </c>
      <c r="O130" s="2">
        <v>6268</v>
      </c>
      <c r="P130" s="2">
        <v>6031</v>
      </c>
      <c r="Q130" s="2">
        <v>11050</v>
      </c>
      <c r="R130" s="2">
        <v>20014</v>
      </c>
      <c r="S130" s="2">
        <v>10402</v>
      </c>
      <c r="T130" s="2">
        <v>8112</v>
      </c>
      <c r="U130" s="2">
        <v>8388</v>
      </c>
      <c r="V130" s="2">
        <v>9359</v>
      </c>
      <c r="W130" s="2">
        <v>15911</v>
      </c>
      <c r="X130" s="2">
        <v>17481</v>
      </c>
      <c r="Y130" s="2">
        <v>20363</v>
      </c>
      <c r="Z130" s="2">
        <v>16541</v>
      </c>
      <c r="AA130" s="2">
        <v>13787</v>
      </c>
      <c r="AB130" s="2">
        <v>14985</v>
      </c>
      <c r="AC130" s="2">
        <v>12108</v>
      </c>
      <c r="AD130" s="2">
        <v>14635</v>
      </c>
      <c r="AE130" s="2">
        <v>14991</v>
      </c>
      <c r="AF130" s="2">
        <v>20325</v>
      </c>
      <c r="AG130" s="2">
        <v>16157</v>
      </c>
      <c r="AH130" s="2">
        <v>17060</v>
      </c>
    </row>
    <row r="131" spans="1:34" s="1" customFormat="1" ht="12.75" x14ac:dyDescent="0.2">
      <c r="A131" s="1" t="s">
        <v>420</v>
      </c>
      <c r="B131" s="1" t="s">
        <v>397</v>
      </c>
      <c r="C131" s="1">
        <v>203.1165</v>
      </c>
      <c r="D131" s="1" t="s">
        <v>383</v>
      </c>
      <c r="E131" s="1">
        <v>1.69</v>
      </c>
      <c r="F131" s="1">
        <v>4</v>
      </c>
      <c r="G131" s="1">
        <v>0.189</v>
      </c>
      <c r="H131" s="2">
        <v>281181</v>
      </c>
      <c r="I131" s="2">
        <v>236948</v>
      </c>
      <c r="J131" s="2">
        <v>142571</v>
      </c>
      <c r="K131" s="2">
        <v>96813</v>
      </c>
      <c r="L131" s="2">
        <v>68772</v>
      </c>
      <c r="M131" s="2">
        <v>237443</v>
      </c>
      <c r="N131" s="2">
        <v>42738</v>
      </c>
      <c r="O131" s="2">
        <v>37330</v>
      </c>
      <c r="P131" s="2">
        <v>97820</v>
      </c>
      <c r="Q131" s="2">
        <v>38921</v>
      </c>
      <c r="R131" s="2">
        <v>49561</v>
      </c>
      <c r="S131" s="2">
        <v>56348</v>
      </c>
      <c r="T131" s="2">
        <v>652629</v>
      </c>
      <c r="U131" s="2">
        <v>660598</v>
      </c>
      <c r="V131" s="2">
        <v>560802</v>
      </c>
      <c r="W131" s="2">
        <v>570738</v>
      </c>
      <c r="X131" s="2">
        <v>865357</v>
      </c>
      <c r="Y131" s="2">
        <v>617996</v>
      </c>
      <c r="Z131" s="2">
        <v>663451</v>
      </c>
      <c r="AA131" s="2">
        <v>746780</v>
      </c>
      <c r="AB131" s="2">
        <v>679427</v>
      </c>
      <c r="AC131" s="2">
        <v>550798</v>
      </c>
      <c r="AD131" s="2">
        <v>760637</v>
      </c>
      <c r="AE131" s="2">
        <v>600413</v>
      </c>
      <c r="AF131" s="2">
        <v>720748</v>
      </c>
      <c r="AG131" s="2">
        <v>572040</v>
      </c>
      <c r="AH131" s="2">
        <v>795533</v>
      </c>
    </row>
    <row r="132" spans="1:34" s="1" customFormat="1" ht="12.75" x14ac:dyDescent="0.2">
      <c r="A132" s="1" t="s">
        <v>466</v>
      </c>
      <c r="B132" s="1" t="s">
        <v>467</v>
      </c>
      <c r="C132" s="1">
        <v>161.1062</v>
      </c>
      <c r="D132" s="1" t="s">
        <v>383</v>
      </c>
      <c r="E132" s="1">
        <v>1.74</v>
      </c>
      <c r="F132" s="1">
        <v>1.69</v>
      </c>
      <c r="G132" s="1">
        <v>0.115</v>
      </c>
      <c r="H132" s="2">
        <v>11378218</v>
      </c>
      <c r="I132" s="2">
        <v>8115823</v>
      </c>
      <c r="J132" s="2">
        <v>7088313</v>
      </c>
      <c r="K132" s="2">
        <v>8139168</v>
      </c>
      <c r="L132" s="2">
        <v>6140646</v>
      </c>
      <c r="M132" s="2">
        <v>10503338</v>
      </c>
      <c r="N132" s="2">
        <v>7576506</v>
      </c>
      <c r="O132" s="2">
        <v>7047284</v>
      </c>
      <c r="P132" s="2">
        <v>11566185</v>
      </c>
      <c r="Q132" s="2">
        <v>9382678</v>
      </c>
      <c r="R132" s="2">
        <v>11308102</v>
      </c>
      <c r="S132" s="2">
        <v>12013638</v>
      </c>
      <c r="T132" s="2">
        <v>7743110</v>
      </c>
      <c r="U132" s="2">
        <v>7841070</v>
      </c>
      <c r="V132" s="2">
        <v>7881954</v>
      </c>
      <c r="W132" s="2">
        <v>6963114</v>
      </c>
      <c r="X132" s="2">
        <v>6405002</v>
      </c>
      <c r="Y132" s="2">
        <v>8318930</v>
      </c>
      <c r="Z132" s="2">
        <v>6696231</v>
      </c>
      <c r="AA132" s="2">
        <v>7634547</v>
      </c>
      <c r="AB132" s="2">
        <v>7291637</v>
      </c>
      <c r="AC132" s="2">
        <v>6781015</v>
      </c>
      <c r="AD132" s="2">
        <v>7631300</v>
      </c>
      <c r="AE132" s="2">
        <v>8273301</v>
      </c>
      <c r="AF132" s="2">
        <v>8016589</v>
      </c>
      <c r="AG132" s="2">
        <v>6629763</v>
      </c>
      <c r="AH132" s="2">
        <v>8151383</v>
      </c>
    </row>
    <row r="133" spans="1:34" s="1" customFormat="1" ht="12.75" x14ac:dyDescent="0.2">
      <c r="A133" s="1" t="s">
        <v>242</v>
      </c>
      <c r="B133" s="1" t="s">
        <v>243</v>
      </c>
      <c r="C133" s="1">
        <v>189.04239999999999</v>
      </c>
      <c r="D133" s="1" t="s">
        <v>42</v>
      </c>
      <c r="E133" s="1">
        <v>3.91</v>
      </c>
      <c r="F133" s="1">
        <v>7.06</v>
      </c>
      <c r="G133" s="1">
        <v>5.6000000000000001E-2</v>
      </c>
      <c r="H133" s="2">
        <v>1892</v>
      </c>
      <c r="I133" s="2">
        <v>1084</v>
      </c>
      <c r="J133" s="2">
        <v>703</v>
      </c>
      <c r="K133" s="2">
        <v>1464</v>
      </c>
      <c r="L133" s="2">
        <v>100</v>
      </c>
      <c r="M133" s="2">
        <v>2009</v>
      </c>
      <c r="N133" s="2">
        <v>100</v>
      </c>
      <c r="O133" s="2">
        <v>630</v>
      </c>
      <c r="P133" s="2">
        <v>1377</v>
      </c>
      <c r="Q133" s="2">
        <v>100</v>
      </c>
      <c r="R133" s="2">
        <v>868</v>
      </c>
      <c r="S133" s="2">
        <v>1237</v>
      </c>
      <c r="T133" s="2">
        <v>18798</v>
      </c>
      <c r="U133" s="2">
        <v>18769</v>
      </c>
      <c r="V133" s="2">
        <v>16638</v>
      </c>
      <c r="W133" s="2">
        <v>12261</v>
      </c>
      <c r="X133" s="2">
        <v>18186</v>
      </c>
      <c r="Y133" s="2">
        <v>26811</v>
      </c>
      <c r="Z133" s="2">
        <v>14416</v>
      </c>
      <c r="AA133" s="2">
        <v>19565</v>
      </c>
      <c r="AB133" s="2">
        <v>16662</v>
      </c>
      <c r="AC133" s="2">
        <v>15443</v>
      </c>
      <c r="AD133" s="2">
        <v>18046</v>
      </c>
      <c r="AE133" s="2">
        <v>18182</v>
      </c>
      <c r="AF133" s="2">
        <v>17896</v>
      </c>
      <c r="AG133" s="2">
        <v>15781</v>
      </c>
      <c r="AH133" s="2">
        <v>19104</v>
      </c>
    </row>
    <row r="134" spans="1:34" s="1" customFormat="1" ht="12.75" x14ac:dyDescent="0.2">
      <c r="A134" s="1" t="s">
        <v>146</v>
      </c>
      <c r="B134" s="1" t="s">
        <v>147</v>
      </c>
      <c r="C134" s="1">
        <v>89.047899999999998</v>
      </c>
      <c r="D134" s="1" t="s">
        <v>42</v>
      </c>
      <c r="E134" s="1">
        <v>2.66</v>
      </c>
      <c r="F134" s="1">
        <v>1.54</v>
      </c>
      <c r="G134" s="1">
        <v>2.3E-2</v>
      </c>
      <c r="H134" s="2">
        <v>116780</v>
      </c>
      <c r="I134" s="2">
        <v>131304</v>
      </c>
      <c r="J134" s="2">
        <v>149484</v>
      </c>
      <c r="K134" s="2">
        <v>42509</v>
      </c>
      <c r="L134" s="2">
        <v>40345</v>
      </c>
      <c r="M134" s="2">
        <v>21563</v>
      </c>
      <c r="N134" s="2">
        <v>35914</v>
      </c>
      <c r="O134" s="2">
        <v>37653</v>
      </c>
      <c r="P134" s="2">
        <v>31129</v>
      </c>
      <c r="Q134" s="2">
        <v>47068</v>
      </c>
      <c r="R134" s="2">
        <v>51745</v>
      </c>
      <c r="S134" s="2">
        <v>45438</v>
      </c>
      <c r="T134" s="2">
        <v>9788</v>
      </c>
      <c r="U134" s="2">
        <v>13300</v>
      </c>
      <c r="V134" s="2">
        <v>9165</v>
      </c>
      <c r="W134" s="2">
        <v>26089</v>
      </c>
      <c r="X134" s="2">
        <v>24498</v>
      </c>
      <c r="Y134" s="2">
        <v>26829</v>
      </c>
      <c r="Z134" s="2">
        <v>14467</v>
      </c>
      <c r="AA134" s="2">
        <v>13283</v>
      </c>
      <c r="AB134" s="2">
        <v>15809</v>
      </c>
      <c r="AC134" s="2">
        <v>17825</v>
      </c>
      <c r="AD134" s="2">
        <v>19228</v>
      </c>
      <c r="AE134" s="2">
        <v>17337</v>
      </c>
      <c r="AF134" s="2">
        <v>13296</v>
      </c>
      <c r="AG134" s="2">
        <v>19363</v>
      </c>
      <c r="AH134" s="2">
        <v>14338</v>
      </c>
    </row>
    <row r="135" spans="1:34" s="1" customFormat="1" ht="12.75" x14ac:dyDescent="0.2">
      <c r="A135" s="1" t="s">
        <v>263</v>
      </c>
      <c r="B135" s="1" t="s">
        <v>264</v>
      </c>
      <c r="C135" s="1">
        <v>131.05840000000001</v>
      </c>
      <c r="D135" s="1" t="s">
        <v>42</v>
      </c>
      <c r="E135" s="1">
        <v>2.21</v>
      </c>
      <c r="F135" s="1">
        <v>4.59</v>
      </c>
      <c r="G135" s="1">
        <v>0.105</v>
      </c>
      <c r="H135" s="2">
        <v>705</v>
      </c>
      <c r="I135" s="2">
        <v>18006</v>
      </c>
      <c r="J135" s="2">
        <v>13689</v>
      </c>
      <c r="K135" s="2">
        <v>6158</v>
      </c>
      <c r="L135" s="2">
        <v>5809</v>
      </c>
      <c r="M135" s="2">
        <v>6807</v>
      </c>
      <c r="N135" s="2">
        <v>5864</v>
      </c>
      <c r="O135" s="2">
        <v>7233</v>
      </c>
      <c r="P135" s="2">
        <v>5333</v>
      </c>
      <c r="Q135" s="2">
        <v>10959</v>
      </c>
      <c r="R135" s="2">
        <v>19575</v>
      </c>
      <c r="S135" s="2">
        <v>11486</v>
      </c>
      <c r="T135" s="2">
        <v>11660</v>
      </c>
      <c r="U135" s="2">
        <v>15066</v>
      </c>
      <c r="V135" s="2">
        <v>10440</v>
      </c>
      <c r="W135" s="2">
        <v>16728</v>
      </c>
      <c r="X135" s="2">
        <v>24661</v>
      </c>
      <c r="Y135" s="2">
        <v>21387</v>
      </c>
      <c r="Z135" s="2">
        <v>17466</v>
      </c>
      <c r="AA135" s="2">
        <v>19328</v>
      </c>
      <c r="AB135" s="2">
        <v>16752</v>
      </c>
      <c r="AC135" s="2">
        <v>17773</v>
      </c>
      <c r="AD135" s="2">
        <v>21682</v>
      </c>
      <c r="AE135" s="2">
        <v>16222</v>
      </c>
      <c r="AF135" s="2">
        <v>16786</v>
      </c>
      <c r="AG135" s="2">
        <v>16191</v>
      </c>
      <c r="AH135" s="2">
        <v>17653</v>
      </c>
    </row>
    <row r="136" spans="1:34" s="1" customFormat="1" ht="12.75" x14ac:dyDescent="0.2">
      <c r="A136" s="1" t="s">
        <v>247</v>
      </c>
      <c r="B136" s="1" t="s">
        <v>147</v>
      </c>
      <c r="C136" s="1">
        <v>89.047899999999998</v>
      </c>
      <c r="D136" s="1" t="s">
        <v>42</v>
      </c>
      <c r="E136" s="1">
        <v>2.71</v>
      </c>
      <c r="F136" s="1">
        <v>1.54</v>
      </c>
      <c r="G136" s="1">
        <v>2.3E-2</v>
      </c>
      <c r="H136" s="2">
        <v>117584</v>
      </c>
      <c r="I136" s="2">
        <v>131741</v>
      </c>
      <c r="J136" s="2">
        <v>147313</v>
      </c>
      <c r="K136" s="2">
        <v>43047</v>
      </c>
      <c r="L136" s="2">
        <v>40873</v>
      </c>
      <c r="M136" s="2">
        <v>21874</v>
      </c>
      <c r="N136" s="2">
        <v>35777</v>
      </c>
      <c r="O136" s="2">
        <v>38074</v>
      </c>
      <c r="P136" s="2">
        <v>31418</v>
      </c>
      <c r="Q136" s="2">
        <v>47330</v>
      </c>
      <c r="R136" s="2">
        <v>52152</v>
      </c>
      <c r="S136" s="2">
        <v>45924</v>
      </c>
      <c r="T136" s="2">
        <v>8845</v>
      </c>
      <c r="U136" s="2">
        <v>12070</v>
      </c>
      <c r="V136" s="2">
        <v>7661</v>
      </c>
      <c r="W136" s="2">
        <v>26089</v>
      </c>
      <c r="X136" s="2">
        <v>25653</v>
      </c>
      <c r="Y136" s="2">
        <v>26829</v>
      </c>
      <c r="Z136" s="2">
        <v>14467</v>
      </c>
      <c r="AA136" s="2">
        <v>13283</v>
      </c>
      <c r="AB136" s="2">
        <v>15809</v>
      </c>
      <c r="AC136" s="2">
        <v>17825</v>
      </c>
      <c r="AD136" s="2">
        <v>19228</v>
      </c>
      <c r="AE136" s="2">
        <v>18109</v>
      </c>
      <c r="AF136" s="2">
        <v>13296</v>
      </c>
      <c r="AG136" s="2">
        <v>19363</v>
      </c>
      <c r="AH136" s="2">
        <v>14338</v>
      </c>
    </row>
    <row r="137" spans="1:34" s="1" customFormat="1" ht="12.75" x14ac:dyDescent="0.2">
      <c r="A137" s="1" t="s">
        <v>65</v>
      </c>
      <c r="B137" s="1" t="s">
        <v>66</v>
      </c>
      <c r="C137" s="1">
        <v>166.06280000000001</v>
      </c>
      <c r="D137" s="1" t="s">
        <v>42</v>
      </c>
      <c r="E137" s="1">
        <v>2.09</v>
      </c>
      <c r="F137" s="1">
        <v>8.4499999999999993</v>
      </c>
      <c r="G137" s="1">
        <v>3.6999999999999998E-2</v>
      </c>
      <c r="H137" s="2">
        <v>2630</v>
      </c>
      <c r="I137" s="2">
        <v>2780</v>
      </c>
      <c r="J137" s="2">
        <v>2060</v>
      </c>
      <c r="K137" s="2">
        <v>2135</v>
      </c>
      <c r="L137" s="2">
        <v>1670</v>
      </c>
      <c r="M137" s="2">
        <v>2717</v>
      </c>
      <c r="N137" s="2">
        <v>1724</v>
      </c>
      <c r="O137" s="2">
        <v>2055</v>
      </c>
      <c r="P137" s="2">
        <v>1894</v>
      </c>
      <c r="Q137" s="2">
        <v>2735</v>
      </c>
      <c r="R137" s="2">
        <v>3590</v>
      </c>
      <c r="S137" s="2">
        <v>3003</v>
      </c>
      <c r="T137" s="2">
        <v>16155</v>
      </c>
      <c r="U137" s="2">
        <v>12849</v>
      </c>
      <c r="V137" s="2">
        <v>14513</v>
      </c>
      <c r="W137" s="2">
        <v>13210</v>
      </c>
      <c r="X137" s="2">
        <v>21761</v>
      </c>
      <c r="Y137" s="2">
        <v>19425</v>
      </c>
      <c r="Z137" s="2">
        <v>19726</v>
      </c>
      <c r="AA137" s="2">
        <v>21958</v>
      </c>
      <c r="AB137" s="2">
        <v>16655</v>
      </c>
      <c r="AC137" s="2">
        <v>19906</v>
      </c>
      <c r="AD137" s="2">
        <v>25807</v>
      </c>
      <c r="AE137" s="2">
        <v>19498</v>
      </c>
      <c r="AF137" s="2">
        <v>21508</v>
      </c>
      <c r="AG137" s="2">
        <v>25401</v>
      </c>
      <c r="AH137" s="2">
        <v>22000</v>
      </c>
    </row>
    <row r="138" spans="1:34" s="1" customFormat="1" ht="12.75" x14ac:dyDescent="0.2">
      <c r="A138" s="1" t="s">
        <v>251</v>
      </c>
      <c r="B138" s="1" t="s">
        <v>252</v>
      </c>
      <c r="C138" s="1">
        <v>134.02119999999999</v>
      </c>
      <c r="D138" s="1" t="s">
        <v>42</v>
      </c>
      <c r="E138" s="1">
        <v>1.37</v>
      </c>
      <c r="F138" s="1">
        <v>2.58</v>
      </c>
      <c r="G138" s="1">
        <v>8.6999999999999994E-2</v>
      </c>
      <c r="H138" s="2">
        <v>358310</v>
      </c>
      <c r="I138" s="2">
        <v>361799</v>
      </c>
      <c r="J138" s="2">
        <v>316497</v>
      </c>
      <c r="K138" s="2">
        <v>150545</v>
      </c>
      <c r="L138" s="2">
        <v>119770</v>
      </c>
      <c r="M138" s="2">
        <v>109794</v>
      </c>
      <c r="N138" s="2">
        <v>89531</v>
      </c>
      <c r="O138" s="2">
        <v>115478</v>
      </c>
      <c r="P138" s="2">
        <v>86774</v>
      </c>
      <c r="Q138" s="2">
        <v>166473</v>
      </c>
      <c r="R138" s="2">
        <v>381190</v>
      </c>
      <c r="S138" s="2">
        <v>217674</v>
      </c>
      <c r="T138" s="2">
        <v>152820</v>
      </c>
      <c r="U138" s="2">
        <v>976389</v>
      </c>
      <c r="V138" s="2">
        <v>143651</v>
      </c>
      <c r="W138" s="2">
        <v>249310</v>
      </c>
      <c r="X138" s="2">
        <v>189761</v>
      </c>
      <c r="Y138" s="2">
        <v>233027</v>
      </c>
      <c r="Z138" s="2">
        <v>211453</v>
      </c>
      <c r="AA138" s="2">
        <v>185903</v>
      </c>
      <c r="AB138" s="2">
        <v>139447</v>
      </c>
      <c r="AC138" s="2">
        <v>133344</v>
      </c>
      <c r="AD138" s="2">
        <v>179183</v>
      </c>
      <c r="AE138" s="2">
        <v>129348</v>
      </c>
      <c r="AF138" s="2">
        <v>316268</v>
      </c>
      <c r="AG138" s="2">
        <v>297323</v>
      </c>
      <c r="AH138" s="2">
        <v>187315</v>
      </c>
    </row>
    <row r="139" spans="1:34" s="1" customFormat="1" ht="12.75" x14ac:dyDescent="0.2">
      <c r="A139" s="1" t="s">
        <v>157</v>
      </c>
      <c r="B139" s="1" t="s">
        <v>158</v>
      </c>
      <c r="C139" s="1">
        <v>228.07400000000001</v>
      </c>
      <c r="D139" s="1" t="s">
        <v>42</v>
      </c>
      <c r="E139" s="1">
        <v>1.52</v>
      </c>
      <c r="F139" s="1">
        <v>4.9800000000000004</v>
      </c>
      <c r="G139" s="1">
        <v>2.3E-2</v>
      </c>
      <c r="H139" s="2">
        <v>100</v>
      </c>
      <c r="I139" s="2">
        <v>100</v>
      </c>
      <c r="J139" s="2">
        <v>100</v>
      </c>
      <c r="K139" s="2">
        <v>100</v>
      </c>
      <c r="L139" s="2">
        <v>100</v>
      </c>
      <c r="M139" s="2">
        <v>100</v>
      </c>
      <c r="N139" s="2">
        <v>100</v>
      </c>
      <c r="O139" s="2">
        <v>100</v>
      </c>
      <c r="P139" s="2">
        <v>100</v>
      </c>
      <c r="Q139" s="2">
        <v>100</v>
      </c>
      <c r="R139" s="2">
        <v>100</v>
      </c>
      <c r="S139" s="2">
        <v>100</v>
      </c>
      <c r="T139" s="2">
        <v>24757</v>
      </c>
      <c r="U139" s="2">
        <v>46075</v>
      </c>
      <c r="V139" s="2">
        <v>24852</v>
      </c>
      <c r="W139" s="2">
        <v>14037</v>
      </c>
      <c r="X139" s="2">
        <v>18158</v>
      </c>
      <c r="Y139" s="2">
        <v>17419</v>
      </c>
      <c r="Z139" s="2">
        <v>35877</v>
      </c>
      <c r="AA139" s="2">
        <v>37350</v>
      </c>
      <c r="AB139" s="2">
        <v>26666</v>
      </c>
      <c r="AC139" s="2">
        <v>16694</v>
      </c>
      <c r="AD139" s="2">
        <v>24062</v>
      </c>
      <c r="AE139" s="2">
        <v>14144</v>
      </c>
      <c r="AF139" s="2">
        <v>16641</v>
      </c>
      <c r="AG139" s="2">
        <v>17182</v>
      </c>
      <c r="AH139" s="2">
        <v>10661</v>
      </c>
    </row>
    <row r="140" spans="1:34" s="1" customFormat="1" ht="12.75" x14ac:dyDescent="0.2">
      <c r="A140" s="1" t="s">
        <v>49</v>
      </c>
      <c r="B140" s="1" t="s">
        <v>50</v>
      </c>
      <c r="C140" s="1">
        <v>150.03440000000001</v>
      </c>
      <c r="D140" s="1" t="s">
        <v>42</v>
      </c>
      <c r="E140" s="1">
        <v>2.81</v>
      </c>
      <c r="F140" s="1">
        <v>6.59</v>
      </c>
      <c r="G140" s="1">
        <v>3.9E-2</v>
      </c>
      <c r="H140" s="2">
        <v>2814</v>
      </c>
      <c r="I140" s="2">
        <v>2846</v>
      </c>
      <c r="J140" s="2">
        <v>1369</v>
      </c>
      <c r="K140" s="2">
        <v>1555</v>
      </c>
      <c r="L140" s="2">
        <v>1316</v>
      </c>
      <c r="M140" s="2">
        <v>1390</v>
      </c>
      <c r="N140" s="2">
        <v>1242</v>
      </c>
      <c r="O140" s="2">
        <v>1717</v>
      </c>
      <c r="P140" s="2">
        <v>1552</v>
      </c>
      <c r="Q140" s="2">
        <v>3080</v>
      </c>
      <c r="R140" s="2">
        <v>3868</v>
      </c>
      <c r="S140" s="2">
        <v>3334</v>
      </c>
      <c r="T140" s="2">
        <v>6080</v>
      </c>
      <c r="U140" s="2">
        <v>5930</v>
      </c>
      <c r="V140" s="2">
        <v>6104</v>
      </c>
      <c r="W140" s="2">
        <v>22052</v>
      </c>
      <c r="X140" s="2">
        <v>22966</v>
      </c>
      <c r="Y140" s="2">
        <v>18682</v>
      </c>
      <c r="Z140" s="2">
        <v>11411</v>
      </c>
      <c r="AA140" s="2">
        <v>11888</v>
      </c>
      <c r="AB140" s="2">
        <v>8703</v>
      </c>
      <c r="AC140" s="2">
        <v>20400</v>
      </c>
      <c r="AD140" s="2">
        <v>31089</v>
      </c>
      <c r="AE140" s="2">
        <v>15354</v>
      </c>
      <c r="AF140" s="2">
        <v>30326</v>
      </c>
      <c r="AG140" s="2">
        <v>37246</v>
      </c>
      <c r="AH140" s="2">
        <v>29381</v>
      </c>
    </row>
    <row r="141" spans="1:34" s="1" customFormat="1" ht="12.75" x14ac:dyDescent="0.2">
      <c r="A141" s="1" t="s">
        <v>490</v>
      </c>
      <c r="B141" s="1" t="s">
        <v>491</v>
      </c>
      <c r="C141" s="1">
        <v>274.06849999999997</v>
      </c>
      <c r="D141" s="1" t="s">
        <v>383</v>
      </c>
      <c r="E141" s="1">
        <v>3.64</v>
      </c>
      <c r="F141" s="1">
        <v>5.19</v>
      </c>
      <c r="G141" s="1">
        <v>5.3999999999999999E-2</v>
      </c>
      <c r="H141" s="2">
        <v>5173</v>
      </c>
      <c r="I141" s="2">
        <v>3813</v>
      </c>
      <c r="J141" s="2">
        <v>4381</v>
      </c>
      <c r="K141" s="2">
        <v>4322</v>
      </c>
      <c r="L141" s="2">
        <v>3306</v>
      </c>
      <c r="M141" s="2">
        <v>4255</v>
      </c>
      <c r="N141" s="2">
        <v>3771</v>
      </c>
      <c r="O141" s="2">
        <v>3436</v>
      </c>
      <c r="P141" s="2">
        <v>6571</v>
      </c>
      <c r="Q141" s="2">
        <v>3112</v>
      </c>
      <c r="R141" s="2">
        <v>4006</v>
      </c>
      <c r="S141" s="2">
        <v>4963</v>
      </c>
      <c r="T141" s="2">
        <v>11675</v>
      </c>
      <c r="U141" s="2">
        <v>13782</v>
      </c>
      <c r="V141" s="2">
        <v>14867</v>
      </c>
      <c r="W141" s="2">
        <v>23151</v>
      </c>
      <c r="X141" s="2">
        <v>23314</v>
      </c>
      <c r="Y141" s="2">
        <v>20533</v>
      </c>
      <c r="Z141" s="2">
        <v>21676</v>
      </c>
      <c r="AA141" s="2">
        <v>19956</v>
      </c>
      <c r="AB141" s="2">
        <v>31208</v>
      </c>
      <c r="AC141" s="2">
        <v>28054</v>
      </c>
      <c r="AD141" s="2">
        <v>21050</v>
      </c>
      <c r="AE141" s="2">
        <v>22536</v>
      </c>
      <c r="AF141" s="2">
        <v>24407</v>
      </c>
      <c r="AG141" s="2">
        <v>22640</v>
      </c>
      <c r="AH141" s="2">
        <v>18809</v>
      </c>
    </row>
    <row r="142" spans="1:34" s="1" customFormat="1" ht="12.75" x14ac:dyDescent="0.2">
      <c r="A142" s="1" t="s">
        <v>310</v>
      </c>
      <c r="B142" s="1" t="s">
        <v>56</v>
      </c>
      <c r="C142" s="1">
        <v>152.04660000000001</v>
      </c>
      <c r="D142" s="1" t="s">
        <v>42</v>
      </c>
      <c r="E142" s="1">
        <v>2.95</v>
      </c>
      <c r="F142" s="1">
        <v>7.42</v>
      </c>
      <c r="G142" s="1">
        <v>0.20100000000000001</v>
      </c>
      <c r="H142" s="2">
        <v>1497</v>
      </c>
      <c r="I142" s="2">
        <v>2543</v>
      </c>
      <c r="J142" s="2">
        <v>2343</v>
      </c>
      <c r="K142" s="2">
        <v>2176</v>
      </c>
      <c r="L142" s="2">
        <v>100</v>
      </c>
      <c r="M142" s="2">
        <v>2160</v>
      </c>
      <c r="N142" s="2">
        <v>1870</v>
      </c>
      <c r="O142" s="2">
        <v>1586</v>
      </c>
      <c r="P142" s="2">
        <v>2848</v>
      </c>
      <c r="Q142" s="2">
        <v>2132</v>
      </c>
      <c r="R142" s="2">
        <v>1933</v>
      </c>
      <c r="S142" s="2">
        <v>1953</v>
      </c>
      <c r="T142" s="2">
        <v>19868</v>
      </c>
      <c r="U142" s="2">
        <v>20663</v>
      </c>
      <c r="V142" s="2">
        <v>16662</v>
      </c>
      <c r="W142" s="2">
        <v>19485</v>
      </c>
      <c r="X142" s="2">
        <v>24201</v>
      </c>
      <c r="Y142" s="2">
        <v>22442</v>
      </c>
      <c r="Z142" s="2">
        <v>22486</v>
      </c>
      <c r="AA142" s="2">
        <v>23559</v>
      </c>
      <c r="AB142" s="2">
        <v>24294</v>
      </c>
      <c r="AC142" s="2">
        <v>25474</v>
      </c>
      <c r="AD142" s="2">
        <v>28874</v>
      </c>
      <c r="AE142" s="2">
        <v>27541</v>
      </c>
      <c r="AF142" s="2">
        <v>22332</v>
      </c>
      <c r="AG142" s="2">
        <v>24134</v>
      </c>
      <c r="AH142" s="2">
        <v>28154</v>
      </c>
    </row>
    <row r="143" spans="1:34" s="1" customFormat="1" ht="12.75" x14ac:dyDescent="0.2">
      <c r="A143" s="1" t="s">
        <v>254</v>
      </c>
      <c r="B143" s="1" t="s">
        <v>56</v>
      </c>
      <c r="C143" s="1">
        <v>152.04660000000001</v>
      </c>
      <c r="D143" s="1" t="s">
        <v>42</v>
      </c>
      <c r="E143" s="1">
        <v>2.9</v>
      </c>
      <c r="F143" s="1">
        <v>7.42</v>
      </c>
      <c r="G143" s="1">
        <v>0.20100000000000001</v>
      </c>
      <c r="H143" s="2">
        <v>100</v>
      </c>
      <c r="I143" s="2">
        <v>2600</v>
      </c>
      <c r="J143" s="2">
        <v>2383</v>
      </c>
      <c r="K143" s="2">
        <v>2200</v>
      </c>
      <c r="L143" s="2">
        <v>100</v>
      </c>
      <c r="M143" s="2">
        <v>2224</v>
      </c>
      <c r="N143" s="2">
        <v>1893</v>
      </c>
      <c r="O143" s="2">
        <v>1642</v>
      </c>
      <c r="P143" s="2">
        <v>2914</v>
      </c>
      <c r="Q143" s="2">
        <v>2183</v>
      </c>
      <c r="R143" s="2">
        <v>2023</v>
      </c>
      <c r="S143" s="2">
        <v>2574</v>
      </c>
      <c r="T143" s="2">
        <v>19868</v>
      </c>
      <c r="U143" s="2">
        <v>21864</v>
      </c>
      <c r="V143" s="2">
        <v>16662</v>
      </c>
      <c r="W143" s="2">
        <v>19485</v>
      </c>
      <c r="X143" s="2">
        <v>24201</v>
      </c>
      <c r="Y143" s="2">
        <v>22580</v>
      </c>
      <c r="Z143" s="2">
        <v>22669</v>
      </c>
      <c r="AA143" s="2">
        <v>24275</v>
      </c>
      <c r="AB143" s="2">
        <v>27591</v>
      </c>
      <c r="AC143" s="2">
        <v>25474</v>
      </c>
      <c r="AD143" s="2">
        <v>28874</v>
      </c>
      <c r="AE143" s="2">
        <v>27541</v>
      </c>
      <c r="AF143" s="2">
        <v>22396</v>
      </c>
      <c r="AG143" s="2">
        <v>24134</v>
      </c>
      <c r="AH143" s="2">
        <v>28270</v>
      </c>
    </row>
    <row r="144" spans="1:34" s="1" customFormat="1" ht="12.75" x14ac:dyDescent="0.2">
      <c r="A144" s="1" t="s">
        <v>405</v>
      </c>
      <c r="B144" s="1" t="s">
        <v>406</v>
      </c>
      <c r="C144" s="1">
        <v>245.16319999999999</v>
      </c>
      <c r="D144" s="1" t="s">
        <v>383</v>
      </c>
      <c r="E144" s="1">
        <v>2</v>
      </c>
      <c r="F144" s="1">
        <v>6.81</v>
      </c>
      <c r="G144" s="1">
        <v>0.13900000000000001</v>
      </c>
      <c r="H144" s="2">
        <v>78235</v>
      </c>
      <c r="I144" s="2">
        <v>56296</v>
      </c>
      <c r="J144" s="2">
        <v>44804</v>
      </c>
      <c r="K144" s="2">
        <v>68257</v>
      </c>
      <c r="L144" s="2">
        <v>56193</v>
      </c>
      <c r="M144" s="2">
        <v>108305</v>
      </c>
      <c r="N144" s="2">
        <v>34518</v>
      </c>
      <c r="O144" s="2">
        <v>36366</v>
      </c>
      <c r="P144" s="2">
        <v>66810</v>
      </c>
      <c r="Q144" s="2">
        <v>44872</v>
      </c>
      <c r="R144" s="2">
        <v>53121</v>
      </c>
      <c r="S144" s="2">
        <v>66527</v>
      </c>
      <c r="T144" s="2">
        <v>578493</v>
      </c>
      <c r="U144" s="2">
        <v>582277</v>
      </c>
      <c r="V144" s="2">
        <v>541912</v>
      </c>
      <c r="W144" s="2">
        <v>451804</v>
      </c>
      <c r="X144" s="2">
        <v>493000</v>
      </c>
      <c r="Y144" s="2">
        <v>557491</v>
      </c>
      <c r="Z144" s="2">
        <v>589602</v>
      </c>
      <c r="AA144" s="2">
        <v>572186</v>
      </c>
      <c r="AB144" s="2">
        <v>553327</v>
      </c>
      <c r="AC144" s="2">
        <v>478638</v>
      </c>
      <c r="AD144" s="2">
        <v>519655</v>
      </c>
      <c r="AE144" s="2">
        <v>566407</v>
      </c>
      <c r="AF144" s="2">
        <v>467239</v>
      </c>
      <c r="AG144" s="2">
        <v>422321</v>
      </c>
      <c r="AH144" s="2">
        <v>576671</v>
      </c>
    </row>
    <row r="145" spans="1:34" s="1" customFormat="1" ht="12.75" x14ac:dyDescent="0.2">
      <c r="A145" s="1" t="s">
        <v>271</v>
      </c>
      <c r="B145" s="1" t="s">
        <v>272</v>
      </c>
      <c r="C145" s="1">
        <v>173.10499999999999</v>
      </c>
      <c r="D145" s="1" t="s">
        <v>42</v>
      </c>
      <c r="E145" s="1">
        <v>1.44</v>
      </c>
      <c r="F145" s="1">
        <v>7.75</v>
      </c>
      <c r="G145" s="1">
        <v>3.5000000000000003E-2</v>
      </c>
      <c r="H145" s="2">
        <v>5191</v>
      </c>
      <c r="I145" s="2">
        <v>3648</v>
      </c>
      <c r="J145" s="2">
        <v>4232</v>
      </c>
      <c r="K145" s="2">
        <v>3717</v>
      </c>
      <c r="L145" s="2">
        <v>3522</v>
      </c>
      <c r="M145" s="2">
        <v>5130</v>
      </c>
      <c r="N145" s="2">
        <v>1303</v>
      </c>
      <c r="O145" s="2">
        <v>1822</v>
      </c>
      <c r="P145" s="2">
        <v>3003</v>
      </c>
      <c r="Q145" s="2">
        <v>1814</v>
      </c>
      <c r="R145" s="2">
        <v>2276</v>
      </c>
      <c r="S145" s="2">
        <v>2624</v>
      </c>
      <c r="T145" s="2">
        <v>31626</v>
      </c>
      <c r="U145" s="2">
        <v>45781</v>
      </c>
      <c r="V145" s="2">
        <v>33112</v>
      </c>
      <c r="W145" s="2">
        <v>24820</v>
      </c>
      <c r="X145" s="2">
        <v>21959</v>
      </c>
      <c r="Y145" s="2">
        <v>35025</v>
      </c>
      <c r="Z145" s="2">
        <v>23443</v>
      </c>
      <c r="AA145" s="2">
        <v>23691</v>
      </c>
      <c r="AB145" s="2">
        <v>26952</v>
      </c>
      <c r="AC145" s="2">
        <v>21602</v>
      </c>
      <c r="AD145" s="2">
        <v>22462</v>
      </c>
      <c r="AE145" s="2">
        <v>27447</v>
      </c>
      <c r="AF145" s="2">
        <v>20956</v>
      </c>
      <c r="AG145" s="2">
        <v>24471</v>
      </c>
      <c r="AH145" s="2">
        <v>25972</v>
      </c>
    </row>
    <row r="146" spans="1:34" s="1" customFormat="1" ht="12.75" x14ac:dyDescent="0.2">
      <c r="A146" s="1" t="s">
        <v>71</v>
      </c>
      <c r="B146" s="1" t="s">
        <v>72</v>
      </c>
      <c r="C146" s="1">
        <v>168.04329999999999</v>
      </c>
      <c r="D146" s="1" t="s">
        <v>42</v>
      </c>
      <c r="E146" s="1">
        <v>2.11</v>
      </c>
      <c r="F146" s="1">
        <v>5.17</v>
      </c>
      <c r="G146" s="1">
        <v>3.4000000000000002E-2</v>
      </c>
      <c r="H146" s="2">
        <v>100</v>
      </c>
      <c r="I146" s="2">
        <v>100</v>
      </c>
      <c r="J146" s="2">
        <v>100</v>
      </c>
      <c r="K146" s="2">
        <v>100</v>
      </c>
      <c r="L146" s="2">
        <v>100</v>
      </c>
      <c r="M146" s="2">
        <v>100</v>
      </c>
      <c r="N146" s="2">
        <v>100</v>
      </c>
      <c r="O146" s="2">
        <v>100</v>
      </c>
      <c r="P146" s="2">
        <v>100</v>
      </c>
      <c r="Q146" s="2">
        <v>100</v>
      </c>
      <c r="R146" s="2">
        <v>100</v>
      </c>
      <c r="S146" s="2">
        <v>100</v>
      </c>
      <c r="T146" s="2">
        <v>12162</v>
      </c>
      <c r="U146" s="2">
        <v>100</v>
      </c>
      <c r="V146" s="2">
        <v>19135</v>
      </c>
      <c r="W146" s="2">
        <v>23565</v>
      </c>
      <c r="X146" s="2">
        <v>24474</v>
      </c>
      <c r="Y146" s="2">
        <v>26224</v>
      </c>
      <c r="Z146" s="2">
        <v>25790</v>
      </c>
      <c r="AA146" s="2">
        <v>23162</v>
      </c>
      <c r="AB146" s="2">
        <v>23947</v>
      </c>
      <c r="AC146" s="2">
        <v>27877</v>
      </c>
      <c r="AD146" s="2">
        <v>30055</v>
      </c>
      <c r="AE146" s="2">
        <v>27769</v>
      </c>
      <c r="AF146" s="2">
        <v>23236</v>
      </c>
      <c r="AG146" s="2">
        <v>26133</v>
      </c>
      <c r="AH146" s="2">
        <v>24348</v>
      </c>
    </row>
    <row r="147" spans="1:34" s="1" customFormat="1" ht="12.75" x14ac:dyDescent="0.2">
      <c r="A147" s="1" t="s">
        <v>238</v>
      </c>
      <c r="B147" s="1" t="s">
        <v>239</v>
      </c>
      <c r="C147" s="1">
        <v>268.08019999999999</v>
      </c>
      <c r="D147" s="1" t="s">
        <v>42</v>
      </c>
      <c r="E147" s="1">
        <v>1.22</v>
      </c>
      <c r="F147" s="1">
        <v>5.05</v>
      </c>
      <c r="G147" s="1">
        <v>7.0999999999999994E-2</v>
      </c>
      <c r="H147" s="2">
        <v>10149</v>
      </c>
      <c r="I147" s="2">
        <v>4909</v>
      </c>
      <c r="J147" s="2">
        <v>6731</v>
      </c>
      <c r="K147" s="2">
        <v>6172</v>
      </c>
      <c r="L147" s="2">
        <v>2904</v>
      </c>
      <c r="M147" s="2">
        <v>6831</v>
      </c>
      <c r="N147" s="2">
        <v>19831</v>
      </c>
      <c r="O147" s="2">
        <v>5014</v>
      </c>
      <c r="P147" s="2">
        <v>43257</v>
      </c>
      <c r="Q147" s="2">
        <v>2618</v>
      </c>
      <c r="R147" s="2">
        <v>1321</v>
      </c>
      <c r="S147" s="2">
        <v>5397</v>
      </c>
      <c r="T147" s="2">
        <v>30292</v>
      </c>
      <c r="U147" s="2">
        <v>21224</v>
      </c>
      <c r="V147" s="2">
        <v>18775</v>
      </c>
      <c r="W147" s="2">
        <v>30960</v>
      </c>
      <c r="X147" s="2">
        <v>35577</v>
      </c>
      <c r="Y147" s="2">
        <v>35362</v>
      </c>
      <c r="Z147" s="2">
        <v>16369</v>
      </c>
      <c r="AA147" s="2">
        <v>20884</v>
      </c>
      <c r="AB147" s="2">
        <v>19636</v>
      </c>
      <c r="AC147" s="2">
        <v>21017</v>
      </c>
      <c r="AD147" s="2">
        <v>21364</v>
      </c>
      <c r="AE147" s="2">
        <v>24123</v>
      </c>
      <c r="AF147" s="2">
        <v>27799</v>
      </c>
      <c r="AG147" s="2">
        <v>29183</v>
      </c>
      <c r="AH147" s="2">
        <v>30215</v>
      </c>
    </row>
    <row r="148" spans="1:34" s="1" customFormat="1" ht="12.75" x14ac:dyDescent="0.2">
      <c r="A148" s="1" t="s">
        <v>333</v>
      </c>
      <c r="B148" s="1" t="s">
        <v>334</v>
      </c>
      <c r="C148" s="1">
        <v>666.221</v>
      </c>
      <c r="D148" s="1" t="s">
        <v>42</v>
      </c>
      <c r="E148" s="1">
        <v>1.04</v>
      </c>
      <c r="F148" s="1">
        <v>2.36</v>
      </c>
      <c r="G148" s="1">
        <v>0.20499999999999999</v>
      </c>
      <c r="H148" s="2">
        <v>7586</v>
      </c>
      <c r="I148" s="2">
        <v>4615</v>
      </c>
      <c r="J148" s="2">
        <v>4659</v>
      </c>
      <c r="K148" s="2">
        <v>6699</v>
      </c>
      <c r="L148" s="2">
        <v>4867</v>
      </c>
      <c r="M148" s="2">
        <v>6059</v>
      </c>
      <c r="N148" s="2">
        <v>3495</v>
      </c>
      <c r="O148" s="2">
        <v>3772</v>
      </c>
      <c r="P148" s="2">
        <v>3935</v>
      </c>
      <c r="Q148" s="2">
        <v>3936</v>
      </c>
      <c r="R148" s="2">
        <v>3575</v>
      </c>
      <c r="S148" s="2">
        <v>3819</v>
      </c>
      <c r="T148" s="2">
        <v>27321</v>
      </c>
      <c r="U148" s="2">
        <v>46420</v>
      </c>
      <c r="V148" s="2">
        <v>27116</v>
      </c>
      <c r="W148" s="2">
        <v>27890</v>
      </c>
      <c r="X148" s="2">
        <v>30795</v>
      </c>
      <c r="Y148" s="2">
        <v>27769</v>
      </c>
      <c r="Z148" s="2">
        <v>28194</v>
      </c>
      <c r="AA148" s="2">
        <v>31405</v>
      </c>
      <c r="AB148" s="2">
        <v>25562</v>
      </c>
      <c r="AC148" s="2">
        <v>27385</v>
      </c>
      <c r="AD148" s="2">
        <v>25753</v>
      </c>
      <c r="AE148" s="2">
        <v>27350</v>
      </c>
      <c r="AF148" s="2">
        <v>26010</v>
      </c>
      <c r="AG148" s="2">
        <v>25698</v>
      </c>
      <c r="AH148" s="2">
        <v>27003</v>
      </c>
    </row>
    <row r="149" spans="1:34" s="1" customFormat="1" ht="12.75" x14ac:dyDescent="0.2">
      <c r="A149" s="1" t="s">
        <v>277</v>
      </c>
      <c r="B149" s="1" t="s">
        <v>278</v>
      </c>
      <c r="C149" s="1">
        <v>207.08949999999999</v>
      </c>
      <c r="D149" s="1" t="s">
        <v>42</v>
      </c>
      <c r="E149" s="1">
        <v>1.94</v>
      </c>
      <c r="F149" s="1">
        <v>8.2799999999999994</v>
      </c>
      <c r="G149" s="1">
        <v>3.7999999999999999E-2</v>
      </c>
      <c r="H149" s="2">
        <v>4370</v>
      </c>
      <c r="I149" s="2">
        <v>2834</v>
      </c>
      <c r="J149" s="2">
        <v>3839</v>
      </c>
      <c r="K149" s="2">
        <v>2353</v>
      </c>
      <c r="L149" s="2">
        <v>2865</v>
      </c>
      <c r="M149" s="2">
        <v>4705</v>
      </c>
      <c r="N149" s="2">
        <v>622</v>
      </c>
      <c r="O149" s="2">
        <v>972</v>
      </c>
      <c r="P149" s="2">
        <v>2189</v>
      </c>
      <c r="Q149" s="2">
        <v>1467</v>
      </c>
      <c r="R149" s="2">
        <v>1086</v>
      </c>
      <c r="S149" s="2">
        <v>1866</v>
      </c>
      <c r="T149" s="2">
        <v>30684</v>
      </c>
      <c r="U149" s="2">
        <v>44189</v>
      </c>
      <c r="V149" s="2">
        <v>36116</v>
      </c>
      <c r="W149" s="2">
        <v>27731</v>
      </c>
      <c r="X149" s="2">
        <v>27829</v>
      </c>
      <c r="Y149" s="2">
        <v>37760</v>
      </c>
      <c r="Z149" s="2">
        <v>27298</v>
      </c>
      <c r="AA149" s="2">
        <v>29062</v>
      </c>
      <c r="AB149" s="2">
        <v>25749</v>
      </c>
      <c r="AC149" s="2">
        <v>25826</v>
      </c>
      <c r="AD149" s="2">
        <v>29048</v>
      </c>
      <c r="AE149" s="2">
        <v>30217</v>
      </c>
      <c r="AF149" s="2">
        <v>22516</v>
      </c>
      <c r="AG149" s="2">
        <v>27175</v>
      </c>
      <c r="AH149" s="2">
        <v>23014</v>
      </c>
    </row>
    <row r="150" spans="1:34" s="1" customFormat="1" ht="12.75" x14ac:dyDescent="0.2">
      <c r="A150" s="1" t="s">
        <v>45</v>
      </c>
      <c r="B150" s="1" t="s">
        <v>46</v>
      </c>
      <c r="C150" s="1">
        <v>109.05240000000001</v>
      </c>
      <c r="D150" s="1" t="s">
        <v>42</v>
      </c>
      <c r="E150" s="1">
        <v>2.75</v>
      </c>
      <c r="F150" s="1">
        <v>3.97</v>
      </c>
      <c r="G150" s="1">
        <v>0.23300000000000001</v>
      </c>
      <c r="H150" s="2">
        <v>2920</v>
      </c>
      <c r="I150" s="2">
        <v>3337</v>
      </c>
      <c r="J150" s="2">
        <v>2136</v>
      </c>
      <c r="K150" s="2">
        <v>2756</v>
      </c>
      <c r="L150" s="2">
        <v>3009</v>
      </c>
      <c r="M150" s="2">
        <v>4745</v>
      </c>
      <c r="N150" s="2">
        <v>1775</v>
      </c>
      <c r="O150" s="2">
        <v>1922</v>
      </c>
      <c r="P150" s="2">
        <v>3332</v>
      </c>
      <c r="Q150" s="2">
        <v>1840</v>
      </c>
      <c r="R150" s="2">
        <v>2641</v>
      </c>
      <c r="S150" s="2">
        <v>2542</v>
      </c>
      <c r="T150" s="2">
        <v>30602</v>
      </c>
      <c r="U150" s="2">
        <v>1997</v>
      </c>
      <c r="V150" s="2">
        <v>27488</v>
      </c>
      <c r="W150" s="2">
        <v>16585</v>
      </c>
      <c r="X150" s="2">
        <v>26717</v>
      </c>
      <c r="Y150" s="2">
        <v>34499</v>
      </c>
      <c r="Z150" s="2">
        <v>20966</v>
      </c>
      <c r="AA150" s="2">
        <v>26941</v>
      </c>
      <c r="AB150" s="2">
        <v>32042</v>
      </c>
      <c r="AC150" s="2">
        <v>22950</v>
      </c>
      <c r="AD150" s="2">
        <v>28217</v>
      </c>
      <c r="AE150" s="2">
        <v>41851</v>
      </c>
      <c r="AF150" s="2">
        <v>23050</v>
      </c>
      <c r="AG150" s="2">
        <v>28246</v>
      </c>
      <c r="AH150" s="2">
        <v>31536</v>
      </c>
    </row>
    <row r="151" spans="1:34" s="1" customFormat="1" ht="12.75" x14ac:dyDescent="0.2">
      <c r="A151" s="1" t="s">
        <v>440</v>
      </c>
      <c r="B151" s="1" t="s">
        <v>441</v>
      </c>
      <c r="C151" s="1">
        <v>115.0634</v>
      </c>
      <c r="D151" s="1" t="s">
        <v>383</v>
      </c>
      <c r="E151" s="1">
        <v>1.1599999999999999</v>
      </c>
      <c r="F151" s="1">
        <v>1.89</v>
      </c>
      <c r="G151" s="1">
        <v>0.216</v>
      </c>
      <c r="H151" s="2">
        <v>997503</v>
      </c>
      <c r="I151" s="2">
        <v>1387415</v>
      </c>
      <c r="J151" s="2">
        <v>866478</v>
      </c>
      <c r="K151" s="2">
        <v>838710</v>
      </c>
      <c r="L151" s="2">
        <v>569804</v>
      </c>
      <c r="M151" s="2">
        <v>931396</v>
      </c>
      <c r="N151" s="2">
        <v>216362</v>
      </c>
      <c r="O151" s="2">
        <v>214768</v>
      </c>
      <c r="P151" s="2">
        <v>351265</v>
      </c>
      <c r="Q151" s="2">
        <v>481680</v>
      </c>
      <c r="R151" s="2">
        <v>469374</v>
      </c>
      <c r="S151" s="2">
        <v>595407</v>
      </c>
      <c r="T151" s="2">
        <v>834113</v>
      </c>
      <c r="U151" s="2">
        <v>885569</v>
      </c>
      <c r="V151" s="2">
        <v>863835</v>
      </c>
      <c r="W151" s="2">
        <v>1098232</v>
      </c>
      <c r="X151" s="2">
        <v>1459864</v>
      </c>
      <c r="Y151" s="2">
        <v>1240163</v>
      </c>
      <c r="Z151" s="2">
        <v>1188147</v>
      </c>
      <c r="AA151" s="2">
        <v>1153941</v>
      </c>
      <c r="AB151" s="2">
        <v>1194672</v>
      </c>
      <c r="AC151" s="2">
        <v>805581</v>
      </c>
      <c r="AD151" s="2">
        <v>749630</v>
      </c>
      <c r="AE151" s="2">
        <v>890324</v>
      </c>
      <c r="AF151" s="2">
        <v>1226014</v>
      </c>
      <c r="AG151" s="2">
        <v>1132180</v>
      </c>
      <c r="AH151" s="2">
        <v>1333724</v>
      </c>
    </row>
    <row r="152" spans="1:34" s="1" customFormat="1" ht="12.75" x14ac:dyDescent="0.2">
      <c r="A152" s="1" t="s">
        <v>234</v>
      </c>
      <c r="B152" s="1" t="s">
        <v>235</v>
      </c>
      <c r="C152" s="1">
        <v>203.05840000000001</v>
      </c>
      <c r="D152" s="1" t="s">
        <v>42</v>
      </c>
      <c r="E152" s="1">
        <v>0.92</v>
      </c>
      <c r="F152" s="1">
        <v>9.3000000000000007</v>
      </c>
      <c r="G152" s="1">
        <v>0.02</v>
      </c>
      <c r="H152" s="2">
        <v>100</v>
      </c>
      <c r="I152" s="2">
        <v>100</v>
      </c>
      <c r="J152" s="2">
        <v>100</v>
      </c>
      <c r="K152" s="2">
        <v>100</v>
      </c>
      <c r="L152" s="2">
        <v>100</v>
      </c>
      <c r="M152" s="2">
        <v>100</v>
      </c>
      <c r="N152" s="2">
        <v>100</v>
      </c>
      <c r="O152" s="2">
        <v>100</v>
      </c>
      <c r="P152" s="2">
        <v>100</v>
      </c>
      <c r="Q152" s="2">
        <v>100</v>
      </c>
      <c r="R152" s="2">
        <v>100</v>
      </c>
      <c r="S152" s="2">
        <v>100</v>
      </c>
      <c r="T152" s="2">
        <v>35524</v>
      </c>
      <c r="U152" s="2">
        <v>35945</v>
      </c>
      <c r="V152" s="2">
        <v>30399</v>
      </c>
      <c r="W152" s="2">
        <v>22436</v>
      </c>
      <c r="X152" s="2">
        <v>28627</v>
      </c>
      <c r="Y152" s="2">
        <v>33244</v>
      </c>
      <c r="Z152" s="2">
        <v>26260</v>
      </c>
      <c r="AA152" s="2">
        <v>27206</v>
      </c>
      <c r="AB152" s="2">
        <v>28256</v>
      </c>
      <c r="AC152" s="2">
        <v>24641</v>
      </c>
      <c r="AD152" s="2">
        <v>30618</v>
      </c>
      <c r="AE152" s="2">
        <v>32512</v>
      </c>
      <c r="AF152" s="2">
        <v>24967</v>
      </c>
      <c r="AG152" s="2">
        <v>28127</v>
      </c>
      <c r="AH152" s="2">
        <v>30873</v>
      </c>
    </row>
    <row r="153" spans="1:34" s="1" customFormat="1" ht="12.75" x14ac:dyDescent="0.2">
      <c r="A153" s="1" t="s">
        <v>208</v>
      </c>
      <c r="B153" s="1" t="s">
        <v>209</v>
      </c>
      <c r="C153" s="1">
        <v>106.02630000000001</v>
      </c>
      <c r="D153" s="1" t="s">
        <v>42</v>
      </c>
      <c r="E153" s="1">
        <v>2.14</v>
      </c>
      <c r="F153" s="1">
        <v>1.99</v>
      </c>
      <c r="G153" s="1">
        <v>2.3E-2</v>
      </c>
      <c r="H153" s="2">
        <v>3438</v>
      </c>
      <c r="I153" s="2">
        <v>1987</v>
      </c>
      <c r="J153" s="2">
        <v>2004</v>
      </c>
      <c r="K153" s="2">
        <v>2225</v>
      </c>
      <c r="L153" s="2">
        <v>2159</v>
      </c>
      <c r="M153" s="2">
        <v>4042</v>
      </c>
      <c r="N153" s="2">
        <v>1777</v>
      </c>
      <c r="O153" s="2">
        <v>1409</v>
      </c>
      <c r="P153" s="2">
        <v>2587</v>
      </c>
      <c r="Q153" s="2">
        <v>2035</v>
      </c>
      <c r="R153" s="2">
        <v>2382</v>
      </c>
      <c r="S153" s="2">
        <v>1827</v>
      </c>
      <c r="T153" s="2">
        <v>22352</v>
      </c>
      <c r="U153" s="2">
        <v>23717</v>
      </c>
      <c r="V153" s="2">
        <v>22074</v>
      </c>
      <c r="W153" s="2">
        <v>24530</v>
      </c>
      <c r="X153" s="2">
        <v>27471</v>
      </c>
      <c r="Y153" s="2">
        <v>28286</v>
      </c>
      <c r="Z153" s="2">
        <v>24126</v>
      </c>
      <c r="AA153" s="2">
        <v>27928</v>
      </c>
      <c r="AB153" s="2">
        <v>27199</v>
      </c>
      <c r="AC153" s="2">
        <v>26484</v>
      </c>
      <c r="AD153" s="2">
        <v>27357</v>
      </c>
      <c r="AE153" s="2">
        <v>28506</v>
      </c>
      <c r="AF153" s="2">
        <v>33750</v>
      </c>
      <c r="AG153" s="2">
        <v>33230</v>
      </c>
      <c r="AH153" s="2">
        <v>33310</v>
      </c>
    </row>
    <row r="154" spans="1:34" s="1" customFormat="1" ht="12.75" x14ac:dyDescent="0.2">
      <c r="A154" s="1" t="s">
        <v>126</v>
      </c>
      <c r="B154" s="1" t="s">
        <v>127</v>
      </c>
      <c r="C154" s="1">
        <v>665.12840000000006</v>
      </c>
      <c r="D154" s="1" t="s">
        <v>42</v>
      </c>
      <c r="E154" s="1">
        <v>2.11</v>
      </c>
      <c r="F154" s="1">
        <v>4.8</v>
      </c>
      <c r="G154" s="1">
        <v>3.5999999999999997E-2</v>
      </c>
      <c r="H154" s="2">
        <v>100</v>
      </c>
      <c r="I154" s="2">
        <v>100</v>
      </c>
      <c r="J154" s="2">
        <v>100</v>
      </c>
      <c r="K154" s="2">
        <v>100</v>
      </c>
      <c r="L154" s="2">
        <v>100</v>
      </c>
      <c r="M154" s="2">
        <v>100</v>
      </c>
      <c r="N154" s="2">
        <v>100</v>
      </c>
      <c r="O154" s="2">
        <v>100</v>
      </c>
      <c r="P154" s="2">
        <v>100</v>
      </c>
      <c r="Q154" s="2">
        <v>100</v>
      </c>
      <c r="R154" s="2">
        <v>100</v>
      </c>
      <c r="S154" s="2">
        <v>100</v>
      </c>
      <c r="T154" s="2">
        <v>29829</v>
      </c>
      <c r="U154" s="2">
        <v>37111</v>
      </c>
      <c r="V154" s="2">
        <v>25989</v>
      </c>
      <c r="W154" s="2">
        <v>38232</v>
      </c>
      <c r="X154" s="2">
        <v>24991</v>
      </c>
      <c r="Y154" s="2">
        <v>26824</v>
      </c>
      <c r="Z154" s="2">
        <v>34968</v>
      </c>
      <c r="AA154" s="2">
        <v>31580</v>
      </c>
      <c r="AB154" s="2">
        <v>27462</v>
      </c>
      <c r="AC154" s="2">
        <v>28331</v>
      </c>
      <c r="AD154" s="2">
        <v>27697</v>
      </c>
      <c r="AE154" s="2">
        <v>27329</v>
      </c>
      <c r="AF154" s="2">
        <v>28947</v>
      </c>
      <c r="AG154" s="2">
        <v>23580</v>
      </c>
      <c r="AH154" s="2">
        <v>27065</v>
      </c>
    </row>
    <row r="155" spans="1:34" s="1" customFormat="1" ht="12.75" x14ac:dyDescent="0.2">
      <c r="A155" s="1" t="s">
        <v>336</v>
      </c>
      <c r="B155" s="1" t="s">
        <v>337</v>
      </c>
      <c r="C155" s="1">
        <v>118.02679999999999</v>
      </c>
      <c r="D155" s="1" t="s">
        <v>42</v>
      </c>
      <c r="E155" s="1">
        <v>0.91</v>
      </c>
      <c r="F155" s="1">
        <v>4.7300000000000004</v>
      </c>
      <c r="G155" s="1">
        <v>0.17100000000000001</v>
      </c>
      <c r="H155" s="2">
        <v>234248</v>
      </c>
      <c r="I155" s="2">
        <v>195120</v>
      </c>
      <c r="J155" s="2">
        <v>131760</v>
      </c>
      <c r="K155" s="2">
        <v>296138</v>
      </c>
      <c r="L155" s="2">
        <v>358369</v>
      </c>
      <c r="M155" s="2">
        <v>383206</v>
      </c>
      <c r="N155" s="2">
        <v>145429</v>
      </c>
      <c r="O155" s="2">
        <v>107022</v>
      </c>
      <c r="P155" s="2">
        <v>229151</v>
      </c>
      <c r="Q155" s="2">
        <v>122408</v>
      </c>
      <c r="R155" s="2">
        <v>126128</v>
      </c>
      <c r="S155" s="2">
        <v>139561</v>
      </c>
      <c r="T155" s="2">
        <v>1650810</v>
      </c>
      <c r="U155" s="2">
        <v>1998908</v>
      </c>
      <c r="V155" s="2">
        <v>1573928</v>
      </c>
      <c r="W155" s="2">
        <v>1566150</v>
      </c>
      <c r="X155" s="2">
        <v>1813820</v>
      </c>
      <c r="Y155" s="2">
        <v>1801657</v>
      </c>
      <c r="Z155" s="2">
        <v>1924649</v>
      </c>
      <c r="AA155" s="2">
        <v>2037757</v>
      </c>
      <c r="AB155" s="2">
        <v>1817806</v>
      </c>
      <c r="AC155" s="2">
        <v>1749347</v>
      </c>
      <c r="AD155" s="2">
        <v>1894115</v>
      </c>
      <c r="AE155" s="2">
        <v>1818446</v>
      </c>
      <c r="AF155" s="2">
        <v>1935295</v>
      </c>
      <c r="AG155" s="2">
        <v>1812934</v>
      </c>
      <c r="AH155" s="2">
        <v>1976550</v>
      </c>
    </row>
    <row r="156" spans="1:34" s="1" customFormat="1" ht="12.75" x14ac:dyDescent="0.2">
      <c r="A156" s="1" t="s">
        <v>470</v>
      </c>
      <c r="B156" s="1" t="s">
        <v>471</v>
      </c>
      <c r="C156" s="1">
        <v>179.09520000000001</v>
      </c>
      <c r="D156" s="1" t="s">
        <v>383</v>
      </c>
      <c r="E156" s="1">
        <v>2.79</v>
      </c>
      <c r="F156" s="1">
        <v>4.54</v>
      </c>
      <c r="G156" s="1">
        <v>0.09</v>
      </c>
      <c r="H156" s="2">
        <v>4843</v>
      </c>
      <c r="I156" s="2">
        <v>4816</v>
      </c>
      <c r="J156" s="2">
        <v>7659</v>
      </c>
      <c r="K156" s="2">
        <v>3887</v>
      </c>
      <c r="L156" s="2">
        <v>2768</v>
      </c>
      <c r="M156" s="2">
        <v>19016</v>
      </c>
      <c r="N156" s="2">
        <v>2483</v>
      </c>
      <c r="O156" s="2">
        <v>2651</v>
      </c>
      <c r="P156" s="2">
        <v>3244</v>
      </c>
      <c r="Q156" s="2">
        <v>3050</v>
      </c>
      <c r="R156" s="2">
        <v>100</v>
      </c>
      <c r="S156" s="2">
        <v>8047</v>
      </c>
      <c r="T156" s="2">
        <v>102712</v>
      </c>
      <c r="U156" s="2">
        <v>103017</v>
      </c>
      <c r="V156" s="2">
        <v>123897</v>
      </c>
      <c r="W156" s="2">
        <v>177024</v>
      </c>
      <c r="X156" s="2">
        <v>393466</v>
      </c>
      <c r="Y156" s="2">
        <v>170039</v>
      </c>
      <c r="Z156" s="2">
        <v>51109</v>
      </c>
      <c r="AA156" s="2">
        <v>237011</v>
      </c>
      <c r="AB156" s="2">
        <v>207532</v>
      </c>
      <c r="AC156" s="2">
        <v>285295</v>
      </c>
      <c r="AD156" s="2">
        <v>379338</v>
      </c>
      <c r="AE156" s="2">
        <v>142259</v>
      </c>
      <c r="AF156" s="2">
        <v>267304</v>
      </c>
      <c r="AG156" s="2">
        <v>405440</v>
      </c>
      <c r="AH156" s="2">
        <v>235886</v>
      </c>
    </row>
    <row r="157" spans="1:34" s="1" customFormat="1" ht="12.75" x14ac:dyDescent="0.2">
      <c r="A157" s="1" t="s">
        <v>480</v>
      </c>
      <c r="B157" s="1" t="s">
        <v>481</v>
      </c>
      <c r="C157" s="1">
        <v>258.0847</v>
      </c>
      <c r="D157" s="1" t="s">
        <v>383</v>
      </c>
      <c r="E157" s="1">
        <v>3.32</v>
      </c>
      <c r="F157" s="1">
        <v>5.19</v>
      </c>
      <c r="G157" s="1">
        <v>0.03</v>
      </c>
      <c r="H157" s="2">
        <v>100</v>
      </c>
      <c r="I157" s="2">
        <v>100</v>
      </c>
      <c r="J157" s="2">
        <v>100</v>
      </c>
      <c r="K157" s="2">
        <v>100</v>
      </c>
      <c r="L157" s="2">
        <v>100</v>
      </c>
      <c r="M157" s="2">
        <v>100</v>
      </c>
      <c r="N157" s="2">
        <v>100</v>
      </c>
      <c r="O157" s="2">
        <v>100</v>
      </c>
      <c r="P157" s="2">
        <v>100</v>
      </c>
      <c r="Q157" s="2">
        <v>100</v>
      </c>
      <c r="R157" s="2">
        <v>100</v>
      </c>
      <c r="S157" s="2">
        <v>100</v>
      </c>
      <c r="T157" s="2">
        <v>29079</v>
      </c>
      <c r="U157" s="2">
        <v>25333</v>
      </c>
      <c r="V157" s="2">
        <v>23192</v>
      </c>
      <c r="W157" s="2">
        <v>41112</v>
      </c>
      <c r="X157" s="2">
        <v>31944</v>
      </c>
      <c r="Y157" s="2">
        <v>23739</v>
      </c>
      <c r="Z157" s="2">
        <v>37882</v>
      </c>
      <c r="AA157" s="2">
        <v>28556</v>
      </c>
      <c r="AB157" s="2">
        <v>20022</v>
      </c>
      <c r="AC157" s="2">
        <v>30510</v>
      </c>
      <c r="AD157" s="2">
        <v>29489</v>
      </c>
      <c r="AE157" s="2">
        <v>21165</v>
      </c>
      <c r="AF157" s="2">
        <v>36221</v>
      </c>
      <c r="AG157" s="2">
        <v>31108</v>
      </c>
      <c r="AH157" s="2">
        <v>25675</v>
      </c>
    </row>
    <row r="158" spans="1:34" s="1" customFormat="1" ht="12.75" x14ac:dyDescent="0.2">
      <c r="A158" s="1" t="s">
        <v>446</v>
      </c>
      <c r="B158" s="1" t="s">
        <v>447</v>
      </c>
      <c r="C158" s="1">
        <v>174.1123</v>
      </c>
      <c r="D158" s="1" t="s">
        <v>383</v>
      </c>
      <c r="E158" s="1">
        <v>3.02</v>
      </c>
      <c r="F158" s="1">
        <v>1.53</v>
      </c>
      <c r="G158" s="1">
        <v>0.189</v>
      </c>
      <c r="H158" s="2">
        <v>1036325</v>
      </c>
      <c r="I158" s="2">
        <v>693104</v>
      </c>
      <c r="J158" s="2">
        <v>538948</v>
      </c>
      <c r="K158" s="2">
        <v>938133</v>
      </c>
      <c r="L158" s="2">
        <v>647904</v>
      </c>
      <c r="M158" s="2">
        <v>672686</v>
      </c>
      <c r="N158" s="2">
        <v>474552</v>
      </c>
      <c r="O158" s="2">
        <v>664853</v>
      </c>
      <c r="P158" s="2">
        <v>501602</v>
      </c>
      <c r="Q158" s="2">
        <v>603075</v>
      </c>
      <c r="R158" s="2">
        <v>528734</v>
      </c>
      <c r="S158" s="2">
        <v>510136</v>
      </c>
      <c r="T158" s="2">
        <v>5282927</v>
      </c>
      <c r="U158" s="2">
        <v>5363770</v>
      </c>
      <c r="V158" s="2">
        <v>5388786</v>
      </c>
      <c r="W158" s="2">
        <v>4273412</v>
      </c>
      <c r="X158" s="2">
        <v>3055533</v>
      </c>
      <c r="Y158" s="2">
        <v>4499551</v>
      </c>
      <c r="Z158" s="2">
        <v>4210737</v>
      </c>
      <c r="AA158" s="2">
        <v>4395610</v>
      </c>
      <c r="AB158" s="2">
        <v>5247575</v>
      </c>
      <c r="AC158" s="2">
        <v>4374505</v>
      </c>
      <c r="AD158" s="2">
        <v>3998869</v>
      </c>
      <c r="AE158" s="2">
        <v>4801278</v>
      </c>
      <c r="AF158" s="2">
        <v>4161227</v>
      </c>
      <c r="AG158" s="2">
        <v>3790518</v>
      </c>
      <c r="AH158" s="2">
        <v>4198797</v>
      </c>
    </row>
    <row r="159" spans="1:34" s="1" customFormat="1" ht="12.75" x14ac:dyDescent="0.2">
      <c r="A159" s="1" t="s">
        <v>318</v>
      </c>
      <c r="B159" s="1" t="s">
        <v>319</v>
      </c>
      <c r="C159" s="1">
        <v>504.16750000000002</v>
      </c>
      <c r="D159" s="1" t="s">
        <v>42</v>
      </c>
      <c r="E159" s="1">
        <v>2.25</v>
      </c>
      <c r="F159" s="1">
        <v>2.35</v>
      </c>
      <c r="G159" s="1">
        <v>5.3999999999999999E-2</v>
      </c>
      <c r="H159" s="2">
        <v>5668</v>
      </c>
      <c r="I159" s="2">
        <v>3752</v>
      </c>
      <c r="J159" s="2">
        <v>3487</v>
      </c>
      <c r="K159" s="2">
        <v>4611</v>
      </c>
      <c r="L159" s="2">
        <v>4196</v>
      </c>
      <c r="M159" s="2">
        <v>4605</v>
      </c>
      <c r="N159" s="2">
        <v>2517</v>
      </c>
      <c r="O159" s="2">
        <v>3048</v>
      </c>
      <c r="P159" s="2">
        <v>3423</v>
      </c>
      <c r="Q159" s="2">
        <v>3510</v>
      </c>
      <c r="R159" s="2">
        <v>2585</v>
      </c>
      <c r="S159" s="2">
        <v>3399</v>
      </c>
      <c r="T159" s="2">
        <v>22921</v>
      </c>
      <c r="U159" s="2">
        <v>1014</v>
      </c>
      <c r="V159" s="2">
        <v>23978</v>
      </c>
      <c r="W159" s="2">
        <v>32443</v>
      </c>
      <c r="X159" s="2">
        <v>33782</v>
      </c>
      <c r="Y159" s="2">
        <v>29791</v>
      </c>
      <c r="Z159" s="2">
        <v>33794</v>
      </c>
      <c r="AA159" s="2">
        <v>32047</v>
      </c>
      <c r="AB159" s="2">
        <v>24772</v>
      </c>
      <c r="AC159" s="2">
        <v>30027</v>
      </c>
      <c r="AD159" s="2">
        <v>30975</v>
      </c>
      <c r="AE159" s="2">
        <v>26129</v>
      </c>
      <c r="AF159" s="2">
        <v>30530</v>
      </c>
      <c r="AG159" s="2">
        <v>33554</v>
      </c>
      <c r="AH159" s="2">
        <v>25282</v>
      </c>
    </row>
    <row r="160" spans="1:34" s="1" customFormat="1" ht="12.75" x14ac:dyDescent="0.2">
      <c r="A160" s="1" t="s">
        <v>358</v>
      </c>
      <c r="B160" s="1" t="s">
        <v>359</v>
      </c>
      <c r="C160" s="1">
        <v>112.02719999999999</v>
      </c>
      <c r="D160" s="1" t="s">
        <v>42</v>
      </c>
      <c r="E160" s="1">
        <v>3.36</v>
      </c>
      <c r="F160" s="1">
        <v>2.41</v>
      </c>
      <c r="G160" s="1">
        <v>0.11600000000000001</v>
      </c>
      <c r="H160" s="2">
        <v>13767</v>
      </c>
      <c r="I160" s="2">
        <v>12805</v>
      </c>
      <c r="J160" s="2">
        <v>10067</v>
      </c>
      <c r="K160" s="2">
        <v>14596</v>
      </c>
      <c r="L160" s="2">
        <v>11540</v>
      </c>
      <c r="M160" s="2">
        <v>12546</v>
      </c>
      <c r="N160" s="2">
        <v>9346</v>
      </c>
      <c r="O160" s="2">
        <v>8791</v>
      </c>
      <c r="P160" s="2">
        <v>11610</v>
      </c>
      <c r="Q160" s="2">
        <v>8829</v>
      </c>
      <c r="R160" s="2">
        <v>8931</v>
      </c>
      <c r="S160" s="2">
        <v>9428</v>
      </c>
      <c r="T160" s="2">
        <v>26551</v>
      </c>
      <c r="U160" s="2">
        <v>734</v>
      </c>
      <c r="V160" s="2">
        <v>27736</v>
      </c>
      <c r="W160" s="2">
        <v>28574</v>
      </c>
      <c r="X160" s="2">
        <v>34942</v>
      </c>
      <c r="Y160" s="2">
        <v>29322</v>
      </c>
      <c r="Z160" s="2">
        <v>31987</v>
      </c>
      <c r="AA160" s="2">
        <v>34180</v>
      </c>
      <c r="AB160" s="2">
        <v>29380</v>
      </c>
      <c r="AC160" s="2">
        <v>27589</v>
      </c>
      <c r="AD160" s="2">
        <v>30622</v>
      </c>
      <c r="AE160" s="2">
        <v>30671</v>
      </c>
      <c r="AF160" s="2">
        <v>30937</v>
      </c>
      <c r="AG160" s="2">
        <v>33237</v>
      </c>
      <c r="AH160" s="2">
        <v>30064</v>
      </c>
    </row>
    <row r="161" spans="1:34" s="1" customFormat="1" ht="12.75" x14ac:dyDescent="0.2">
      <c r="A161" s="1" t="s">
        <v>364</v>
      </c>
      <c r="B161" s="1" t="s">
        <v>365</v>
      </c>
      <c r="C161" s="1">
        <v>244.0686</v>
      </c>
      <c r="D161" s="1" t="s">
        <v>42</v>
      </c>
      <c r="E161" s="1">
        <v>1.26</v>
      </c>
      <c r="F161" s="1">
        <v>4.24</v>
      </c>
      <c r="G161" s="1">
        <v>0.186</v>
      </c>
      <c r="H161" s="2">
        <v>4846</v>
      </c>
      <c r="I161" s="2">
        <v>4419</v>
      </c>
      <c r="J161" s="2">
        <v>3009</v>
      </c>
      <c r="K161" s="2">
        <v>3310</v>
      </c>
      <c r="L161" s="2">
        <v>3244</v>
      </c>
      <c r="M161" s="2">
        <v>6458</v>
      </c>
      <c r="N161" s="2">
        <v>2426</v>
      </c>
      <c r="O161" s="2">
        <v>2987</v>
      </c>
      <c r="P161" s="2">
        <v>5504</v>
      </c>
      <c r="Q161" s="2">
        <v>3039</v>
      </c>
      <c r="R161" s="2">
        <v>5139</v>
      </c>
      <c r="S161" s="2">
        <v>4267</v>
      </c>
      <c r="T161" s="2">
        <v>114747</v>
      </c>
      <c r="U161" s="2">
        <v>9312</v>
      </c>
      <c r="V161" s="2">
        <v>100001</v>
      </c>
      <c r="W161" s="2">
        <v>42910</v>
      </c>
      <c r="X161" s="2">
        <v>30210</v>
      </c>
      <c r="Y161" s="2">
        <v>22697</v>
      </c>
      <c r="Z161" s="2">
        <v>35855</v>
      </c>
      <c r="AA161" s="2">
        <v>40084</v>
      </c>
      <c r="AB161" s="2">
        <v>27714</v>
      </c>
      <c r="AC161" s="2">
        <v>32709</v>
      </c>
      <c r="AD161" s="2">
        <v>36928</v>
      </c>
      <c r="AE161" s="2">
        <v>26995</v>
      </c>
      <c r="AF161" s="2">
        <v>52783</v>
      </c>
      <c r="AG161" s="2">
        <v>42565</v>
      </c>
      <c r="AH161" s="2">
        <v>28446</v>
      </c>
    </row>
    <row r="162" spans="1:34" s="1" customFormat="1" ht="12.75" x14ac:dyDescent="0.2">
      <c r="A162" s="1" t="s">
        <v>464</v>
      </c>
      <c r="B162" s="1" t="s">
        <v>465</v>
      </c>
      <c r="C162" s="1">
        <v>131.0701</v>
      </c>
      <c r="D162" s="1" t="s">
        <v>383</v>
      </c>
      <c r="E162" s="1">
        <v>3.78</v>
      </c>
      <c r="F162" s="1">
        <v>1.99</v>
      </c>
      <c r="G162" s="1">
        <v>0.183</v>
      </c>
      <c r="H162" s="2">
        <v>29116862</v>
      </c>
      <c r="I162" s="2">
        <v>30725133</v>
      </c>
      <c r="J162" s="2">
        <v>29416091</v>
      </c>
      <c r="K162" s="2">
        <v>25801509</v>
      </c>
      <c r="L162" s="2">
        <v>25310240</v>
      </c>
      <c r="M162" s="2">
        <v>29494979</v>
      </c>
      <c r="N162" s="2">
        <v>26408932</v>
      </c>
      <c r="O162" s="2">
        <v>30612190</v>
      </c>
      <c r="P162" s="2">
        <v>31054210</v>
      </c>
      <c r="Q162" s="2">
        <v>24161107</v>
      </c>
      <c r="R162" s="2">
        <v>30165472</v>
      </c>
      <c r="S162" s="2">
        <v>26163597</v>
      </c>
      <c r="T162" s="2">
        <v>12745123</v>
      </c>
      <c r="U162" s="2">
        <v>12204345</v>
      </c>
      <c r="V162" s="2">
        <v>12134858</v>
      </c>
      <c r="W162" s="2">
        <v>12197456</v>
      </c>
      <c r="X162" s="2">
        <v>11018058</v>
      </c>
      <c r="Y162" s="2">
        <v>12467482</v>
      </c>
      <c r="Z162" s="2">
        <v>12193403</v>
      </c>
      <c r="AA162" s="2">
        <v>12359903</v>
      </c>
      <c r="AB162" s="2">
        <v>12244916</v>
      </c>
      <c r="AC162" s="2">
        <v>11885766</v>
      </c>
      <c r="AD162" s="2">
        <v>12426322</v>
      </c>
      <c r="AE162" s="2">
        <v>12540836</v>
      </c>
      <c r="AF162" s="2">
        <v>12387893</v>
      </c>
      <c r="AG162" s="2">
        <v>11942514</v>
      </c>
      <c r="AH162" s="2">
        <v>12914948</v>
      </c>
    </row>
    <row r="163" spans="1:34" s="1" customFormat="1" ht="12.75" x14ac:dyDescent="0.2">
      <c r="A163" s="1" t="s">
        <v>90</v>
      </c>
      <c r="B163" s="1" t="s">
        <v>91</v>
      </c>
      <c r="C163" s="1">
        <v>220.08430000000001</v>
      </c>
      <c r="D163" s="1" t="s">
        <v>42</v>
      </c>
      <c r="E163" s="1">
        <v>2.48</v>
      </c>
      <c r="F163" s="1">
        <v>5.13</v>
      </c>
      <c r="G163" s="1">
        <v>7.1999999999999995E-2</v>
      </c>
      <c r="H163" s="2">
        <v>1397</v>
      </c>
      <c r="I163" s="2">
        <v>872</v>
      </c>
      <c r="J163" s="2">
        <v>676</v>
      </c>
      <c r="K163" s="2">
        <v>974</v>
      </c>
      <c r="L163" s="2">
        <v>1290</v>
      </c>
      <c r="M163" s="2">
        <v>2063</v>
      </c>
      <c r="N163" s="2">
        <v>100</v>
      </c>
      <c r="O163" s="2">
        <v>923</v>
      </c>
      <c r="P163" s="2">
        <v>1137</v>
      </c>
      <c r="Q163" s="2">
        <v>100</v>
      </c>
      <c r="R163" s="2">
        <v>876</v>
      </c>
      <c r="S163" s="2">
        <v>708</v>
      </c>
      <c r="T163" s="2">
        <v>68328</v>
      </c>
      <c r="U163" s="2">
        <v>112008</v>
      </c>
      <c r="V163" s="2">
        <v>68025</v>
      </c>
      <c r="W163" s="2">
        <v>33817</v>
      </c>
      <c r="X163" s="2">
        <v>34676</v>
      </c>
      <c r="Y163" s="2">
        <v>52143</v>
      </c>
      <c r="Z163" s="2">
        <v>30751</v>
      </c>
      <c r="AA163" s="2">
        <v>46997</v>
      </c>
      <c r="AB163" s="2">
        <v>57679</v>
      </c>
      <c r="AC163" s="2">
        <v>22484</v>
      </c>
      <c r="AD163" s="2">
        <v>43665</v>
      </c>
      <c r="AE163" s="2">
        <v>51339</v>
      </c>
      <c r="AF163" s="2">
        <v>29197</v>
      </c>
      <c r="AG163" s="2">
        <v>43919</v>
      </c>
      <c r="AH163" s="2">
        <v>55322</v>
      </c>
    </row>
    <row r="164" spans="1:34" s="1" customFormat="1" ht="12.75" x14ac:dyDescent="0.2">
      <c r="A164" s="1" t="s">
        <v>360</v>
      </c>
      <c r="B164" s="1" t="s">
        <v>359</v>
      </c>
      <c r="C164" s="1">
        <v>112.0269</v>
      </c>
      <c r="D164" s="1" t="s">
        <v>42</v>
      </c>
      <c r="E164" s="1">
        <v>1.38</v>
      </c>
      <c r="F164" s="1">
        <v>3.82</v>
      </c>
      <c r="G164" s="1">
        <v>0.41499999999999998</v>
      </c>
      <c r="H164" s="2">
        <v>7856</v>
      </c>
      <c r="I164" s="2">
        <v>6003</v>
      </c>
      <c r="J164" s="2">
        <v>5348</v>
      </c>
      <c r="K164" s="2">
        <v>6187</v>
      </c>
      <c r="L164" s="2">
        <v>5292</v>
      </c>
      <c r="M164" s="2">
        <v>7870</v>
      </c>
      <c r="N164" s="2">
        <v>3486</v>
      </c>
      <c r="O164" s="2">
        <v>3281</v>
      </c>
      <c r="P164" s="2">
        <v>6255</v>
      </c>
      <c r="Q164" s="2">
        <v>3922</v>
      </c>
      <c r="R164" s="2">
        <v>3654</v>
      </c>
      <c r="S164" s="2">
        <v>4589</v>
      </c>
      <c r="T164" s="2">
        <v>47270</v>
      </c>
      <c r="U164" s="2">
        <v>64467</v>
      </c>
      <c r="V164" s="2">
        <v>44579</v>
      </c>
      <c r="W164" s="2">
        <v>46267</v>
      </c>
      <c r="X164" s="2">
        <v>44909</v>
      </c>
      <c r="Y164" s="2">
        <v>45732</v>
      </c>
      <c r="Z164" s="2">
        <v>38280</v>
      </c>
      <c r="AA164" s="2">
        <v>46555</v>
      </c>
      <c r="AB164" s="2">
        <v>37987</v>
      </c>
      <c r="AC164" s="2">
        <v>35232</v>
      </c>
      <c r="AD164" s="2">
        <v>42921</v>
      </c>
      <c r="AE164" s="2">
        <v>45383</v>
      </c>
      <c r="AF164" s="2">
        <v>35486</v>
      </c>
      <c r="AG164" s="2">
        <v>46940</v>
      </c>
      <c r="AH164" s="2">
        <v>43691</v>
      </c>
    </row>
    <row r="165" spans="1:34" s="1" customFormat="1" ht="12.75" x14ac:dyDescent="0.2">
      <c r="A165" s="1" t="s">
        <v>140</v>
      </c>
      <c r="B165" s="1" t="s">
        <v>141</v>
      </c>
      <c r="C165" s="1">
        <v>240.02289999999999</v>
      </c>
      <c r="D165" s="1" t="s">
        <v>42</v>
      </c>
      <c r="E165" s="1">
        <v>2.14</v>
      </c>
      <c r="F165" s="1">
        <v>1.55</v>
      </c>
      <c r="G165" s="1">
        <v>0.10299999999999999</v>
      </c>
      <c r="H165" s="2">
        <v>23613</v>
      </c>
      <c r="I165" s="2">
        <v>23588</v>
      </c>
      <c r="J165" s="2">
        <v>20743</v>
      </c>
      <c r="K165" s="2">
        <v>16988</v>
      </c>
      <c r="L165" s="2">
        <v>16750</v>
      </c>
      <c r="M165" s="2">
        <v>5289</v>
      </c>
      <c r="N165" s="2">
        <v>100</v>
      </c>
      <c r="O165" s="2">
        <v>100</v>
      </c>
      <c r="P165" s="2">
        <v>100</v>
      </c>
      <c r="Q165" s="2">
        <v>100</v>
      </c>
      <c r="R165" s="2">
        <v>100</v>
      </c>
      <c r="S165" s="2">
        <v>100</v>
      </c>
      <c r="T165" s="2">
        <v>54725</v>
      </c>
      <c r="U165" s="2">
        <v>43727</v>
      </c>
      <c r="V165" s="2">
        <v>52362</v>
      </c>
      <c r="W165" s="2">
        <v>43106</v>
      </c>
      <c r="X165" s="2">
        <v>40577</v>
      </c>
      <c r="Y165" s="2">
        <v>43335</v>
      </c>
      <c r="Z165" s="2">
        <v>37844</v>
      </c>
      <c r="AA165" s="2">
        <v>44686</v>
      </c>
      <c r="AB165" s="2">
        <v>43059</v>
      </c>
      <c r="AC165" s="2">
        <v>40739</v>
      </c>
      <c r="AD165" s="2">
        <v>42675</v>
      </c>
      <c r="AE165" s="2">
        <v>46884</v>
      </c>
      <c r="AF165" s="2">
        <v>43613</v>
      </c>
      <c r="AG165" s="2">
        <v>41670</v>
      </c>
      <c r="AH165" s="2">
        <v>44125</v>
      </c>
    </row>
    <row r="166" spans="1:34" s="1" customFormat="1" ht="12.75" x14ac:dyDescent="0.2">
      <c r="A166" s="1" t="s">
        <v>506</v>
      </c>
      <c r="B166" s="1" t="s">
        <v>507</v>
      </c>
      <c r="C166" s="1">
        <v>188.1533</v>
      </c>
      <c r="D166" s="1" t="s">
        <v>383</v>
      </c>
      <c r="E166" s="1">
        <v>0.92</v>
      </c>
      <c r="F166" s="1">
        <v>1.51</v>
      </c>
      <c r="G166" s="1">
        <v>7.0999999999999994E-2</v>
      </c>
      <c r="H166" s="2">
        <v>23281</v>
      </c>
      <c r="I166" s="2">
        <v>20250</v>
      </c>
      <c r="J166" s="2">
        <v>14144</v>
      </c>
      <c r="K166" s="2">
        <v>22031</v>
      </c>
      <c r="L166" s="2">
        <v>15486</v>
      </c>
      <c r="M166" s="2">
        <v>12303</v>
      </c>
      <c r="N166" s="2">
        <v>14094</v>
      </c>
      <c r="O166" s="2">
        <v>20131</v>
      </c>
      <c r="P166" s="2">
        <v>9025</v>
      </c>
      <c r="Q166" s="2">
        <v>17926</v>
      </c>
      <c r="R166" s="2">
        <v>16346</v>
      </c>
      <c r="S166" s="2">
        <v>11561</v>
      </c>
      <c r="T166" s="2">
        <v>40258</v>
      </c>
      <c r="U166" s="2">
        <v>45121</v>
      </c>
      <c r="V166" s="2">
        <v>45825</v>
      </c>
      <c r="W166" s="2">
        <v>54661</v>
      </c>
      <c r="X166" s="2">
        <v>44251</v>
      </c>
      <c r="Y166" s="2">
        <v>48119</v>
      </c>
      <c r="Z166" s="2">
        <v>49103</v>
      </c>
      <c r="AA166" s="2">
        <v>45456</v>
      </c>
      <c r="AB166" s="2">
        <v>47504</v>
      </c>
      <c r="AC166" s="2">
        <v>45712</v>
      </c>
      <c r="AD166" s="2">
        <v>45134</v>
      </c>
      <c r="AE166" s="2">
        <v>42438</v>
      </c>
      <c r="AF166" s="2">
        <v>52602</v>
      </c>
      <c r="AG166" s="2">
        <v>45984</v>
      </c>
      <c r="AH166" s="2">
        <v>41957</v>
      </c>
    </row>
    <row r="167" spans="1:34" s="1" customFormat="1" ht="12.75" x14ac:dyDescent="0.2">
      <c r="A167" s="1" t="s">
        <v>329</v>
      </c>
      <c r="B167" s="1" t="s">
        <v>330</v>
      </c>
      <c r="C167" s="1">
        <v>105.0429</v>
      </c>
      <c r="D167" s="1" t="s">
        <v>42</v>
      </c>
      <c r="E167" s="1">
        <v>2.09</v>
      </c>
      <c r="F167" s="1">
        <v>1.53</v>
      </c>
      <c r="G167" s="1">
        <v>0.05</v>
      </c>
      <c r="H167" s="2">
        <v>51052</v>
      </c>
      <c r="I167" s="2">
        <v>87177</v>
      </c>
      <c r="J167" s="2">
        <v>81641</v>
      </c>
      <c r="K167" s="2">
        <v>44289</v>
      </c>
      <c r="L167" s="2">
        <v>37791</v>
      </c>
      <c r="M167" s="2">
        <v>20030</v>
      </c>
      <c r="N167" s="2">
        <v>31607</v>
      </c>
      <c r="O167" s="2">
        <v>38296</v>
      </c>
      <c r="P167" s="2">
        <v>22738</v>
      </c>
      <c r="Q167" s="2">
        <v>46305</v>
      </c>
      <c r="R167" s="2">
        <v>35133</v>
      </c>
      <c r="S167" s="2">
        <v>26273</v>
      </c>
      <c r="T167" s="2">
        <v>65799</v>
      </c>
      <c r="U167" s="2">
        <v>78360</v>
      </c>
      <c r="V167" s="2">
        <v>68087</v>
      </c>
      <c r="W167" s="2">
        <v>50898</v>
      </c>
      <c r="X167" s="2">
        <v>38869</v>
      </c>
      <c r="Y167" s="2">
        <v>45941</v>
      </c>
      <c r="Z167" s="2">
        <v>50411</v>
      </c>
      <c r="AA167" s="2">
        <v>49815</v>
      </c>
      <c r="AB167" s="2">
        <v>64190</v>
      </c>
      <c r="AC167" s="2">
        <v>46479</v>
      </c>
      <c r="AD167" s="2">
        <v>35039</v>
      </c>
      <c r="AE167" s="2">
        <v>51488</v>
      </c>
      <c r="AF167" s="2">
        <v>39414</v>
      </c>
      <c r="AG167" s="2">
        <v>47741</v>
      </c>
      <c r="AH167" s="2">
        <v>46669</v>
      </c>
    </row>
    <row r="168" spans="1:34" s="1" customFormat="1" ht="12.75" x14ac:dyDescent="0.2">
      <c r="A168" s="1" t="s">
        <v>51</v>
      </c>
      <c r="B168" s="1" t="s">
        <v>52</v>
      </c>
      <c r="C168" s="1">
        <v>104.0475</v>
      </c>
      <c r="D168" s="1" t="s">
        <v>42</v>
      </c>
      <c r="E168" s="1">
        <v>2.56</v>
      </c>
      <c r="F168" s="1">
        <v>4.84</v>
      </c>
      <c r="G168" s="1">
        <v>8.3000000000000004E-2</v>
      </c>
      <c r="H168" s="2">
        <v>7214</v>
      </c>
      <c r="I168" s="2">
        <v>3231</v>
      </c>
      <c r="J168" s="2">
        <v>3146</v>
      </c>
      <c r="K168" s="2">
        <v>3892</v>
      </c>
      <c r="L168" s="2">
        <v>3057</v>
      </c>
      <c r="M168" s="2">
        <v>4190</v>
      </c>
      <c r="N168" s="2">
        <v>1779</v>
      </c>
      <c r="O168" s="2">
        <v>2492</v>
      </c>
      <c r="P168" s="2">
        <v>3909</v>
      </c>
      <c r="Q168" s="2">
        <v>2099</v>
      </c>
      <c r="R168" s="2">
        <v>2072</v>
      </c>
      <c r="S168" s="2">
        <v>2293</v>
      </c>
      <c r="T168" s="2">
        <v>770119</v>
      </c>
      <c r="U168" s="2">
        <v>1045173</v>
      </c>
      <c r="V168" s="2">
        <v>836399</v>
      </c>
      <c r="W168" s="2">
        <v>736287</v>
      </c>
      <c r="X168" s="2">
        <v>896081</v>
      </c>
      <c r="Y168" s="2">
        <v>974900</v>
      </c>
      <c r="Z168" s="2">
        <v>869253</v>
      </c>
      <c r="AA168" s="2">
        <v>857022</v>
      </c>
      <c r="AB168" s="2">
        <v>922802</v>
      </c>
      <c r="AC168" s="2">
        <v>769065</v>
      </c>
      <c r="AD168" s="2">
        <v>759281</v>
      </c>
      <c r="AE168" s="2">
        <v>790024</v>
      </c>
      <c r="AF168" s="2">
        <v>869908</v>
      </c>
      <c r="AG168" s="2">
        <v>871723</v>
      </c>
      <c r="AH168" s="2">
        <v>962531</v>
      </c>
    </row>
    <row r="169" spans="1:34" s="1" customFormat="1" ht="12.75" x14ac:dyDescent="0.2">
      <c r="A169" s="1" t="s">
        <v>245</v>
      </c>
      <c r="B169" s="1" t="s">
        <v>246</v>
      </c>
      <c r="C169" s="1">
        <v>379.10250000000002</v>
      </c>
      <c r="D169" s="1" t="s">
        <v>42</v>
      </c>
      <c r="E169" s="1">
        <v>1.42</v>
      </c>
      <c r="F169" s="1">
        <v>4.59</v>
      </c>
      <c r="G169" s="1">
        <v>0.29899999999999999</v>
      </c>
      <c r="H169" s="2">
        <v>100</v>
      </c>
      <c r="I169" s="2">
        <v>100</v>
      </c>
      <c r="J169" s="2">
        <v>100</v>
      </c>
      <c r="K169" s="2">
        <v>100</v>
      </c>
      <c r="L169" s="2">
        <v>100</v>
      </c>
      <c r="M169" s="2">
        <v>100</v>
      </c>
      <c r="N169" s="2">
        <v>100</v>
      </c>
      <c r="O169" s="2">
        <v>100</v>
      </c>
      <c r="P169" s="2">
        <v>100</v>
      </c>
      <c r="Q169" s="2">
        <v>100</v>
      </c>
      <c r="R169" s="2">
        <v>100</v>
      </c>
      <c r="S169" s="2">
        <v>100</v>
      </c>
      <c r="T169" s="2">
        <v>40338</v>
      </c>
      <c r="U169" s="2">
        <v>59354</v>
      </c>
      <c r="V169" s="2">
        <v>30559</v>
      </c>
      <c r="W169" s="2">
        <v>54449</v>
      </c>
      <c r="X169" s="2">
        <v>95207</v>
      </c>
      <c r="Y169" s="2">
        <v>35301</v>
      </c>
      <c r="Z169" s="2">
        <v>84861</v>
      </c>
      <c r="AA169" s="2">
        <v>15194</v>
      </c>
      <c r="AB169" s="2">
        <v>46134</v>
      </c>
      <c r="AC169" s="2">
        <v>65987</v>
      </c>
      <c r="AD169" s="2">
        <v>61258</v>
      </c>
      <c r="AE169" s="2">
        <v>10051</v>
      </c>
      <c r="AF169" s="2">
        <v>40852</v>
      </c>
      <c r="AG169" s="2">
        <v>81895</v>
      </c>
      <c r="AH169" s="2">
        <v>71195</v>
      </c>
    </row>
    <row r="170" spans="1:34" s="1" customFormat="1" ht="12.75" x14ac:dyDescent="0.2">
      <c r="A170" s="1" t="s">
        <v>150</v>
      </c>
      <c r="B170" s="1" t="s">
        <v>151</v>
      </c>
      <c r="C170" s="1">
        <v>227.09049999999999</v>
      </c>
      <c r="D170" s="1" t="s">
        <v>42</v>
      </c>
      <c r="E170" s="1">
        <v>3.67</v>
      </c>
      <c r="F170" s="1">
        <v>2.36</v>
      </c>
      <c r="G170" s="1">
        <v>0.189</v>
      </c>
      <c r="H170" s="2">
        <v>5178</v>
      </c>
      <c r="I170" s="2">
        <v>3471</v>
      </c>
      <c r="J170" s="2">
        <v>2134</v>
      </c>
      <c r="K170" s="2">
        <v>5017</v>
      </c>
      <c r="L170" s="2">
        <v>3766</v>
      </c>
      <c r="M170" s="2">
        <v>6350</v>
      </c>
      <c r="N170" s="2">
        <v>2241</v>
      </c>
      <c r="O170" s="2">
        <v>3007</v>
      </c>
      <c r="P170" s="2">
        <v>4254</v>
      </c>
      <c r="Q170" s="2">
        <v>100</v>
      </c>
      <c r="R170" s="2">
        <v>3652</v>
      </c>
      <c r="S170" s="2">
        <v>4095</v>
      </c>
      <c r="T170" s="2">
        <v>71461</v>
      </c>
      <c r="U170" s="2">
        <v>101644</v>
      </c>
      <c r="V170" s="2">
        <v>69161</v>
      </c>
      <c r="W170" s="2">
        <v>50447</v>
      </c>
      <c r="X170" s="2">
        <v>56746</v>
      </c>
      <c r="Y170" s="2">
        <v>60758</v>
      </c>
      <c r="Z170" s="2">
        <v>54826</v>
      </c>
      <c r="AA170" s="2">
        <v>62232</v>
      </c>
      <c r="AB170" s="2">
        <v>59280</v>
      </c>
      <c r="AC170" s="2">
        <v>55356</v>
      </c>
      <c r="AD170" s="2">
        <v>60366</v>
      </c>
      <c r="AE170" s="2">
        <v>66209</v>
      </c>
      <c r="AF170" s="2">
        <v>61263</v>
      </c>
      <c r="AG170" s="2">
        <v>53623</v>
      </c>
      <c r="AH170" s="2">
        <v>65645</v>
      </c>
    </row>
    <row r="171" spans="1:34" s="1" customFormat="1" ht="12.75" x14ac:dyDescent="0.2">
      <c r="A171" s="1" t="s">
        <v>53</v>
      </c>
      <c r="B171" s="1" t="s">
        <v>54</v>
      </c>
      <c r="C171" s="1">
        <v>148.0369</v>
      </c>
      <c r="D171" s="1" t="s">
        <v>42</v>
      </c>
      <c r="E171" s="1">
        <v>2.06</v>
      </c>
      <c r="F171" s="1">
        <v>3.96</v>
      </c>
      <c r="G171" s="1">
        <v>0.16</v>
      </c>
      <c r="H171" s="2">
        <v>4939</v>
      </c>
      <c r="I171" s="2">
        <v>24913</v>
      </c>
      <c r="J171" s="2">
        <v>20423</v>
      </c>
      <c r="K171" s="2">
        <v>61096</v>
      </c>
      <c r="L171" s="2">
        <v>63469</v>
      </c>
      <c r="M171" s="2">
        <v>65205</v>
      </c>
      <c r="N171" s="2">
        <v>54877</v>
      </c>
      <c r="O171" s="2">
        <v>69428</v>
      </c>
      <c r="P171" s="2">
        <v>84777</v>
      </c>
      <c r="Q171" s="2">
        <v>23416</v>
      </c>
      <c r="R171" s="2">
        <v>35895</v>
      </c>
      <c r="S171" s="2">
        <v>39362</v>
      </c>
      <c r="T171" s="2">
        <v>57762</v>
      </c>
      <c r="U171" s="2">
        <v>59600</v>
      </c>
      <c r="V171" s="2">
        <v>56964</v>
      </c>
      <c r="W171" s="2">
        <v>54359</v>
      </c>
      <c r="X171" s="2">
        <v>51771</v>
      </c>
      <c r="Y171" s="2">
        <v>57037</v>
      </c>
      <c r="Z171" s="2">
        <v>60910</v>
      </c>
      <c r="AA171" s="2">
        <v>71544</v>
      </c>
      <c r="AB171" s="2">
        <v>58842</v>
      </c>
      <c r="AC171" s="2">
        <v>63657</v>
      </c>
      <c r="AD171" s="2">
        <v>70777</v>
      </c>
      <c r="AE171" s="2">
        <v>65752</v>
      </c>
      <c r="AF171" s="2">
        <v>61769</v>
      </c>
      <c r="AG171" s="2">
        <v>68885</v>
      </c>
      <c r="AH171" s="2">
        <v>61214</v>
      </c>
    </row>
    <row r="172" spans="1:34" s="1" customFormat="1" ht="12.75" x14ac:dyDescent="0.2">
      <c r="A172" s="1" t="s">
        <v>449</v>
      </c>
      <c r="B172" s="1" t="s">
        <v>443</v>
      </c>
      <c r="C172" s="1">
        <v>122.04819999999999</v>
      </c>
      <c r="D172" s="1" t="s">
        <v>383</v>
      </c>
      <c r="E172" s="1">
        <v>2.0099999999999998</v>
      </c>
      <c r="F172" s="1">
        <v>2.69</v>
      </c>
      <c r="G172" s="1">
        <v>0.26</v>
      </c>
      <c r="H172" s="2">
        <v>489053</v>
      </c>
      <c r="I172" s="2">
        <v>455888</v>
      </c>
      <c r="J172" s="2">
        <v>317074</v>
      </c>
      <c r="K172" s="2">
        <v>505966</v>
      </c>
      <c r="L172" s="2">
        <v>466758</v>
      </c>
      <c r="M172" s="2">
        <v>1014629</v>
      </c>
      <c r="N172" s="2">
        <v>278031</v>
      </c>
      <c r="O172" s="2">
        <v>335606</v>
      </c>
      <c r="P172" s="2">
        <v>604178</v>
      </c>
      <c r="Q172" s="2">
        <v>360750</v>
      </c>
      <c r="R172" s="2">
        <v>396638</v>
      </c>
      <c r="S172" s="2">
        <v>512948</v>
      </c>
      <c r="T172" s="2">
        <v>9801182</v>
      </c>
      <c r="U172" s="2">
        <v>9453366</v>
      </c>
      <c r="V172" s="2">
        <v>10038330</v>
      </c>
      <c r="W172" s="2">
        <v>7136995</v>
      </c>
      <c r="X172" s="2">
        <v>4672895</v>
      </c>
      <c r="Y172" s="2">
        <v>9077091</v>
      </c>
      <c r="Z172" s="2">
        <v>7932960</v>
      </c>
      <c r="AA172" s="2">
        <v>8995847</v>
      </c>
      <c r="AB172" s="2">
        <v>8432068</v>
      </c>
      <c r="AC172" s="2">
        <v>8031496</v>
      </c>
      <c r="AD172" s="2">
        <v>9422811</v>
      </c>
      <c r="AE172" s="2">
        <v>9406685</v>
      </c>
      <c r="AF172" s="2">
        <v>8454029</v>
      </c>
      <c r="AG172" s="2">
        <v>8799318</v>
      </c>
      <c r="AH172" s="2">
        <v>9831798</v>
      </c>
    </row>
    <row r="173" spans="1:34" s="1" customFormat="1" ht="12.75" x14ac:dyDescent="0.2">
      <c r="A173" s="1" t="s">
        <v>205</v>
      </c>
      <c r="B173" s="1" t="s">
        <v>206</v>
      </c>
      <c r="C173" s="1">
        <v>90.0321</v>
      </c>
      <c r="D173" s="1" t="s">
        <v>42</v>
      </c>
      <c r="E173" s="1">
        <v>2.57</v>
      </c>
      <c r="F173" s="1">
        <v>3.13</v>
      </c>
      <c r="G173" s="1">
        <v>3.9E-2</v>
      </c>
      <c r="H173" s="2">
        <v>4307394</v>
      </c>
      <c r="I173" s="2">
        <v>3465352</v>
      </c>
      <c r="J173" s="2">
        <v>2130587</v>
      </c>
      <c r="K173" s="2">
        <v>3889253</v>
      </c>
      <c r="L173" s="2">
        <v>3943813</v>
      </c>
      <c r="M173" s="2">
        <v>4100678</v>
      </c>
      <c r="N173" s="2">
        <v>2368941</v>
      </c>
      <c r="O173" s="2">
        <v>3296572</v>
      </c>
      <c r="P173" s="2">
        <v>3569380</v>
      </c>
      <c r="Q173" s="2">
        <v>2856963</v>
      </c>
      <c r="R173" s="2">
        <v>4465522</v>
      </c>
      <c r="S173" s="2">
        <v>3522586</v>
      </c>
      <c r="T173" s="2">
        <v>8126380</v>
      </c>
      <c r="U173" s="2">
        <v>9315430</v>
      </c>
      <c r="V173" s="2">
        <v>6121270</v>
      </c>
      <c r="W173" s="2">
        <v>19602172</v>
      </c>
      <c r="X173" s="2">
        <v>22241848</v>
      </c>
      <c r="Y173" s="2">
        <v>18906521</v>
      </c>
      <c r="Z173" s="2">
        <v>19674867</v>
      </c>
      <c r="AA173" s="2">
        <v>25009272</v>
      </c>
      <c r="AB173" s="2">
        <v>17056007</v>
      </c>
      <c r="AC173" s="2">
        <v>21588135</v>
      </c>
      <c r="AD173" s="2">
        <v>26076792</v>
      </c>
      <c r="AE173" s="2">
        <v>25766689</v>
      </c>
      <c r="AF173" s="2">
        <v>23237739</v>
      </c>
      <c r="AG173" s="2">
        <v>32501133</v>
      </c>
      <c r="AH173" s="2">
        <v>23861816</v>
      </c>
    </row>
    <row r="174" spans="1:34" s="1" customFormat="1" ht="12.75" x14ac:dyDescent="0.2">
      <c r="A174" s="1" t="s">
        <v>88</v>
      </c>
      <c r="B174" s="1" t="s">
        <v>89</v>
      </c>
      <c r="C174" s="1">
        <v>183.053</v>
      </c>
      <c r="D174" s="1" t="s">
        <v>42</v>
      </c>
      <c r="E174" s="1">
        <v>1.68</v>
      </c>
      <c r="F174" s="1">
        <v>5.2</v>
      </c>
      <c r="G174" s="1">
        <v>5.3999999999999999E-2</v>
      </c>
      <c r="H174" s="2">
        <v>2470</v>
      </c>
      <c r="I174" s="2">
        <v>1284</v>
      </c>
      <c r="J174" s="2">
        <v>492</v>
      </c>
      <c r="K174" s="2">
        <v>1689</v>
      </c>
      <c r="L174" s="2">
        <v>1748</v>
      </c>
      <c r="M174" s="2">
        <v>4167</v>
      </c>
      <c r="N174" s="2">
        <v>931</v>
      </c>
      <c r="O174" s="2">
        <v>100</v>
      </c>
      <c r="P174" s="2">
        <v>2419</v>
      </c>
      <c r="Q174" s="2">
        <v>1077</v>
      </c>
      <c r="R174" s="2">
        <v>1107</v>
      </c>
      <c r="S174" s="2">
        <v>1517</v>
      </c>
      <c r="T174" s="2">
        <v>72654</v>
      </c>
      <c r="U174" s="2">
        <v>91614</v>
      </c>
      <c r="V174" s="2">
        <v>65125</v>
      </c>
      <c r="W174" s="2">
        <v>41318</v>
      </c>
      <c r="X174" s="2">
        <v>70715</v>
      </c>
      <c r="Y174" s="2">
        <v>70220</v>
      </c>
      <c r="Z174" s="2">
        <v>50917</v>
      </c>
      <c r="AA174" s="2">
        <v>66355</v>
      </c>
      <c r="AB174" s="2">
        <v>62369</v>
      </c>
      <c r="AC174" s="2">
        <v>58421</v>
      </c>
      <c r="AD174" s="2">
        <v>74842</v>
      </c>
      <c r="AE174" s="2">
        <v>75300</v>
      </c>
      <c r="AF174" s="2">
        <v>63978</v>
      </c>
      <c r="AG174" s="2">
        <v>67645</v>
      </c>
      <c r="AH174" s="2">
        <v>79207</v>
      </c>
    </row>
    <row r="175" spans="1:34" s="1" customFormat="1" ht="12.75" x14ac:dyDescent="0.2">
      <c r="A175" s="1" t="s">
        <v>396</v>
      </c>
      <c r="B175" s="1" t="s">
        <v>397</v>
      </c>
      <c r="C175" s="1">
        <v>203.11660000000001</v>
      </c>
      <c r="D175" s="1" t="s">
        <v>383</v>
      </c>
      <c r="E175" s="1">
        <v>1.63</v>
      </c>
      <c r="F175" s="1">
        <v>2.46</v>
      </c>
      <c r="G175" s="1">
        <v>0.28100000000000003</v>
      </c>
      <c r="H175" s="2">
        <v>2093916</v>
      </c>
      <c r="I175" s="2">
        <v>2799415</v>
      </c>
      <c r="J175" s="2">
        <v>1809771</v>
      </c>
      <c r="K175" s="2">
        <v>843287</v>
      </c>
      <c r="L175" s="2">
        <v>516972</v>
      </c>
      <c r="M175" s="2">
        <v>993976</v>
      </c>
      <c r="N175" s="2">
        <v>369396</v>
      </c>
      <c r="O175" s="2">
        <v>365860</v>
      </c>
      <c r="P175" s="2">
        <v>472674</v>
      </c>
      <c r="Q175" s="2">
        <v>439095</v>
      </c>
      <c r="R175" s="2">
        <v>521403</v>
      </c>
      <c r="S175" s="2">
        <v>479438</v>
      </c>
      <c r="T175" s="2">
        <v>2537123</v>
      </c>
      <c r="U175" s="2">
        <v>2534913</v>
      </c>
      <c r="V175" s="2">
        <v>2419412</v>
      </c>
      <c r="W175" s="2">
        <v>1874050</v>
      </c>
      <c r="X175" s="2">
        <v>1959728</v>
      </c>
      <c r="Y175" s="2">
        <v>2243478</v>
      </c>
      <c r="Z175" s="2">
        <v>2026990</v>
      </c>
      <c r="AA175" s="2">
        <v>2210742</v>
      </c>
      <c r="AB175" s="2">
        <v>2097847</v>
      </c>
      <c r="AC175" s="2">
        <v>1907613</v>
      </c>
      <c r="AD175" s="2">
        <v>2132886</v>
      </c>
      <c r="AE175" s="2">
        <v>2088260</v>
      </c>
      <c r="AF175" s="2">
        <v>1876030</v>
      </c>
      <c r="AG175" s="2">
        <v>1872793</v>
      </c>
      <c r="AH175" s="2">
        <v>2168465</v>
      </c>
    </row>
    <row r="176" spans="1:34" s="1" customFormat="1" ht="12.75" x14ac:dyDescent="0.2">
      <c r="A176" s="1" t="s">
        <v>265</v>
      </c>
      <c r="B176" s="1" t="s">
        <v>266</v>
      </c>
      <c r="C176" s="1">
        <v>174.06479999999999</v>
      </c>
      <c r="D176" s="1" t="s">
        <v>42</v>
      </c>
      <c r="E176" s="1">
        <v>3.41</v>
      </c>
      <c r="F176" s="1">
        <v>2.38</v>
      </c>
      <c r="G176" s="1">
        <v>0.20399999999999999</v>
      </c>
      <c r="H176" s="2">
        <v>2986</v>
      </c>
      <c r="I176" s="2">
        <v>2577</v>
      </c>
      <c r="J176" s="2">
        <v>2391</v>
      </c>
      <c r="K176" s="2">
        <v>2702</v>
      </c>
      <c r="L176" s="2">
        <v>2005</v>
      </c>
      <c r="M176" s="2">
        <v>4503</v>
      </c>
      <c r="N176" s="2">
        <v>1184</v>
      </c>
      <c r="O176" s="2">
        <v>1524</v>
      </c>
      <c r="P176" s="2">
        <v>4294</v>
      </c>
      <c r="Q176" s="2">
        <v>1387</v>
      </c>
      <c r="R176" s="2">
        <v>1811</v>
      </c>
      <c r="S176" s="2">
        <v>1972</v>
      </c>
      <c r="T176" s="2">
        <v>109794</v>
      </c>
      <c r="U176" s="2">
        <v>120000</v>
      </c>
      <c r="V176" s="2">
        <v>107666</v>
      </c>
      <c r="W176" s="2">
        <v>59627</v>
      </c>
      <c r="X176" s="2">
        <v>67233</v>
      </c>
      <c r="Y176" s="2">
        <v>77376</v>
      </c>
      <c r="Z176" s="2">
        <v>71992</v>
      </c>
      <c r="AA176" s="2">
        <v>78658</v>
      </c>
      <c r="AB176" s="2">
        <v>72160</v>
      </c>
      <c r="AC176" s="2">
        <v>52460</v>
      </c>
      <c r="AD176" s="2">
        <v>55917</v>
      </c>
      <c r="AE176" s="2">
        <v>77448</v>
      </c>
      <c r="AF176" s="2">
        <v>56473</v>
      </c>
      <c r="AG176" s="2">
        <v>45986</v>
      </c>
      <c r="AH176" s="2">
        <v>69836</v>
      </c>
    </row>
    <row r="177" spans="1:34" s="1" customFormat="1" ht="12.75" x14ac:dyDescent="0.2">
      <c r="A177" s="1" t="s">
        <v>131</v>
      </c>
      <c r="B177" s="1" t="s">
        <v>132</v>
      </c>
      <c r="C177" s="1">
        <v>174.01609999999999</v>
      </c>
      <c r="D177" s="1" t="s">
        <v>42</v>
      </c>
      <c r="E177" s="1">
        <v>2.0699999999999998</v>
      </c>
      <c r="F177" s="1">
        <v>4.25</v>
      </c>
      <c r="G177" s="1">
        <v>0.23799999999999999</v>
      </c>
      <c r="H177" s="2">
        <v>5874</v>
      </c>
      <c r="I177" s="2">
        <v>5962</v>
      </c>
      <c r="J177" s="2">
        <v>3685</v>
      </c>
      <c r="K177" s="2">
        <v>3085</v>
      </c>
      <c r="L177" s="2">
        <v>2355</v>
      </c>
      <c r="M177" s="2">
        <v>4560</v>
      </c>
      <c r="N177" s="2">
        <v>1288</v>
      </c>
      <c r="O177" s="2">
        <v>1398</v>
      </c>
      <c r="P177" s="2">
        <v>2604</v>
      </c>
      <c r="Q177" s="2">
        <v>1438</v>
      </c>
      <c r="R177" s="2">
        <v>2545</v>
      </c>
      <c r="S177" s="2">
        <v>2262</v>
      </c>
      <c r="T177" s="2">
        <v>23091</v>
      </c>
      <c r="U177" s="2">
        <v>19736</v>
      </c>
      <c r="V177" s="2">
        <v>22168</v>
      </c>
      <c r="W177" s="2">
        <v>57971</v>
      </c>
      <c r="X177" s="2">
        <v>139617</v>
      </c>
      <c r="Y177" s="2">
        <v>96591</v>
      </c>
      <c r="Z177" s="2">
        <v>38818</v>
      </c>
      <c r="AA177" s="2">
        <v>36963</v>
      </c>
      <c r="AB177" s="2">
        <v>37592</v>
      </c>
      <c r="AC177" s="2">
        <v>36270</v>
      </c>
      <c r="AD177" s="2">
        <v>45761</v>
      </c>
      <c r="AE177" s="2">
        <v>39762</v>
      </c>
      <c r="AF177" s="2">
        <v>81695</v>
      </c>
      <c r="AG177" s="2">
        <v>90326</v>
      </c>
      <c r="AH177" s="2">
        <v>86459</v>
      </c>
    </row>
    <row r="178" spans="1:34" s="1" customFormat="1" ht="12.75" x14ac:dyDescent="0.2">
      <c r="A178" s="1" t="s">
        <v>484</v>
      </c>
      <c r="B178" s="1" t="s">
        <v>485</v>
      </c>
      <c r="C178" s="1">
        <v>175.09639999999999</v>
      </c>
      <c r="D178" s="1" t="s">
        <v>383</v>
      </c>
      <c r="E178" s="1">
        <v>0.81</v>
      </c>
      <c r="F178" s="1">
        <v>1.7</v>
      </c>
      <c r="G178" s="1">
        <v>6.9000000000000006E-2</v>
      </c>
      <c r="H178" s="2">
        <v>38327</v>
      </c>
      <c r="I178" s="2">
        <v>40220</v>
      </c>
      <c r="J178" s="2">
        <v>28883</v>
      </c>
      <c r="K178" s="2">
        <v>37793</v>
      </c>
      <c r="L178" s="2">
        <v>22267</v>
      </c>
      <c r="M178" s="2">
        <v>11148</v>
      </c>
      <c r="N178" s="2">
        <v>20164</v>
      </c>
      <c r="O178" s="2">
        <v>25866</v>
      </c>
      <c r="P178" s="2">
        <v>7137</v>
      </c>
      <c r="Q178" s="2">
        <v>24151</v>
      </c>
      <c r="R178" s="2">
        <v>24419</v>
      </c>
      <c r="S178" s="2">
        <v>24192</v>
      </c>
      <c r="T178" s="2">
        <v>76317</v>
      </c>
      <c r="U178" s="2">
        <v>75045</v>
      </c>
      <c r="V178" s="2">
        <v>74897</v>
      </c>
      <c r="W178" s="2">
        <v>69663</v>
      </c>
      <c r="X178" s="2">
        <v>60960</v>
      </c>
      <c r="Y178" s="2">
        <v>70396</v>
      </c>
      <c r="Z178" s="2">
        <v>72162</v>
      </c>
      <c r="AA178" s="2">
        <v>67978</v>
      </c>
      <c r="AB178" s="2">
        <v>69442</v>
      </c>
      <c r="AC178" s="2">
        <v>57090</v>
      </c>
      <c r="AD178" s="2">
        <v>62797</v>
      </c>
      <c r="AE178" s="2">
        <v>70205</v>
      </c>
      <c r="AF178" s="2">
        <v>73718</v>
      </c>
      <c r="AG178" s="2">
        <v>55791</v>
      </c>
      <c r="AH178" s="2">
        <v>75254</v>
      </c>
    </row>
    <row r="179" spans="1:34" s="1" customFormat="1" ht="12.75" x14ac:dyDescent="0.2">
      <c r="A179" s="1" t="s">
        <v>244</v>
      </c>
      <c r="B179" s="1" t="s">
        <v>206</v>
      </c>
      <c r="C179" s="1">
        <v>90.0321</v>
      </c>
      <c r="D179" s="1" t="s">
        <v>42</v>
      </c>
      <c r="E179" s="1">
        <v>2.54</v>
      </c>
      <c r="F179" s="1">
        <v>3.13</v>
      </c>
      <c r="G179" s="1">
        <v>3.9E-2</v>
      </c>
      <c r="H179" s="2">
        <v>4430649</v>
      </c>
      <c r="I179" s="2">
        <v>3604796</v>
      </c>
      <c r="J179" s="2">
        <v>2234140</v>
      </c>
      <c r="K179" s="2">
        <v>4060385</v>
      </c>
      <c r="L179" s="2">
        <v>4116036</v>
      </c>
      <c r="M179" s="2">
        <v>4264875</v>
      </c>
      <c r="N179" s="2">
        <v>2440500</v>
      </c>
      <c r="O179" s="2">
        <v>3514104</v>
      </c>
      <c r="P179" s="2">
        <v>3799853</v>
      </c>
      <c r="Q179" s="2">
        <v>3004626</v>
      </c>
      <c r="R179" s="2">
        <v>4668483</v>
      </c>
      <c r="S179" s="2">
        <v>3750656</v>
      </c>
      <c r="T179" s="2">
        <v>8662282</v>
      </c>
      <c r="U179" s="2">
        <v>9895690</v>
      </c>
      <c r="V179" s="2">
        <v>6438462</v>
      </c>
      <c r="W179" s="2">
        <v>20201965</v>
      </c>
      <c r="X179" s="2">
        <v>23169151</v>
      </c>
      <c r="Y179" s="2">
        <v>19674141</v>
      </c>
      <c r="Z179" s="2">
        <v>20312578</v>
      </c>
      <c r="AA179" s="2">
        <v>25945177</v>
      </c>
      <c r="AB179" s="2">
        <v>17799790</v>
      </c>
      <c r="AC179" s="2">
        <v>22684308</v>
      </c>
      <c r="AD179" s="2">
        <v>27721511</v>
      </c>
      <c r="AE179" s="2">
        <v>26777492</v>
      </c>
      <c r="AF179" s="2">
        <v>24216059</v>
      </c>
      <c r="AG179" s="2">
        <v>33951205</v>
      </c>
      <c r="AH179" s="2">
        <v>24912197</v>
      </c>
    </row>
    <row r="180" spans="1:34" s="1" customFormat="1" ht="12.75" x14ac:dyDescent="0.2">
      <c r="A180" s="1" t="s">
        <v>320</v>
      </c>
      <c r="B180" s="1" t="s">
        <v>321</v>
      </c>
      <c r="C180" s="1">
        <v>376.13720000000001</v>
      </c>
      <c r="D180" s="1" t="s">
        <v>42</v>
      </c>
      <c r="E180" s="1">
        <v>1.08</v>
      </c>
      <c r="F180" s="1">
        <v>6.92</v>
      </c>
      <c r="G180" s="1">
        <v>3.2000000000000001E-2</v>
      </c>
      <c r="H180" s="2">
        <v>8449</v>
      </c>
      <c r="I180" s="2">
        <v>3269</v>
      </c>
      <c r="J180" s="2">
        <v>1833</v>
      </c>
      <c r="K180" s="2">
        <v>7917</v>
      </c>
      <c r="L180" s="2">
        <v>5256</v>
      </c>
      <c r="M180" s="2">
        <v>8980</v>
      </c>
      <c r="N180" s="2">
        <v>2285</v>
      </c>
      <c r="O180" s="2">
        <v>2054</v>
      </c>
      <c r="P180" s="2">
        <v>4465</v>
      </c>
      <c r="Q180" s="2">
        <v>3335</v>
      </c>
      <c r="R180" s="2">
        <v>2968</v>
      </c>
      <c r="S180" s="2">
        <v>2900</v>
      </c>
      <c r="T180" s="2">
        <v>68475</v>
      </c>
      <c r="U180" s="2">
        <v>62327</v>
      </c>
      <c r="V180" s="2">
        <v>70316</v>
      </c>
      <c r="W180" s="2">
        <v>58355</v>
      </c>
      <c r="X180" s="2">
        <v>70478</v>
      </c>
      <c r="Y180" s="2">
        <v>71847</v>
      </c>
      <c r="Z180" s="2">
        <v>65430</v>
      </c>
      <c r="AA180" s="2">
        <v>76945</v>
      </c>
      <c r="AB180" s="2">
        <v>78973</v>
      </c>
      <c r="AC180" s="2">
        <v>72098</v>
      </c>
      <c r="AD180" s="2">
        <v>75421</v>
      </c>
      <c r="AE180" s="2">
        <v>89154</v>
      </c>
      <c r="AF180" s="2">
        <v>80548</v>
      </c>
      <c r="AG180" s="2">
        <v>64806</v>
      </c>
      <c r="AH180" s="2">
        <v>87970</v>
      </c>
    </row>
    <row r="181" spans="1:34" s="1" customFormat="1" ht="12.75" x14ac:dyDescent="0.2">
      <c r="A181" s="1" t="s">
        <v>414</v>
      </c>
      <c r="B181" s="1" t="s">
        <v>415</v>
      </c>
      <c r="C181" s="1">
        <v>145.11070000000001</v>
      </c>
      <c r="D181" s="1" t="s">
        <v>383</v>
      </c>
      <c r="E181" s="1">
        <v>2.0699999999999998</v>
      </c>
      <c r="F181" s="1">
        <v>2.0499999999999998</v>
      </c>
      <c r="G181" s="1">
        <v>0.16500000000000001</v>
      </c>
      <c r="H181" s="2">
        <v>1210646</v>
      </c>
      <c r="I181" s="2">
        <v>1151955</v>
      </c>
      <c r="J181" s="2">
        <v>915925</v>
      </c>
      <c r="K181" s="2">
        <v>716535</v>
      </c>
      <c r="L181" s="2">
        <v>533856</v>
      </c>
      <c r="M181" s="2">
        <v>918637</v>
      </c>
      <c r="N181" s="2">
        <v>698403</v>
      </c>
      <c r="O181" s="2">
        <v>667110</v>
      </c>
      <c r="P181" s="2">
        <v>888266</v>
      </c>
      <c r="Q181" s="2">
        <v>860431</v>
      </c>
      <c r="R181" s="2">
        <v>977583</v>
      </c>
      <c r="S181" s="2">
        <v>1016511</v>
      </c>
      <c r="T181" s="2">
        <v>1880560</v>
      </c>
      <c r="U181" s="2">
        <v>1609587</v>
      </c>
      <c r="V181" s="2">
        <v>1648488</v>
      </c>
      <c r="W181" s="2">
        <v>1621046</v>
      </c>
      <c r="X181" s="2">
        <v>1833354</v>
      </c>
      <c r="Y181" s="2">
        <v>1915480</v>
      </c>
      <c r="Z181" s="2">
        <v>1799218</v>
      </c>
      <c r="AA181" s="2">
        <v>1911715</v>
      </c>
      <c r="AB181" s="2">
        <v>1752568</v>
      </c>
      <c r="AC181" s="2">
        <v>1695127</v>
      </c>
      <c r="AD181" s="2">
        <v>2023296</v>
      </c>
      <c r="AE181" s="2">
        <v>1914565</v>
      </c>
      <c r="AF181" s="2">
        <v>1893693</v>
      </c>
      <c r="AG181" s="2">
        <v>1738766</v>
      </c>
      <c r="AH181" s="2">
        <v>2104113</v>
      </c>
    </row>
    <row r="182" spans="1:34" s="1" customFormat="1" ht="12.75" x14ac:dyDescent="0.2">
      <c r="A182" s="1" t="s">
        <v>134</v>
      </c>
      <c r="B182" s="1" t="s">
        <v>135</v>
      </c>
      <c r="C182" s="1">
        <v>192.02719999999999</v>
      </c>
      <c r="D182" s="1" t="s">
        <v>42</v>
      </c>
      <c r="E182" s="1">
        <v>1.63</v>
      </c>
      <c r="F182" s="1">
        <v>4.25</v>
      </c>
      <c r="G182" s="1">
        <v>0.221</v>
      </c>
      <c r="H182" s="2">
        <v>628039</v>
      </c>
      <c r="I182" s="2">
        <v>570207</v>
      </c>
      <c r="J182" s="2">
        <v>342427</v>
      </c>
      <c r="K182" s="2">
        <v>302788</v>
      </c>
      <c r="L182" s="2">
        <v>230838</v>
      </c>
      <c r="M182" s="2">
        <v>432924</v>
      </c>
      <c r="N182" s="2">
        <v>99541</v>
      </c>
      <c r="O182" s="2">
        <v>110371</v>
      </c>
      <c r="P182" s="2">
        <v>180238</v>
      </c>
      <c r="Q182" s="2">
        <v>169519</v>
      </c>
      <c r="R182" s="2">
        <v>182424</v>
      </c>
      <c r="S182" s="2">
        <v>197514</v>
      </c>
      <c r="T182" s="2">
        <v>2396525</v>
      </c>
      <c r="U182" s="2">
        <v>2109258</v>
      </c>
      <c r="V182" s="2">
        <v>2193948</v>
      </c>
      <c r="W182" s="2">
        <v>8953405</v>
      </c>
      <c r="X182" s="2">
        <v>20455744</v>
      </c>
      <c r="Y182" s="2">
        <v>15225687</v>
      </c>
      <c r="Z182" s="2">
        <v>5467137</v>
      </c>
      <c r="AA182" s="2">
        <v>5176994</v>
      </c>
      <c r="AB182" s="2">
        <v>4678600</v>
      </c>
      <c r="AC182" s="2">
        <v>4759707</v>
      </c>
      <c r="AD182" s="2">
        <v>6458898</v>
      </c>
      <c r="AE182" s="2">
        <v>4581568</v>
      </c>
      <c r="AF182" s="2">
        <v>12852991</v>
      </c>
      <c r="AG182" s="2">
        <v>12917543</v>
      </c>
      <c r="AH182" s="2">
        <v>12278918</v>
      </c>
    </row>
    <row r="183" spans="1:34" s="1" customFormat="1" ht="12.75" x14ac:dyDescent="0.2">
      <c r="A183" s="1" t="s">
        <v>211</v>
      </c>
      <c r="B183" s="1" t="s">
        <v>212</v>
      </c>
      <c r="C183" s="1">
        <v>75.032300000000006</v>
      </c>
      <c r="D183" s="1" t="s">
        <v>42</v>
      </c>
      <c r="E183" s="1">
        <v>4.95</v>
      </c>
      <c r="F183" s="1">
        <v>2.37</v>
      </c>
      <c r="G183" s="1">
        <v>5.2999999999999999E-2</v>
      </c>
      <c r="H183" s="2">
        <v>302436</v>
      </c>
      <c r="I183" s="2">
        <v>263468</v>
      </c>
      <c r="J183" s="2">
        <v>225680</v>
      </c>
      <c r="K183" s="2">
        <v>272192</v>
      </c>
      <c r="L183" s="2">
        <v>235162</v>
      </c>
      <c r="M183" s="2">
        <v>43370</v>
      </c>
      <c r="N183" s="2">
        <v>162649</v>
      </c>
      <c r="O183" s="2">
        <v>194514</v>
      </c>
      <c r="P183" s="2">
        <v>125050</v>
      </c>
      <c r="Q183" s="2">
        <v>172289</v>
      </c>
      <c r="R183" s="2">
        <v>173610</v>
      </c>
      <c r="S183" s="2">
        <v>190477</v>
      </c>
      <c r="T183" s="2">
        <v>73078</v>
      </c>
      <c r="U183" s="2">
        <v>82569</v>
      </c>
      <c r="V183" s="2">
        <v>72399</v>
      </c>
      <c r="W183" s="2">
        <v>66647</v>
      </c>
      <c r="X183" s="2">
        <v>77950</v>
      </c>
      <c r="Y183" s="2">
        <v>71049</v>
      </c>
      <c r="Z183" s="2">
        <v>77279</v>
      </c>
      <c r="AA183" s="2">
        <v>77211</v>
      </c>
      <c r="AB183" s="2">
        <v>75699</v>
      </c>
      <c r="AC183" s="2">
        <v>83706</v>
      </c>
      <c r="AD183" s="2">
        <v>85824</v>
      </c>
      <c r="AE183" s="2">
        <v>78229</v>
      </c>
      <c r="AF183" s="2">
        <v>76485</v>
      </c>
      <c r="AG183" s="2">
        <v>91742</v>
      </c>
      <c r="AH183" s="2">
        <v>78390</v>
      </c>
    </row>
    <row r="184" spans="1:34" s="1" customFormat="1" ht="12.75" x14ac:dyDescent="0.2">
      <c r="A184" s="1" t="s">
        <v>113</v>
      </c>
      <c r="B184" s="1" t="s">
        <v>114</v>
      </c>
      <c r="C184" s="1">
        <v>161.06909999999999</v>
      </c>
      <c r="D184" s="1" t="s">
        <v>42</v>
      </c>
      <c r="E184" s="1">
        <v>0.65</v>
      </c>
      <c r="F184" s="1">
        <v>2.15</v>
      </c>
      <c r="G184" s="1">
        <v>3.9E-2</v>
      </c>
      <c r="H184" s="2">
        <v>21965</v>
      </c>
      <c r="I184" s="2">
        <v>22493</v>
      </c>
      <c r="J184" s="2">
        <v>17411</v>
      </c>
      <c r="K184" s="2">
        <v>35275</v>
      </c>
      <c r="L184" s="2">
        <v>29962</v>
      </c>
      <c r="M184" s="2">
        <v>49833</v>
      </c>
      <c r="N184" s="2">
        <v>38955</v>
      </c>
      <c r="O184" s="2">
        <v>33733</v>
      </c>
      <c r="P184" s="2">
        <v>68510</v>
      </c>
      <c r="Q184" s="2">
        <v>30549</v>
      </c>
      <c r="R184" s="2">
        <v>33981</v>
      </c>
      <c r="S184" s="2">
        <v>36445</v>
      </c>
      <c r="T184" s="2">
        <v>76313</v>
      </c>
      <c r="U184" s="2">
        <v>73794</v>
      </c>
      <c r="V184" s="2">
        <v>73853</v>
      </c>
      <c r="W184" s="2">
        <v>66479</v>
      </c>
      <c r="X184" s="2">
        <v>80588</v>
      </c>
      <c r="Y184" s="2">
        <v>84425</v>
      </c>
      <c r="Z184" s="2">
        <v>73189</v>
      </c>
      <c r="AA184" s="2">
        <v>81751</v>
      </c>
      <c r="AB184" s="2">
        <v>77051</v>
      </c>
      <c r="AC184" s="2">
        <v>71482</v>
      </c>
      <c r="AD184" s="2">
        <v>81513</v>
      </c>
      <c r="AE184" s="2">
        <v>79655</v>
      </c>
      <c r="AF184" s="2">
        <v>80224</v>
      </c>
      <c r="AG184" s="2">
        <v>73748</v>
      </c>
      <c r="AH184" s="2">
        <v>93184</v>
      </c>
    </row>
    <row r="185" spans="1:34" s="1" customFormat="1" ht="12.75" x14ac:dyDescent="0.2">
      <c r="A185" s="1" t="s">
        <v>295</v>
      </c>
      <c r="B185" s="1" t="s">
        <v>296</v>
      </c>
      <c r="C185" s="1">
        <v>146.02180000000001</v>
      </c>
      <c r="D185" s="1" t="s">
        <v>42</v>
      </c>
      <c r="E185" s="1">
        <v>1.21</v>
      </c>
      <c r="F185" s="1">
        <v>3.84</v>
      </c>
      <c r="G185" s="1">
        <v>0.13300000000000001</v>
      </c>
      <c r="H185" s="2">
        <v>1211</v>
      </c>
      <c r="I185" s="2">
        <v>8168</v>
      </c>
      <c r="J185" s="2">
        <v>3885</v>
      </c>
      <c r="K185" s="2">
        <v>59231</v>
      </c>
      <c r="L185" s="2">
        <v>54782</v>
      </c>
      <c r="M185" s="2">
        <v>56279</v>
      </c>
      <c r="N185" s="2">
        <v>70141</v>
      </c>
      <c r="O185" s="2">
        <v>105743</v>
      </c>
      <c r="P185" s="2">
        <v>82842</v>
      </c>
      <c r="Q185" s="2">
        <v>49896</v>
      </c>
      <c r="R185" s="2">
        <v>75720</v>
      </c>
      <c r="S185" s="2">
        <v>60151</v>
      </c>
      <c r="T185" s="2">
        <v>9981</v>
      </c>
      <c r="U185" s="2">
        <v>10495</v>
      </c>
      <c r="V185" s="2">
        <v>10716</v>
      </c>
      <c r="W185" s="2">
        <v>26606</v>
      </c>
      <c r="X185" s="2">
        <v>24502</v>
      </c>
      <c r="Y185" s="2">
        <v>27116</v>
      </c>
      <c r="Z185" s="2">
        <v>78412</v>
      </c>
      <c r="AA185" s="2">
        <v>86661</v>
      </c>
      <c r="AB185" s="2">
        <v>60550</v>
      </c>
      <c r="AC185" s="2">
        <v>96719</v>
      </c>
      <c r="AD185" s="2">
        <v>152674</v>
      </c>
      <c r="AE185" s="2">
        <v>83881</v>
      </c>
      <c r="AF185" s="2">
        <v>101943</v>
      </c>
      <c r="AG185" s="2">
        <v>119111</v>
      </c>
      <c r="AH185" s="2">
        <v>103933</v>
      </c>
    </row>
    <row r="186" spans="1:34" s="1" customFormat="1" ht="12.75" x14ac:dyDescent="0.2">
      <c r="A186" s="1" t="s">
        <v>476</v>
      </c>
      <c r="B186" s="1" t="s">
        <v>477</v>
      </c>
      <c r="C186" s="1">
        <v>169.08590000000001</v>
      </c>
      <c r="D186" s="1" t="s">
        <v>383</v>
      </c>
      <c r="E186" s="1">
        <v>4.09</v>
      </c>
      <c r="F186" s="1">
        <v>1.54</v>
      </c>
      <c r="G186" s="1">
        <v>4.9000000000000002E-2</v>
      </c>
      <c r="H186" s="2">
        <v>36528</v>
      </c>
      <c r="I186" s="2">
        <v>29536</v>
      </c>
      <c r="J186" s="2">
        <v>23317</v>
      </c>
      <c r="K186" s="2">
        <v>28177</v>
      </c>
      <c r="L186" s="2">
        <v>27424</v>
      </c>
      <c r="M186" s="2">
        <v>26859</v>
      </c>
      <c r="N186" s="2">
        <v>25032</v>
      </c>
      <c r="O186" s="2">
        <v>22334</v>
      </c>
      <c r="P186" s="2">
        <v>100</v>
      </c>
      <c r="Q186" s="2">
        <v>24163</v>
      </c>
      <c r="R186" s="2">
        <v>100</v>
      </c>
      <c r="S186" s="2">
        <v>100</v>
      </c>
      <c r="T186" s="2">
        <v>91625</v>
      </c>
      <c r="U186" s="2">
        <v>99944</v>
      </c>
      <c r="V186" s="2">
        <v>103554</v>
      </c>
      <c r="W186" s="2">
        <v>100</v>
      </c>
      <c r="X186" s="2">
        <v>79135</v>
      </c>
      <c r="Y186" s="2">
        <v>94756</v>
      </c>
      <c r="Z186" s="2">
        <v>81022</v>
      </c>
      <c r="AA186" s="2">
        <v>91487</v>
      </c>
      <c r="AB186" s="2">
        <v>101798</v>
      </c>
      <c r="AC186" s="2">
        <v>84477</v>
      </c>
      <c r="AD186" s="2">
        <v>87263</v>
      </c>
      <c r="AE186" s="2">
        <v>98356</v>
      </c>
      <c r="AF186" s="2"/>
      <c r="AG186" s="2">
        <v>76314</v>
      </c>
      <c r="AH186" s="2">
        <v>88053</v>
      </c>
    </row>
    <row r="187" spans="1:34" s="1" customFormat="1" ht="12.75" x14ac:dyDescent="0.2">
      <c r="A187" s="1" t="s">
        <v>109</v>
      </c>
      <c r="B187" s="1" t="s">
        <v>110</v>
      </c>
      <c r="C187" s="1">
        <v>119.059</v>
      </c>
      <c r="D187" s="1" t="s">
        <v>42</v>
      </c>
      <c r="E187" s="1">
        <v>2</v>
      </c>
      <c r="F187" s="1">
        <v>1.58</v>
      </c>
      <c r="G187" s="1">
        <v>6.4000000000000001E-2</v>
      </c>
      <c r="H187" s="2">
        <v>2244325</v>
      </c>
      <c r="I187" s="2">
        <v>100</v>
      </c>
      <c r="J187" s="2">
        <v>1432186</v>
      </c>
      <c r="K187" s="2">
        <v>100</v>
      </c>
      <c r="L187" s="2">
        <v>100</v>
      </c>
      <c r="M187" s="2">
        <v>61134</v>
      </c>
      <c r="N187" s="2">
        <v>1071364</v>
      </c>
      <c r="O187" s="2">
        <v>1203393</v>
      </c>
      <c r="P187" s="2">
        <v>774814</v>
      </c>
      <c r="Q187" s="2">
        <v>1153652</v>
      </c>
      <c r="R187" s="2">
        <v>1228585</v>
      </c>
      <c r="S187" s="2">
        <v>1493623</v>
      </c>
      <c r="T187" s="2">
        <v>72310</v>
      </c>
      <c r="U187" s="2">
        <v>108404</v>
      </c>
      <c r="V187" s="2">
        <v>68746</v>
      </c>
      <c r="W187" s="2">
        <v>68511</v>
      </c>
      <c r="X187" s="2">
        <v>88878</v>
      </c>
      <c r="Y187" s="2">
        <v>73542</v>
      </c>
      <c r="Z187" s="2">
        <v>80586</v>
      </c>
      <c r="AA187" s="2">
        <v>83954</v>
      </c>
      <c r="AB187" s="2">
        <v>75403</v>
      </c>
      <c r="AC187" s="2">
        <v>76440</v>
      </c>
      <c r="AD187" s="2">
        <v>90761</v>
      </c>
      <c r="AE187" s="2">
        <v>80114</v>
      </c>
      <c r="AF187" s="2">
        <v>84820</v>
      </c>
      <c r="AG187" s="2">
        <v>90039</v>
      </c>
      <c r="AH187" s="2">
        <v>88200</v>
      </c>
    </row>
    <row r="188" spans="1:34" s="1" customFormat="1" ht="12.75" x14ac:dyDescent="0.2">
      <c r="A188" s="1" t="s">
        <v>225</v>
      </c>
      <c r="B188" s="1" t="s">
        <v>226</v>
      </c>
      <c r="C188" s="1">
        <v>180.0634</v>
      </c>
      <c r="D188" s="1" t="s">
        <v>42</v>
      </c>
      <c r="E188" s="1">
        <v>0.61</v>
      </c>
      <c r="F188" s="1">
        <v>1.62</v>
      </c>
      <c r="G188" s="1">
        <v>0.19900000000000001</v>
      </c>
      <c r="H188" s="2">
        <v>271180</v>
      </c>
      <c r="I188" s="2">
        <v>335413</v>
      </c>
      <c r="J188" s="2">
        <v>264822</v>
      </c>
      <c r="K188" s="2">
        <v>301512</v>
      </c>
      <c r="L188" s="2">
        <v>259844</v>
      </c>
      <c r="M188" s="2">
        <v>58024</v>
      </c>
      <c r="N188" s="2">
        <v>174303</v>
      </c>
      <c r="O188" s="2">
        <v>188432</v>
      </c>
      <c r="P188" s="2">
        <v>75429</v>
      </c>
      <c r="Q188" s="2">
        <v>393202</v>
      </c>
      <c r="R188" s="2">
        <v>353673</v>
      </c>
      <c r="S188" s="2">
        <v>288774</v>
      </c>
      <c r="T188" s="2">
        <v>84744</v>
      </c>
      <c r="U188" s="2">
        <v>96079</v>
      </c>
      <c r="V188" s="2">
        <v>85234</v>
      </c>
      <c r="W188" s="2">
        <v>73990</v>
      </c>
      <c r="X188" s="2">
        <v>76955</v>
      </c>
      <c r="Y188" s="2">
        <v>90258</v>
      </c>
      <c r="Z188" s="2">
        <v>81103</v>
      </c>
      <c r="AA188" s="2">
        <v>83769</v>
      </c>
      <c r="AB188" s="2">
        <v>82197</v>
      </c>
      <c r="AC188" s="2">
        <v>81253</v>
      </c>
      <c r="AD188" s="2">
        <v>81805</v>
      </c>
      <c r="AE188" s="2">
        <v>89775</v>
      </c>
      <c r="AF188" s="2">
        <v>86242</v>
      </c>
      <c r="AG188" s="2">
        <v>79102</v>
      </c>
      <c r="AH188" s="2">
        <v>83014</v>
      </c>
    </row>
    <row r="189" spans="1:34" s="1" customFormat="1" ht="12.75" x14ac:dyDescent="0.2">
      <c r="A189" s="1" t="s">
        <v>142</v>
      </c>
      <c r="B189" s="1" t="s">
        <v>143</v>
      </c>
      <c r="C189" s="1">
        <v>243.08750000000001</v>
      </c>
      <c r="D189" s="1" t="s">
        <v>42</v>
      </c>
      <c r="E189" s="1">
        <v>0.96</v>
      </c>
      <c r="F189" s="1">
        <v>1.6</v>
      </c>
      <c r="G189" s="1">
        <v>2.4E-2</v>
      </c>
      <c r="H189" s="2">
        <v>193879</v>
      </c>
      <c r="I189" s="2">
        <v>123058</v>
      </c>
      <c r="J189" s="2">
        <v>118437</v>
      </c>
      <c r="K189" s="2">
        <v>421351</v>
      </c>
      <c r="L189" s="2">
        <v>360143</v>
      </c>
      <c r="M189" s="2">
        <v>558097</v>
      </c>
      <c r="N189" s="2">
        <v>194210</v>
      </c>
      <c r="O189" s="2">
        <v>146594</v>
      </c>
      <c r="P189" s="2">
        <v>136434</v>
      </c>
      <c r="Q189" s="2">
        <v>190554</v>
      </c>
      <c r="R189" s="2">
        <v>128230</v>
      </c>
      <c r="S189" s="2">
        <v>130556</v>
      </c>
      <c r="T189" s="2">
        <v>77409</v>
      </c>
      <c r="U189" s="2">
        <v>76292</v>
      </c>
      <c r="V189" s="2">
        <v>80227</v>
      </c>
      <c r="W189" s="2">
        <v>88096</v>
      </c>
      <c r="X189" s="2">
        <v>92536</v>
      </c>
      <c r="Y189" s="2">
        <v>80536</v>
      </c>
      <c r="Z189" s="2">
        <v>71711</v>
      </c>
      <c r="AA189" s="2">
        <v>85478</v>
      </c>
      <c r="AB189" s="2">
        <v>75471</v>
      </c>
      <c r="AC189" s="2">
        <v>80646</v>
      </c>
      <c r="AD189" s="2">
        <v>87992</v>
      </c>
      <c r="AE189" s="2">
        <v>86570</v>
      </c>
      <c r="AF189" s="2">
        <v>76505</v>
      </c>
      <c r="AG189" s="2">
        <v>92556</v>
      </c>
      <c r="AH189" s="2">
        <v>82204</v>
      </c>
    </row>
    <row r="190" spans="1:34" s="1" customFormat="1" ht="12.75" x14ac:dyDescent="0.2">
      <c r="A190" s="1" t="s">
        <v>229</v>
      </c>
      <c r="B190" s="1" t="s">
        <v>110</v>
      </c>
      <c r="C190" s="1">
        <v>119.059</v>
      </c>
      <c r="D190" s="1" t="s">
        <v>42</v>
      </c>
      <c r="E190" s="1">
        <v>1.99</v>
      </c>
      <c r="F190" s="1">
        <v>1.58</v>
      </c>
      <c r="G190" s="1">
        <v>6.4000000000000001E-2</v>
      </c>
      <c r="H190" s="2">
        <v>2244877</v>
      </c>
      <c r="I190" s="2">
        <v>100</v>
      </c>
      <c r="J190" s="2">
        <v>1433278</v>
      </c>
      <c r="K190" s="2">
        <v>100</v>
      </c>
      <c r="L190" s="2">
        <v>100</v>
      </c>
      <c r="M190" s="2">
        <v>61638</v>
      </c>
      <c r="N190" s="2">
        <v>1072212</v>
      </c>
      <c r="O190" s="2">
        <v>1205328</v>
      </c>
      <c r="P190" s="2">
        <v>775167</v>
      </c>
      <c r="Q190" s="2">
        <v>1154285</v>
      </c>
      <c r="R190" s="2">
        <v>1229594</v>
      </c>
      <c r="S190" s="2">
        <v>1493031</v>
      </c>
      <c r="T190" s="2">
        <v>72194</v>
      </c>
      <c r="U190" s="2">
        <v>108131</v>
      </c>
      <c r="V190" s="2">
        <v>68659</v>
      </c>
      <c r="W190" s="2">
        <v>70620</v>
      </c>
      <c r="X190" s="2">
        <v>91593</v>
      </c>
      <c r="Y190" s="2">
        <v>75076</v>
      </c>
      <c r="Z190" s="2">
        <v>83069</v>
      </c>
      <c r="AA190" s="2">
        <v>86489</v>
      </c>
      <c r="AB190" s="2">
        <v>77163</v>
      </c>
      <c r="AC190" s="2">
        <v>78957</v>
      </c>
      <c r="AD190" s="2">
        <v>93868</v>
      </c>
      <c r="AE190" s="2">
        <v>81836</v>
      </c>
      <c r="AF190" s="2">
        <v>86842</v>
      </c>
      <c r="AG190" s="2">
        <v>92902</v>
      </c>
      <c r="AH190" s="2">
        <v>89883</v>
      </c>
    </row>
    <row r="191" spans="1:34" s="1" customFormat="1" ht="12.75" x14ac:dyDescent="0.2">
      <c r="A191" s="1" t="s">
        <v>129</v>
      </c>
      <c r="B191" s="1" t="s">
        <v>130</v>
      </c>
      <c r="C191" s="1">
        <v>226.10650000000001</v>
      </c>
      <c r="D191" s="1" t="s">
        <v>42</v>
      </c>
      <c r="E191" s="1">
        <v>0.99</v>
      </c>
      <c r="F191" s="1">
        <v>1.55</v>
      </c>
      <c r="G191" s="1">
        <v>3.3000000000000002E-2</v>
      </c>
      <c r="H191" s="2">
        <v>30707</v>
      </c>
      <c r="I191" s="2">
        <v>24304</v>
      </c>
      <c r="J191" s="2">
        <v>18295</v>
      </c>
      <c r="K191" s="2">
        <v>21351</v>
      </c>
      <c r="L191" s="2">
        <v>16360</v>
      </c>
      <c r="M191" s="2">
        <v>18428</v>
      </c>
      <c r="N191" s="2">
        <v>12204</v>
      </c>
      <c r="O191" s="2">
        <v>14539</v>
      </c>
      <c r="P191" s="2">
        <v>11702</v>
      </c>
      <c r="Q191" s="2">
        <v>31437</v>
      </c>
      <c r="R191" s="2">
        <v>27227</v>
      </c>
      <c r="S191" s="2">
        <v>22433</v>
      </c>
      <c r="T191" s="2">
        <v>90040</v>
      </c>
      <c r="U191" s="2">
        <v>101781</v>
      </c>
      <c r="V191" s="2">
        <v>96922</v>
      </c>
      <c r="W191" s="2">
        <v>72969</v>
      </c>
      <c r="X191" s="2">
        <v>83233</v>
      </c>
      <c r="Y191" s="2">
        <v>90572</v>
      </c>
      <c r="Z191" s="2">
        <v>75730</v>
      </c>
      <c r="AA191" s="2">
        <v>82012</v>
      </c>
      <c r="AB191" s="2">
        <v>92554</v>
      </c>
      <c r="AC191" s="2">
        <v>83456</v>
      </c>
      <c r="AD191" s="2">
        <v>84256</v>
      </c>
      <c r="AE191" s="2">
        <v>93785</v>
      </c>
      <c r="AF191" s="2">
        <v>86062</v>
      </c>
      <c r="AG191" s="2">
        <v>78445</v>
      </c>
      <c r="AH191" s="2">
        <v>93495</v>
      </c>
    </row>
    <row r="192" spans="1:34" s="1" customFormat="1" ht="12.75" x14ac:dyDescent="0.2">
      <c r="A192" s="1" t="s">
        <v>78</v>
      </c>
      <c r="B192" s="1" t="s">
        <v>79</v>
      </c>
      <c r="C192" s="1">
        <v>145.07400000000001</v>
      </c>
      <c r="D192" s="1" t="s">
        <v>42</v>
      </c>
      <c r="E192" s="1">
        <v>3.01</v>
      </c>
      <c r="F192" s="1">
        <v>5.05</v>
      </c>
      <c r="G192" s="1">
        <v>0.10299999999999999</v>
      </c>
      <c r="H192" s="2">
        <v>6797</v>
      </c>
      <c r="I192" s="2">
        <v>3730</v>
      </c>
      <c r="J192" s="2">
        <v>2667</v>
      </c>
      <c r="K192" s="2">
        <v>6146</v>
      </c>
      <c r="L192" s="2">
        <v>5080</v>
      </c>
      <c r="M192" s="2">
        <v>8989</v>
      </c>
      <c r="N192" s="2">
        <v>2398</v>
      </c>
      <c r="O192" s="2">
        <v>2827</v>
      </c>
      <c r="P192" s="2">
        <v>5529</v>
      </c>
      <c r="Q192" s="2">
        <v>2965</v>
      </c>
      <c r="R192" s="2">
        <v>2954</v>
      </c>
      <c r="S192" s="2">
        <v>4964</v>
      </c>
      <c r="T192" s="2">
        <v>85604</v>
      </c>
      <c r="U192" s="2">
        <v>118813</v>
      </c>
      <c r="V192" s="2">
        <v>82522</v>
      </c>
      <c r="W192" s="2">
        <v>75105</v>
      </c>
      <c r="X192" s="2">
        <v>84743</v>
      </c>
      <c r="Y192" s="2">
        <v>90439</v>
      </c>
      <c r="Z192" s="2">
        <v>86067</v>
      </c>
      <c r="AA192" s="2">
        <v>93456</v>
      </c>
      <c r="AB192" s="2">
        <v>84035</v>
      </c>
      <c r="AC192" s="2">
        <v>82329</v>
      </c>
      <c r="AD192" s="2">
        <v>96100</v>
      </c>
      <c r="AE192" s="2">
        <v>93762</v>
      </c>
      <c r="AF192" s="2">
        <v>97211</v>
      </c>
      <c r="AG192" s="2">
        <v>88257</v>
      </c>
      <c r="AH192" s="2">
        <v>104063</v>
      </c>
    </row>
    <row r="193" spans="1:34" s="1" customFormat="1" ht="12.75" x14ac:dyDescent="0.2">
      <c r="A193" s="1" t="s">
        <v>215</v>
      </c>
      <c r="B193" s="1" t="s">
        <v>216</v>
      </c>
      <c r="C193" s="1">
        <v>465.30759999999998</v>
      </c>
      <c r="D193" s="1" t="s">
        <v>42</v>
      </c>
      <c r="E193" s="1">
        <v>0.82</v>
      </c>
      <c r="F193" s="1">
        <v>10.36</v>
      </c>
      <c r="G193" s="1">
        <v>2.1000000000000001E-2</v>
      </c>
      <c r="H193" s="2">
        <v>9683</v>
      </c>
      <c r="I193" s="2">
        <v>4287</v>
      </c>
      <c r="J193" s="2">
        <v>3185</v>
      </c>
      <c r="K193" s="2">
        <v>8713</v>
      </c>
      <c r="L193" s="2">
        <v>6895</v>
      </c>
      <c r="M193" s="2">
        <v>12748</v>
      </c>
      <c r="N193" s="2">
        <v>3021</v>
      </c>
      <c r="O193" s="2">
        <v>3060</v>
      </c>
      <c r="P193" s="2">
        <v>7413</v>
      </c>
      <c r="Q193" s="2">
        <v>3337</v>
      </c>
      <c r="R193" s="2">
        <v>3633</v>
      </c>
      <c r="S193" s="2">
        <v>5680</v>
      </c>
      <c r="T193" s="2">
        <v>105442</v>
      </c>
      <c r="U193" s="2">
        <v>110436</v>
      </c>
      <c r="V193" s="2">
        <v>104657</v>
      </c>
      <c r="W193" s="2">
        <v>80174</v>
      </c>
      <c r="X193" s="2">
        <v>96903</v>
      </c>
      <c r="Y193" s="2">
        <v>102320</v>
      </c>
      <c r="Z193" s="2">
        <v>85686</v>
      </c>
      <c r="AA193" s="2">
        <v>102865</v>
      </c>
      <c r="AB193" s="2">
        <v>100015</v>
      </c>
      <c r="AC193" s="2">
        <v>84886</v>
      </c>
      <c r="AD193" s="2">
        <v>105520</v>
      </c>
      <c r="AE193" s="2">
        <v>107096</v>
      </c>
      <c r="AF193" s="2">
        <v>101137</v>
      </c>
      <c r="AG193" s="2">
        <v>92996</v>
      </c>
      <c r="AH193" s="2">
        <v>119563</v>
      </c>
    </row>
    <row r="194" spans="1:34" s="1" customFormat="1" ht="12.75" x14ac:dyDescent="0.2">
      <c r="A194" s="1" t="s">
        <v>512</v>
      </c>
      <c r="B194" s="1" t="s">
        <v>513</v>
      </c>
      <c r="C194" s="1">
        <v>188.1165</v>
      </c>
      <c r="D194" s="1" t="s">
        <v>383</v>
      </c>
      <c r="E194" s="1">
        <v>1.33</v>
      </c>
      <c r="F194" s="1">
        <v>2.35</v>
      </c>
      <c r="G194" s="1">
        <v>0.312</v>
      </c>
      <c r="H194" s="2">
        <v>18192</v>
      </c>
      <c r="I194" s="2">
        <v>10574</v>
      </c>
      <c r="J194" s="2">
        <v>12228</v>
      </c>
      <c r="K194" s="2">
        <v>11661</v>
      </c>
      <c r="L194" s="2">
        <v>8545</v>
      </c>
      <c r="M194" s="2">
        <v>22998</v>
      </c>
      <c r="N194" s="2">
        <v>7252</v>
      </c>
      <c r="O194" s="2">
        <v>6618</v>
      </c>
      <c r="P194" s="2">
        <v>13857</v>
      </c>
      <c r="Q194" s="2">
        <v>6165</v>
      </c>
      <c r="R194" s="2">
        <v>5848</v>
      </c>
      <c r="S194" s="2">
        <v>8892</v>
      </c>
      <c r="T194" s="2">
        <v>11066</v>
      </c>
      <c r="U194" s="2">
        <v>156291</v>
      </c>
      <c r="V194" s="2">
        <v>135754</v>
      </c>
      <c r="W194" s="2">
        <v>100081</v>
      </c>
      <c r="X194" s="2">
        <v>88485</v>
      </c>
      <c r="Y194" s="2">
        <v>132745</v>
      </c>
      <c r="Z194" s="2">
        <v>115366</v>
      </c>
      <c r="AA194" s="2">
        <v>122036</v>
      </c>
      <c r="AB194" s="2">
        <v>113147</v>
      </c>
      <c r="AC194" s="2">
        <v>95145</v>
      </c>
      <c r="AD194" s="2">
        <v>122320</v>
      </c>
      <c r="AE194" s="2">
        <v>11870</v>
      </c>
      <c r="AF194" s="2">
        <v>98894</v>
      </c>
      <c r="AG194" s="2">
        <v>107788</v>
      </c>
      <c r="AH194" s="2">
        <v>126081</v>
      </c>
    </row>
    <row r="195" spans="1:34" s="1" customFormat="1" ht="12.75" x14ac:dyDescent="0.2">
      <c r="A195" s="1" t="s">
        <v>248</v>
      </c>
      <c r="B195" s="1" t="s">
        <v>166</v>
      </c>
      <c r="C195" s="1">
        <v>132.08969999999999</v>
      </c>
      <c r="D195" s="1" t="s">
        <v>42</v>
      </c>
      <c r="E195" s="1">
        <v>1.9</v>
      </c>
      <c r="F195" s="1">
        <v>1.53</v>
      </c>
      <c r="G195" s="1">
        <v>6.3E-2</v>
      </c>
      <c r="H195" s="2">
        <v>17868</v>
      </c>
      <c r="I195" s="2">
        <v>19877</v>
      </c>
      <c r="J195" s="2">
        <v>14720</v>
      </c>
      <c r="K195" s="2">
        <v>20928</v>
      </c>
      <c r="L195" s="2">
        <v>15518</v>
      </c>
      <c r="M195" s="2">
        <v>17193</v>
      </c>
      <c r="N195" s="2">
        <v>12166</v>
      </c>
      <c r="O195" s="2">
        <v>17475</v>
      </c>
      <c r="P195" s="2">
        <v>12626</v>
      </c>
      <c r="Q195" s="2">
        <v>15377</v>
      </c>
      <c r="R195" s="2">
        <v>12478</v>
      </c>
      <c r="S195" s="2">
        <v>12604</v>
      </c>
      <c r="T195" s="2">
        <v>140942</v>
      </c>
      <c r="U195" s="2">
        <v>125110</v>
      </c>
      <c r="V195" s="2">
        <v>129882</v>
      </c>
      <c r="W195" s="2">
        <v>99433</v>
      </c>
      <c r="X195" s="2">
        <v>95136</v>
      </c>
      <c r="Y195" s="2">
        <v>105421</v>
      </c>
      <c r="Z195" s="2">
        <v>100984</v>
      </c>
      <c r="AA195" s="2">
        <v>107641</v>
      </c>
      <c r="AB195" s="2">
        <v>123880</v>
      </c>
      <c r="AC195" s="2">
        <v>101945</v>
      </c>
      <c r="AD195" s="2">
        <v>111243</v>
      </c>
      <c r="AE195" s="2">
        <v>119403</v>
      </c>
      <c r="AF195" s="2">
        <v>116810</v>
      </c>
      <c r="AG195" s="2">
        <v>96219</v>
      </c>
      <c r="AH195" s="2">
        <v>133171</v>
      </c>
    </row>
    <row r="196" spans="1:34" s="1" customFormat="1" ht="12.75" x14ac:dyDescent="0.2">
      <c r="A196" s="1" t="s">
        <v>411</v>
      </c>
      <c r="B196" s="1" t="s">
        <v>412</v>
      </c>
      <c r="C196" s="1">
        <v>217.13210000000001</v>
      </c>
      <c r="D196" s="1" t="s">
        <v>383</v>
      </c>
      <c r="E196" s="1">
        <v>2.1</v>
      </c>
      <c r="F196" s="1">
        <v>5.0999999999999996</v>
      </c>
      <c r="G196" s="1">
        <v>0.30399999999999999</v>
      </c>
      <c r="H196" s="2">
        <v>281165</v>
      </c>
      <c r="I196" s="2">
        <v>152327</v>
      </c>
      <c r="J196" s="2">
        <v>126840</v>
      </c>
      <c r="K196" s="2">
        <v>213979</v>
      </c>
      <c r="L196" s="2">
        <v>154264</v>
      </c>
      <c r="M196" s="2">
        <v>329017</v>
      </c>
      <c r="N196" s="2">
        <v>68244</v>
      </c>
      <c r="O196" s="2">
        <v>73159</v>
      </c>
      <c r="P196" s="2">
        <v>155880</v>
      </c>
      <c r="Q196" s="2">
        <v>83911</v>
      </c>
      <c r="R196" s="2">
        <v>101274</v>
      </c>
      <c r="S196" s="2">
        <v>130176</v>
      </c>
      <c r="T196" s="2">
        <v>4372639</v>
      </c>
      <c r="U196" s="2">
        <v>4523498</v>
      </c>
      <c r="V196" s="2">
        <v>4167546</v>
      </c>
      <c r="W196" s="2">
        <v>3375872</v>
      </c>
      <c r="X196" s="2">
        <v>3441248</v>
      </c>
      <c r="Y196" s="2">
        <v>3755273</v>
      </c>
      <c r="Z196" s="2">
        <v>3696293</v>
      </c>
      <c r="AA196" s="2">
        <v>4058820</v>
      </c>
      <c r="AB196" s="2">
        <v>3718830</v>
      </c>
      <c r="AC196" s="2">
        <v>3323266</v>
      </c>
      <c r="AD196" s="2">
        <v>3601662</v>
      </c>
      <c r="AE196" s="2">
        <v>3819525</v>
      </c>
      <c r="AF196" s="2">
        <v>3473931</v>
      </c>
      <c r="AG196" s="2">
        <v>2847603</v>
      </c>
      <c r="AH196" s="2">
        <v>3813709</v>
      </c>
    </row>
    <row r="197" spans="1:34" s="1" customFormat="1" ht="12.75" x14ac:dyDescent="0.2">
      <c r="A197" s="1" t="s">
        <v>378</v>
      </c>
      <c r="B197" s="1" t="s">
        <v>379</v>
      </c>
      <c r="C197" s="1">
        <v>284.07560000000001</v>
      </c>
      <c r="D197" s="1" t="s">
        <v>42</v>
      </c>
      <c r="E197" s="1">
        <v>0.91</v>
      </c>
      <c r="F197" s="1">
        <v>5.3</v>
      </c>
      <c r="G197" s="1">
        <v>7.2999999999999995E-2</v>
      </c>
      <c r="H197" s="2">
        <v>11537</v>
      </c>
      <c r="I197" s="2">
        <v>7562</v>
      </c>
      <c r="J197" s="2">
        <v>5065</v>
      </c>
      <c r="K197" s="2">
        <v>7212</v>
      </c>
      <c r="L197" s="2">
        <v>6444</v>
      </c>
      <c r="M197" s="2">
        <v>12580</v>
      </c>
      <c r="N197" s="2">
        <v>6097</v>
      </c>
      <c r="O197" s="2">
        <v>4535</v>
      </c>
      <c r="P197" s="2">
        <v>9041</v>
      </c>
      <c r="Q197" s="2">
        <v>5326</v>
      </c>
      <c r="R197" s="2">
        <v>5770</v>
      </c>
      <c r="S197" s="2">
        <v>6099</v>
      </c>
      <c r="T197" s="2">
        <v>92604</v>
      </c>
      <c r="U197" s="2">
        <v>96083</v>
      </c>
      <c r="V197" s="2">
        <v>89416</v>
      </c>
      <c r="W197" s="2">
        <v>91770</v>
      </c>
      <c r="X197" s="2">
        <v>125714</v>
      </c>
      <c r="Y197" s="2">
        <v>116868</v>
      </c>
      <c r="Z197" s="2">
        <v>92079</v>
      </c>
      <c r="AA197" s="2">
        <v>105962</v>
      </c>
      <c r="AB197" s="2">
        <v>94783</v>
      </c>
      <c r="AC197" s="2">
        <v>106175</v>
      </c>
      <c r="AD197" s="2">
        <v>128596</v>
      </c>
      <c r="AE197" s="2">
        <v>112012</v>
      </c>
      <c r="AF197" s="2">
        <v>125306</v>
      </c>
      <c r="AG197" s="2">
        <v>124828</v>
      </c>
      <c r="AH197" s="2">
        <v>142191</v>
      </c>
    </row>
    <row r="198" spans="1:34" s="1" customFormat="1" ht="12.75" x14ac:dyDescent="0.2">
      <c r="A198" s="1" t="s">
        <v>442</v>
      </c>
      <c r="B198" s="1" t="s">
        <v>443</v>
      </c>
      <c r="C198" s="1">
        <v>122.0485</v>
      </c>
      <c r="D198" s="1" t="s">
        <v>383</v>
      </c>
      <c r="E198" s="1">
        <v>2.2400000000000002</v>
      </c>
      <c r="F198" s="1">
        <v>4.01</v>
      </c>
      <c r="G198" s="1">
        <v>0.14899999999999999</v>
      </c>
      <c r="H198" s="2">
        <v>3614568</v>
      </c>
      <c r="I198" s="2">
        <v>2391015</v>
      </c>
      <c r="J198" s="2">
        <v>1842381</v>
      </c>
      <c r="K198" s="2">
        <v>3391306</v>
      </c>
      <c r="L198" s="2">
        <v>2417946</v>
      </c>
      <c r="M198" s="2">
        <v>3891696</v>
      </c>
      <c r="N198" s="2">
        <v>1573945</v>
      </c>
      <c r="O198" s="2">
        <v>1651092</v>
      </c>
      <c r="P198" s="2">
        <v>2610783</v>
      </c>
      <c r="Q198" s="2">
        <v>1624638</v>
      </c>
      <c r="R198" s="2">
        <v>1953739</v>
      </c>
      <c r="S198" s="2">
        <v>2098831</v>
      </c>
      <c r="T198" s="2">
        <v>18709505</v>
      </c>
      <c r="U198" s="2">
        <v>17459168</v>
      </c>
      <c r="V198" s="2">
        <v>17172429</v>
      </c>
      <c r="W198" s="2">
        <v>16109663</v>
      </c>
      <c r="X198" s="2">
        <v>19578269</v>
      </c>
      <c r="Y198" s="2">
        <v>17339593</v>
      </c>
      <c r="Z198" s="2">
        <v>16235501</v>
      </c>
      <c r="AA198" s="2">
        <v>18004982</v>
      </c>
      <c r="AB198" s="2">
        <v>17815438</v>
      </c>
      <c r="AC198" s="2">
        <v>15308523</v>
      </c>
      <c r="AD198" s="2">
        <v>18974036</v>
      </c>
      <c r="AE198" s="2">
        <v>17451533</v>
      </c>
      <c r="AF198" s="2">
        <v>18477742</v>
      </c>
      <c r="AG198" s="2">
        <v>17174247</v>
      </c>
      <c r="AH198" s="2">
        <v>20095087</v>
      </c>
    </row>
    <row r="199" spans="1:34" s="1" customFormat="1" ht="12.75" x14ac:dyDescent="0.2">
      <c r="A199" s="1" t="s">
        <v>165</v>
      </c>
      <c r="B199" s="1" t="s">
        <v>166</v>
      </c>
      <c r="C199" s="1">
        <v>132.0898</v>
      </c>
      <c r="D199" s="1" t="s">
        <v>42</v>
      </c>
      <c r="E199" s="1">
        <v>1.93</v>
      </c>
      <c r="F199" s="1">
        <v>1.53</v>
      </c>
      <c r="G199" s="1">
        <v>6.3E-2</v>
      </c>
      <c r="H199" s="2">
        <v>25409</v>
      </c>
      <c r="I199" s="2">
        <v>24515</v>
      </c>
      <c r="J199" s="2">
        <v>18202</v>
      </c>
      <c r="K199" s="2">
        <v>25687</v>
      </c>
      <c r="L199" s="2">
        <v>21112</v>
      </c>
      <c r="M199" s="2">
        <v>27291</v>
      </c>
      <c r="N199" s="2">
        <v>14447</v>
      </c>
      <c r="O199" s="2">
        <v>20200</v>
      </c>
      <c r="P199" s="2">
        <v>18026</v>
      </c>
      <c r="Q199" s="2">
        <v>18657</v>
      </c>
      <c r="R199" s="2">
        <v>15544</v>
      </c>
      <c r="S199" s="2">
        <v>17340</v>
      </c>
      <c r="T199" s="2">
        <v>157453</v>
      </c>
      <c r="U199" s="2">
        <v>144032</v>
      </c>
      <c r="V199" s="2">
        <v>153117</v>
      </c>
      <c r="W199" s="2">
        <v>120225</v>
      </c>
      <c r="X199" s="2">
        <v>115226</v>
      </c>
      <c r="Y199" s="2">
        <v>126364</v>
      </c>
      <c r="Z199" s="2">
        <v>119847</v>
      </c>
      <c r="AA199" s="2">
        <v>130513</v>
      </c>
      <c r="AB199" s="2">
        <v>149282</v>
      </c>
      <c r="AC199" s="2">
        <v>118317</v>
      </c>
      <c r="AD199" s="2">
        <v>130318</v>
      </c>
      <c r="AE199" s="2">
        <v>141516</v>
      </c>
      <c r="AF199" s="2">
        <v>132408</v>
      </c>
      <c r="AG199" s="2">
        <v>115141</v>
      </c>
      <c r="AH199" s="2">
        <v>150802</v>
      </c>
    </row>
    <row r="200" spans="1:34" s="1" customFormat="1" ht="12.75" x14ac:dyDescent="0.2">
      <c r="A200" s="1" t="s">
        <v>257</v>
      </c>
      <c r="B200" s="1" t="s">
        <v>258</v>
      </c>
      <c r="C200" s="1">
        <v>165.04580000000001</v>
      </c>
      <c r="D200" s="1" t="s">
        <v>42</v>
      </c>
      <c r="E200" s="1">
        <v>1.29</v>
      </c>
      <c r="F200" s="1">
        <v>1.71</v>
      </c>
      <c r="G200" s="1">
        <v>3.3000000000000002E-2</v>
      </c>
      <c r="H200" s="2">
        <v>14038</v>
      </c>
      <c r="I200" s="2">
        <v>13588</v>
      </c>
      <c r="J200" s="2">
        <v>18137</v>
      </c>
      <c r="K200" s="2">
        <v>6641</v>
      </c>
      <c r="L200" s="2">
        <v>7073</v>
      </c>
      <c r="M200" s="2">
        <v>13705</v>
      </c>
      <c r="N200" s="2">
        <v>4137</v>
      </c>
      <c r="O200" s="2">
        <v>23919</v>
      </c>
      <c r="P200" s="2">
        <v>5884</v>
      </c>
      <c r="Q200" s="2">
        <v>6775</v>
      </c>
      <c r="R200" s="2">
        <v>18879</v>
      </c>
      <c r="S200" s="2">
        <v>5942</v>
      </c>
      <c r="T200" s="2">
        <v>99535</v>
      </c>
      <c r="U200" s="2">
        <v>98743</v>
      </c>
      <c r="V200" s="2">
        <v>99243</v>
      </c>
      <c r="W200" s="2">
        <v>126392</v>
      </c>
      <c r="X200" s="2">
        <v>267414</v>
      </c>
      <c r="Y200" s="2">
        <v>205692</v>
      </c>
      <c r="Z200" s="2">
        <v>101983</v>
      </c>
      <c r="AA200" s="2">
        <v>115488</v>
      </c>
      <c r="AB200" s="2">
        <v>118753</v>
      </c>
      <c r="AC200" s="2">
        <v>86589</v>
      </c>
      <c r="AD200" s="2">
        <v>103711</v>
      </c>
      <c r="AE200" s="2">
        <v>160781</v>
      </c>
      <c r="AF200" s="2">
        <v>78048</v>
      </c>
      <c r="AG200" s="2">
        <v>95550</v>
      </c>
      <c r="AH200" s="2">
        <v>97552</v>
      </c>
    </row>
    <row r="201" spans="1:34" s="1" customFormat="1" ht="12.75" x14ac:dyDescent="0.2">
      <c r="A201" s="1" t="s">
        <v>133</v>
      </c>
      <c r="B201" s="1" t="s">
        <v>54</v>
      </c>
      <c r="C201" s="1">
        <v>148.0367</v>
      </c>
      <c r="D201" s="1" t="s">
        <v>42</v>
      </c>
      <c r="E201" s="1">
        <v>2.29</v>
      </c>
      <c r="F201" s="1">
        <v>4.6500000000000004</v>
      </c>
      <c r="G201" s="1">
        <v>0.17199999999999999</v>
      </c>
      <c r="H201" s="2">
        <v>8726</v>
      </c>
      <c r="I201" s="2">
        <v>4750</v>
      </c>
      <c r="J201" s="2">
        <v>7064</v>
      </c>
      <c r="K201" s="2">
        <v>4996</v>
      </c>
      <c r="L201" s="2">
        <v>3977</v>
      </c>
      <c r="M201" s="2">
        <v>10690</v>
      </c>
      <c r="N201" s="2">
        <v>3452</v>
      </c>
      <c r="O201" s="2">
        <v>1638</v>
      </c>
      <c r="P201" s="2">
        <v>4921</v>
      </c>
      <c r="Q201" s="2">
        <v>2319</v>
      </c>
      <c r="R201" s="2">
        <v>2258</v>
      </c>
      <c r="S201" s="2">
        <v>4080</v>
      </c>
      <c r="T201" s="2">
        <v>340970</v>
      </c>
      <c r="U201" s="2">
        <v>449357</v>
      </c>
      <c r="V201" s="2">
        <v>339530</v>
      </c>
      <c r="W201" s="2">
        <v>326384</v>
      </c>
      <c r="X201" s="2">
        <v>429714</v>
      </c>
      <c r="Y201" s="2">
        <v>356919</v>
      </c>
      <c r="Z201" s="2">
        <v>366920</v>
      </c>
      <c r="AA201" s="2">
        <v>361221</v>
      </c>
      <c r="AB201" s="2">
        <v>309521</v>
      </c>
      <c r="AC201" s="2">
        <v>325847</v>
      </c>
      <c r="AD201" s="2">
        <v>318332</v>
      </c>
      <c r="AE201" s="2">
        <v>316567</v>
      </c>
      <c r="AF201" s="2">
        <v>322615</v>
      </c>
      <c r="AG201" s="2">
        <v>384607</v>
      </c>
      <c r="AH201" s="2">
        <v>358892</v>
      </c>
    </row>
    <row r="202" spans="1:34" s="1" customFormat="1" ht="12.75" x14ac:dyDescent="0.2">
      <c r="A202" s="1" t="s">
        <v>363</v>
      </c>
      <c r="B202" s="1" t="s">
        <v>362</v>
      </c>
      <c r="C202" s="1">
        <v>168.02860000000001</v>
      </c>
      <c r="D202" s="1" t="s">
        <v>42</v>
      </c>
      <c r="E202" s="1">
        <v>1.54</v>
      </c>
      <c r="F202" s="1">
        <v>4.12</v>
      </c>
      <c r="G202" s="1">
        <v>0.105</v>
      </c>
      <c r="H202" s="2">
        <v>1702</v>
      </c>
      <c r="I202" s="2">
        <v>65238</v>
      </c>
      <c r="J202" s="2">
        <v>36080</v>
      </c>
      <c r="K202" s="2">
        <v>137175</v>
      </c>
      <c r="L202" s="2">
        <v>85680</v>
      </c>
      <c r="M202" s="2">
        <v>190568</v>
      </c>
      <c r="N202" s="2">
        <v>38831</v>
      </c>
      <c r="O202" s="2">
        <v>39616</v>
      </c>
      <c r="P202" s="2">
        <v>90902</v>
      </c>
      <c r="Q202" s="2">
        <v>51845</v>
      </c>
      <c r="R202" s="2">
        <v>46391</v>
      </c>
      <c r="S202" s="2">
        <v>70373</v>
      </c>
      <c r="T202" s="2">
        <v>30752</v>
      </c>
      <c r="U202" s="2">
        <v>33695</v>
      </c>
      <c r="V202" s="2">
        <v>18089</v>
      </c>
      <c r="W202" s="2">
        <v>28631</v>
      </c>
      <c r="X202" s="2">
        <v>118222</v>
      </c>
      <c r="Y202" s="2">
        <v>31946</v>
      </c>
      <c r="Z202" s="2">
        <v>220051</v>
      </c>
      <c r="AA202" s="2">
        <v>57478</v>
      </c>
      <c r="AB202" s="2">
        <v>27223</v>
      </c>
      <c r="AC202" s="2">
        <v>631416</v>
      </c>
      <c r="AD202" s="2">
        <v>65680</v>
      </c>
      <c r="AE202" s="2">
        <v>55701</v>
      </c>
      <c r="AF202" s="2">
        <v>310040</v>
      </c>
      <c r="AG202" s="2">
        <v>36116</v>
      </c>
      <c r="AH202" s="2">
        <v>41495</v>
      </c>
    </row>
    <row r="203" spans="1:34" s="1" customFormat="1" ht="12.75" x14ac:dyDescent="0.2">
      <c r="A203" s="1" t="s">
        <v>361</v>
      </c>
      <c r="B203" s="1" t="s">
        <v>362</v>
      </c>
      <c r="C203" s="1">
        <v>168.02860000000001</v>
      </c>
      <c r="D203" s="1" t="s">
        <v>42</v>
      </c>
      <c r="E203" s="1">
        <v>1.56</v>
      </c>
      <c r="F203" s="1">
        <v>4.12</v>
      </c>
      <c r="G203" s="1">
        <v>0.105</v>
      </c>
      <c r="H203" s="2">
        <v>1702</v>
      </c>
      <c r="I203" s="2">
        <v>65238</v>
      </c>
      <c r="J203" s="2">
        <v>36080</v>
      </c>
      <c r="K203" s="2">
        <v>137175</v>
      </c>
      <c r="L203" s="2">
        <v>85680</v>
      </c>
      <c r="M203" s="2">
        <v>190568</v>
      </c>
      <c r="N203" s="2">
        <v>38773</v>
      </c>
      <c r="O203" s="2">
        <v>39616</v>
      </c>
      <c r="P203" s="2">
        <v>90902</v>
      </c>
      <c r="Q203" s="2">
        <v>51845</v>
      </c>
      <c r="R203" s="2">
        <v>46391</v>
      </c>
      <c r="S203" s="2">
        <v>70373</v>
      </c>
      <c r="T203" s="2">
        <v>31894</v>
      </c>
      <c r="U203" s="2">
        <v>43286</v>
      </c>
      <c r="V203" s="2">
        <v>19332</v>
      </c>
      <c r="W203" s="2">
        <v>29111</v>
      </c>
      <c r="X203" s="2">
        <v>118933</v>
      </c>
      <c r="Y203" s="2">
        <v>32039</v>
      </c>
      <c r="Z203" s="2">
        <v>223014</v>
      </c>
      <c r="AA203" s="2">
        <v>57512</v>
      </c>
      <c r="AB203" s="2">
        <v>27566</v>
      </c>
      <c r="AC203" s="2">
        <v>633999</v>
      </c>
      <c r="AD203" s="2">
        <v>65968</v>
      </c>
      <c r="AE203" s="2">
        <v>56150</v>
      </c>
      <c r="AF203" s="2">
        <v>311195</v>
      </c>
      <c r="AG203" s="2">
        <v>37011</v>
      </c>
      <c r="AH203" s="2">
        <v>41522</v>
      </c>
    </row>
    <row r="204" spans="1:34" s="1" customFormat="1" ht="12.75" x14ac:dyDescent="0.2">
      <c r="A204" s="1" t="s">
        <v>189</v>
      </c>
      <c r="B204" s="1" t="s">
        <v>190</v>
      </c>
      <c r="C204" s="1">
        <v>196.0591</v>
      </c>
      <c r="D204" s="1" t="s">
        <v>42</v>
      </c>
      <c r="E204" s="1">
        <v>1.06</v>
      </c>
      <c r="F204" s="1">
        <v>1.65</v>
      </c>
      <c r="G204" s="1">
        <v>0.10299999999999999</v>
      </c>
      <c r="H204" s="2">
        <v>1453676</v>
      </c>
      <c r="I204" s="2">
        <v>1306090</v>
      </c>
      <c r="J204" s="2">
        <v>761003</v>
      </c>
      <c r="K204" s="2">
        <v>638069</v>
      </c>
      <c r="L204" s="2">
        <v>485806</v>
      </c>
      <c r="M204" s="2">
        <v>120544</v>
      </c>
      <c r="N204" s="2">
        <v>764454</v>
      </c>
      <c r="O204" s="2">
        <v>1023977</v>
      </c>
      <c r="P204" s="2">
        <v>323321</v>
      </c>
      <c r="Q204" s="2">
        <v>1306507</v>
      </c>
      <c r="R204" s="2">
        <v>1570021</v>
      </c>
      <c r="S204" s="2">
        <v>1039784</v>
      </c>
      <c r="T204" s="2">
        <v>108604</v>
      </c>
      <c r="U204" s="2">
        <v>125061</v>
      </c>
      <c r="V204" s="2">
        <v>136134</v>
      </c>
      <c r="W204" s="2">
        <v>128746</v>
      </c>
      <c r="X204" s="2">
        <v>137080</v>
      </c>
      <c r="Y204" s="2">
        <v>173039</v>
      </c>
      <c r="Z204" s="2">
        <v>111893</v>
      </c>
      <c r="AA204" s="2">
        <v>137088</v>
      </c>
      <c r="AB204" s="2">
        <v>132100</v>
      </c>
      <c r="AC204" s="2">
        <v>125800</v>
      </c>
      <c r="AD204" s="2">
        <v>138143</v>
      </c>
      <c r="AE204" s="2">
        <v>163041</v>
      </c>
      <c r="AF204" s="2">
        <v>139829</v>
      </c>
      <c r="AG204" s="2">
        <v>142643</v>
      </c>
      <c r="AH204" s="2">
        <v>137945</v>
      </c>
    </row>
    <row r="205" spans="1:34" s="1" customFormat="1" ht="12.75" x14ac:dyDescent="0.2">
      <c r="A205" s="1" t="s">
        <v>128</v>
      </c>
      <c r="B205" s="1" t="s">
        <v>103</v>
      </c>
      <c r="C205" s="1">
        <v>88.052300000000002</v>
      </c>
      <c r="D205" s="1" t="s">
        <v>42</v>
      </c>
      <c r="E205" s="1">
        <v>1.97</v>
      </c>
      <c r="F205" s="1">
        <v>6.03</v>
      </c>
      <c r="G205" s="1">
        <v>0.11600000000000001</v>
      </c>
      <c r="H205" s="2">
        <v>5199</v>
      </c>
      <c r="I205" s="2">
        <v>4224</v>
      </c>
      <c r="J205" s="2">
        <v>3379</v>
      </c>
      <c r="K205" s="2">
        <v>5240</v>
      </c>
      <c r="L205" s="2">
        <v>3954</v>
      </c>
      <c r="M205" s="2">
        <v>8225</v>
      </c>
      <c r="N205" s="2">
        <v>2892</v>
      </c>
      <c r="O205" s="2">
        <v>3648</v>
      </c>
      <c r="P205" s="2">
        <v>5351</v>
      </c>
      <c r="Q205" s="2">
        <v>2839</v>
      </c>
      <c r="R205" s="2">
        <v>3701</v>
      </c>
      <c r="S205" s="2">
        <v>4724</v>
      </c>
      <c r="T205" s="2">
        <v>131264</v>
      </c>
      <c r="U205" s="2">
        <v>139711</v>
      </c>
      <c r="V205" s="2">
        <v>131033</v>
      </c>
      <c r="W205" s="2">
        <v>110054</v>
      </c>
      <c r="X205" s="2">
        <v>147639</v>
      </c>
      <c r="Y205" s="2">
        <v>157924</v>
      </c>
      <c r="Z205" s="2">
        <v>147035</v>
      </c>
      <c r="AA205" s="2">
        <v>144435</v>
      </c>
      <c r="AB205" s="2">
        <v>148675</v>
      </c>
      <c r="AC205" s="2">
        <v>132421</v>
      </c>
      <c r="AD205" s="2">
        <v>150263</v>
      </c>
      <c r="AE205" s="2">
        <v>140684</v>
      </c>
      <c r="AF205" s="2">
        <v>143154</v>
      </c>
      <c r="AG205" s="2">
        <v>143531</v>
      </c>
      <c r="AH205" s="2">
        <v>171313</v>
      </c>
    </row>
    <row r="206" spans="1:34" s="1" customFormat="1" ht="12.75" x14ac:dyDescent="0.2">
      <c r="A206" s="1" t="s">
        <v>175</v>
      </c>
      <c r="B206" s="1" t="s">
        <v>176</v>
      </c>
      <c r="C206" s="1">
        <v>441.1388</v>
      </c>
      <c r="D206" s="1" t="s">
        <v>42</v>
      </c>
      <c r="E206" s="1">
        <v>1.1399999999999999</v>
      </c>
      <c r="F206" s="1">
        <v>6.35</v>
      </c>
      <c r="G206" s="1">
        <v>2.3E-2</v>
      </c>
      <c r="H206" s="2">
        <v>133994</v>
      </c>
      <c r="I206" s="2">
        <v>59067</v>
      </c>
      <c r="J206" s="2">
        <v>36224</v>
      </c>
      <c r="K206" s="2">
        <v>103751</v>
      </c>
      <c r="L206" s="2">
        <v>84779</v>
      </c>
      <c r="M206" s="2">
        <v>158072</v>
      </c>
      <c r="N206" s="2">
        <v>35450</v>
      </c>
      <c r="O206" s="2">
        <v>38489</v>
      </c>
      <c r="P206" s="2">
        <v>84953</v>
      </c>
      <c r="Q206" s="2">
        <v>53541</v>
      </c>
      <c r="R206" s="2">
        <v>44377</v>
      </c>
      <c r="S206" s="2">
        <v>70673</v>
      </c>
      <c r="T206" s="2">
        <v>2933600</v>
      </c>
      <c r="U206" s="2">
        <v>2883100</v>
      </c>
      <c r="V206" s="2">
        <v>2738129</v>
      </c>
      <c r="W206" s="2">
        <v>2232156</v>
      </c>
      <c r="X206" s="2">
        <v>2816793</v>
      </c>
      <c r="Y206" s="2">
        <v>2609681</v>
      </c>
      <c r="Z206" s="2">
        <v>2657296</v>
      </c>
      <c r="AA206" s="2">
        <v>2852940</v>
      </c>
      <c r="AB206" s="2">
        <v>2625587</v>
      </c>
      <c r="AC206" s="2">
        <v>2608312</v>
      </c>
      <c r="AD206" s="2">
        <v>3028261</v>
      </c>
      <c r="AE206" s="2">
        <v>2469198</v>
      </c>
      <c r="AF206" s="2">
        <v>3089589</v>
      </c>
      <c r="AG206" s="2">
        <v>2596324</v>
      </c>
      <c r="AH206" s="2">
        <v>3446820</v>
      </c>
    </row>
    <row r="207" spans="1:34" s="1" customFormat="1" ht="12.75" x14ac:dyDescent="0.2">
      <c r="A207" s="1" t="s">
        <v>436</v>
      </c>
      <c r="B207" s="1" t="s">
        <v>437</v>
      </c>
      <c r="C207" s="1">
        <v>231.14779999999999</v>
      </c>
      <c r="D207" s="1" t="s">
        <v>383</v>
      </c>
      <c r="E207" s="1">
        <v>1.85</v>
      </c>
      <c r="F207" s="1">
        <v>5.97</v>
      </c>
      <c r="G207" s="1">
        <v>0.28499999999999998</v>
      </c>
      <c r="H207" s="2">
        <v>2408116</v>
      </c>
      <c r="I207" s="2">
        <v>3045149</v>
      </c>
      <c r="J207" s="2">
        <v>3027928</v>
      </c>
      <c r="K207" s="2">
        <v>2576692</v>
      </c>
      <c r="L207" s="2">
        <v>2496756</v>
      </c>
      <c r="M207" s="2">
        <v>4007829</v>
      </c>
      <c r="N207" s="2">
        <v>2421809</v>
      </c>
      <c r="O207" s="2">
        <v>2595033</v>
      </c>
      <c r="P207" s="2">
        <v>3557057</v>
      </c>
      <c r="Q207" s="2">
        <v>2855834</v>
      </c>
      <c r="R207" s="2">
        <v>3852461</v>
      </c>
      <c r="S207" s="2">
        <v>4165954</v>
      </c>
      <c r="T207" s="2">
        <v>4825245</v>
      </c>
      <c r="U207" s="2">
        <v>5167893</v>
      </c>
      <c r="V207" s="2">
        <v>4771092</v>
      </c>
      <c r="W207" s="2">
        <v>4526607</v>
      </c>
      <c r="X207" s="2">
        <v>4908125</v>
      </c>
      <c r="Y207" s="2">
        <v>5245124</v>
      </c>
      <c r="Z207" s="2">
        <v>5021312</v>
      </c>
      <c r="AA207" s="2">
        <v>5368337</v>
      </c>
      <c r="AB207" s="2">
        <v>4835759</v>
      </c>
      <c r="AC207" s="2">
        <v>4333101</v>
      </c>
      <c r="AD207" s="2">
        <v>4961389</v>
      </c>
      <c r="AE207" s="2">
        <v>4939853</v>
      </c>
      <c r="AF207" s="2">
        <v>4908308</v>
      </c>
      <c r="AG207" s="2">
        <v>4636909</v>
      </c>
      <c r="AH207" s="2">
        <v>5666318</v>
      </c>
    </row>
    <row r="208" spans="1:34" s="1" customFormat="1" ht="12.75" x14ac:dyDescent="0.2">
      <c r="A208" s="1" t="s">
        <v>233</v>
      </c>
      <c r="B208" s="1" t="s">
        <v>70</v>
      </c>
      <c r="C208" s="1">
        <v>182.0575</v>
      </c>
      <c r="D208" s="1" t="s">
        <v>42</v>
      </c>
      <c r="E208" s="1">
        <v>0.79</v>
      </c>
      <c r="F208" s="1">
        <v>6.66</v>
      </c>
      <c r="G208" s="1">
        <v>2.3E-2</v>
      </c>
      <c r="H208" s="2">
        <v>25875</v>
      </c>
      <c r="I208" s="2">
        <v>30595</v>
      </c>
      <c r="J208" s="2">
        <v>18086</v>
      </c>
      <c r="K208" s="2">
        <v>16762</v>
      </c>
      <c r="L208" s="2">
        <v>13582</v>
      </c>
      <c r="M208" s="2">
        <v>24300</v>
      </c>
      <c r="N208" s="2">
        <v>9302</v>
      </c>
      <c r="O208" s="2">
        <v>16208</v>
      </c>
      <c r="P208" s="2">
        <v>16284</v>
      </c>
      <c r="Q208" s="2">
        <v>22644</v>
      </c>
      <c r="R208" s="2">
        <v>38917</v>
      </c>
      <c r="S208" s="2">
        <v>28378</v>
      </c>
      <c r="T208" s="2">
        <v>123515</v>
      </c>
      <c r="U208" s="2">
        <v>117780</v>
      </c>
      <c r="V208" s="2">
        <v>112305</v>
      </c>
      <c r="W208" s="2">
        <v>117547</v>
      </c>
      <c r="X208" s="2">
        <v>172734</v>
      </c>
      <c r="Y208" s="2">
        <v>141529</v>
      </c>
      <c r="Z208" s="2">
        <v>136572</v>
      </c>
      <c r="AA208" s="2">
        <v>143039</v>
      </c>
      <c r="AB208" s="2">
        <v>125788</v>
      </c>
      <c r="AC208" s="2">
        <v>144526</v>
      </c>
      <c r="AD208" s="2">
        <v>182538</v>
      </c>
      <c r="AE208" s="2">
        <v>144772</v>
      </c>
      <c r="AF208" s="2">
        <v>165296</v>
      </c>
      <c r="AG208" s="2">
        <v>171478</v>
      </c>
      <c r="AH208" s="2">
        <v>182068</v>
      </c>
    </row>
    <row r="209" spans="1:34" s="1" customFormat="1" ht="12.75" x14ac:dyDescent="0.2">
      <c r="A209" s="1" t="s">
        <v>232</v>
      </c>
      <c r="B209" s="1" t="s">
        <v>70</v>
      </c>
      <c r="C209" s="1">
        <v>182.0575</v>
      </c>
      <c r="D209" s="1" t="s">
        <v>42</v>
      </c>
      <c r="E209" s="1">
        <v>0.8</v>
      </c>
      <c r="F209" s="1">
        <v>6.66</v>
      </c>
      <c r="G209" s="1">
        <v>2.3E-2</v>
      </c>
      <c r="H209" s="2">
        <v>27834</v>
      </c>
      <c r="I209" s="2">
        <v>30281</v>
      </c>
      <c r="J209" s="2">
        <v>17964</v>
      </c>
      <c r="K209" s="2">
        <v>17023</v>
      </c>
      <c r="L209" s="2">
        <v>13416</v>
      </c>
      <c r="M209" s="2">
        <v>25185</v>
      </c>
      <c r="N209" s="2">
        <v>9817</v>
      </c>
      <c r="O209" s="2">
        <v>17037</v>
      </c>
      <c r="P209" s="2">
        <v>17213</v>
      </c>
      <c r="Q209" s="2">
        <v>22611</v>
      </c>
      <c r="R209" s="2">
        <v>39073</v>
      </c>
      <c r="S209" s="2">
        <v>27714</v>
      </c>
      <c r="T209" s="2">
        <v>123515</v>
      </c>
      <c r="U209" s="2">
        <v>117780</v>
      </c>
      <c r="V209" s="2">
        <v>112305</v>
      </c>
      <c r="W209" s="2">
        <v>117547</v>
      </c>
      <c r="X209" s="2">
        <v>172734</v>
      </c>
      <c r="Y209" s="2">
        <v>141529</v>
      </c>
      <c r="Z209" s="2">
        <v>136572</v>
      </c>
      <c r="AA209" s="2">
        <v>143039</v>
      </c>
      <c r="AB209" s="2">
        <v>125788</v>
      </c>
      <c r="AC209" s="2">
        <v>144526</v>
      </c>
      <c r="AD209" s="2">
        <v>182538</v>
      </c>
      <c r="AE209" s="2">
        <v>144772</v>
      </c>
      <c r="AF209" s="2">
        <v>165296</v>
      </c>
      <c r="AG209" s="2">
        <v>171478</v>
      </c>
      <c r="AH209" s="2">
        <v>182068</v>
      </c>
    </row>
    <row r="210" spans="1:34" s="1" customFormat="1" ht="12.75" x14ac:dyDescent="0.2">
      <c r="A210" s="1" t="s">
        <v>107</v>
      </c>
      <c r="B210" s="1" t="s">
        <v>108</v>
      </c>
      <c r="C210" s="1">
        <v>158.0444</v>
      </c>
      <c r="D210" s="1" t="s">
        <v>42</v>
      </c>
      <c r="E210" s="1">
        <v>1.39</v>
      </c>
      <c r="F210" s="1">
        <v>1.85</v>
      </c>
      <c r="G210" s="1">
        <v>1.7000000000000001E-2</v>
      </c>
      <c r="H210" s="2">
        <v>18555</v>
      </c>
      <c r="I210" s="2">
        <v>10750</v>
      </c>
      <c r="J210" s="2">
        <v>7871</v>
      </c>
      <c r="K210" s="2">
        <v>14746</v>
      </c>
      <c r="L210" s="2">
        <v>11223</v>
      </c>
      <c r="M210" s="2">
        <v>23208</v>
      </c>
      <c r="N210" s="2">
        <v>5837</v>
      </c>
      <c r="O210" s="2">
        <v>7567</v>
      </c>
      <c r="P210" s="2">
        <v>11404</v>
      </c>
      <c r="Q210" s="2">
        <v>7425</v>
      </c>
      <c r="R210" s="2">
        <v>8037</v>
      </c>
      <c r="S210" s="2">
        <v>8900</v>
      </c>
      <c r="T210" s="2">
        <v>204616</v>
      </c>
      <c r="U210" s="2">
        <v>206695</v>
      </c>
      <c r="V210" s="2">
        <v>188771</v>
      </c>
      <c r="W210" s="2">
        <v>154315</v>
      </c>
      <c r="X210" s="2">
        <v>198621</v>
      </c>
      <c r="Y210" s="2">
        <v>200116</v>
      </c>
      <c r="Z210" s="2">
        <v>188957</v>
      </c>
      <c r="AA210" s="2">
        <v>198686</v>
      </c>
      <c r="AB210" s="2">
        <v>192761</v>
      </c>
      <c r="AC210" s="2">
        <v>170549</v>
      </c>
      <c r="AD210" s="2">
        <v>200686</v>
      </c>
      <c r="AE210" s="2">
        <v>208158</v>
      </c>
      <c r="AF210" s="2">
        <v>202007</v>
      </c>
      <c r="AG210" s="2">
        <v>192015</v>
      </c>
      <c r="AH210" s="2">
        <v>224955</v>
      </c>
    </row>
    <row r="211" spans="1:34" s="1" customFormat="1" ht="12.75" x14ac:dyDescent="0.2">
      <c r="A211" s="1" t="s">
        <v>316</v>
      </c>
      <c r="B211" s="1" t="s">
        <v>317</v>
      </c>
      <c r="C211" s="1">
        <v>88.016099999999994</v>
      </c>
      <c r="D211" s="1" t="s">
        <v>42</v>
      </c>
      <c r="E211" s="1">
        <v>2.67</v>
      </c>
      <c r="F211" s="1">
        <v>2.38</v>
      </c>
      <c r="G211" s="1">
        <v>0.221</v>
      </c>
      <c r="H211" s="2">
        <v>32892</v>
      </c>
      <c r="I211" s="2">
        <v>19207</v>
      </c>
      <c r="J211" s="2">
        <v>14725</v>
      </c>
      <c r="K211" s="2">
        <v>58486</v>
      </c>
      <c r="L211" s="2">
        <v>39428</v>
      </c>
      <c r="M211" s="2">
        <v>56700</v>
      </c>
      <c r="N211" s="2">
        <v>31460</v>
      </c>
      <c r="O211" s="2">
        <v>46523</v>
      </c>
      <c r="P211" s="2">
        <v>50707</v>
      </c>
      <c r="Q211" s="2">
        <v>53820</v>
      </c>
      <c r="R211" s="2">
        <v>65659</v>
      </c>
      <c r="S211" s="2">
        <v>63306</v>
      </c>
      <c r="T211" s="2">
        <v>611752</v>
      </c>
      <c r="U211" s="2">
        <v>577059</v>
      </c>
      <c r="V211" s="2">
        <v>532125</v>
      </c>
      <c r="W211" s="2">
        <v>196792</v>
      </c>
      <c r="X211" s="2">
        <v>125469</v>
      </c>
      <c r="Y211" s="2">
        <v>215436</v>
      </c>
      <c r="Z211" s="2">
        <v>310065</v>
      </c>
      <c r="AA211" s="2">
        <v>394396</v>
      </c>
      <c r="AB211" s="2">
        <v>383553</v>
      </c>
      <c r="AC211" s="2">
        <v>431243</v>
      </c>
      <c r="AD211" s="2">
        <v>500466</v>
      </c>
      <c r="AE211" s="2">
        <v>465807</v>
      </c>
      <c r="AF211" s="2">
        <v>766984</v>
      </c>
      <c r="AG211" s="2">
        <v>647603</v>
      </c>
      <c r="AH211" s="2">
        <v>641976</v>
      </c>
    </row>
    <row r="212" spans="1:34" s="1" customFormat="1" ht="12.75" x14ac:dyDescent="0.2">
      <c r="A212" s="1" t="s">
        <v>368</v>
      </c>
      <c r="B212" s="1" t="s">
        <v>355</v>
      </c>
      <c r="C212" s="1">
        <v>566.05439999999999</v>
      </c>
      <c r="D212" s="1" t="s">
        <v>42</v>
      </c>
      <c r="E212" s="1">
        <v>1.29</v>
      </c>
      <c r="F212" s="1">
        <v>2.36</v>
      </c>
      <c r="G212" s="1">
        <v>0.221</v>
      </c>
      <c r="H212" s="2">
        <v>115815</v>
      </c>
      <c r="I212" s="2">
        <v>186278</v>
      </c>
      <c r="J212" s="2">
        <v>177722</v>
      </c>
      <c r="K212" s="2">
        <v>156439</v>
      </c>
      <c r="L212" s="2">
        <v>156004</v>
      </c>
      <c r="M212" s="2">
        <v>163334</v>
      </c>
      <c r="N212" s="2">
        <v>87466</v>
      </c>
      <c r="O212" s="2">
        <v>4277</v>
      </c>
      <c r="P212" s="2">
        <v>151242</v>
      </c>
      <c r="Q212" s="2">
        <v>3512</v>
      </c>
      <c r="R212" s="2">
        <v>185645</v>
      </c>
      <c r="S212" s="2">
        <v>123146</v>
      </c>
      <c r="T212" s="2">
        <v>7332</v>
      </c>
      <c r="U212" s="2">
        <v>100</v>
      </c>
      <c r="V212" s="2">
        <v>6689</v>
      </c>
      <c r="W212" s="2">
        <v>91849</v>
      </c>
      <c r="X212" s="2">
        <v>108891</v>
      </c>
      <c r="Y212" s="2">
        <v>52491</v>
      </c>
      <c r="Z212" s="2">
        <v>221232</v>
      </c>
      <c r="AA212" s="2">
        <v>295477</v>
      </c>
      <c r="AB212" s="2">
        <v>361264</v>
      </c>
      <c r="AC212" s="2">
        <v>169721</v>
      </c>
      <c r="AD212" s="2">
        <v>290912</v>
      </c>
      <c r="AE212" s="2">
        <v>248266</v>
      </c>
      <c r="AF212" s="2">
        <v>176261</v>
      </c>
      <c r="AG212" s="2">
        <v>285483</v>
      </c>
      <c r="AH212" s="2">
        <v>404178</v>
      </c>
    </row>
    <row r="213" spans="1:34" s="1" customFormat="1" ht="12.75" x14ac:dyDescent="0.2">
      <c r="A213" s="1" t="s">
        <v>315</v>
      </c>
      <c r="B213" s="1" t="s">
        <v>298</v>
      </c>
      <c r="C213" s="1">
        <v>129.04310000000001</v>
      </c>
      <c r="D213" s="1" t="s">
        <v>42</v>
      </c>
      <c r="E213" s="1">
        <v>1.23</v>
      </c>
      <c r="F213" s="1">
        <v>3.86</v>
      </c>
      <c r="G213" s="1">
        <v>0.24299999999999999</v>
      </c>
      <c r="H213" s="2">
        <v>100</v>
      </c>
      <c r="I213" s="2">
        <v>2436</v>
      </c>
      <c r="J213" s="2">
        <v>3424</v>
      </c>
      <c r="K213" s="2">
        <v>4784</v>
      </c>
      <c r="L213" s="2">
        <v>3705</v>
      </c>
      <c r="M213" s="2">
        <v>285757</v>
      </c>
      <c r="N213" s="2">
        <v>2558</v>
      </c>
      <c r="O213" s="2">
        <v>884</v>
      </c>
      <c r="P213" s="2">
        <v>66602</v>
      </c>
      <c r="Q213" s="2">
        <v>3786</v>
      </c>
      <c r="R213" s="2">
        <v>2160</v>
      </c>
      <c r="S213" s="2">
        <v>4766</v>
      </c>
      <c r="T213" s="2">
        <v>580973</v>
      </c>
      <c r="U213" s="2">
        <v>14385</v>
      </c>
      <c r="V213" s="2">
        <v>779125</v>
      </c>
      <c r="W213" s="2">
        <v>8349248</v>
      </c>
      <c r="X213" s="2">
        <v>8563505</v>
      </c>
      <c r="Y213" s="2">
        <v>4032898</v>
      </c>
      <c r="Z213" s="2">
        <v>9926587</v>
      </c>
      <c r="AA213" s="2">
        <v>6810406</v>
      </c>
      <c r="AB213" s="2">
        <v>3513953</v>
      </c>
      <c r="AC213" s="2">
        <v>6994000</v>
      </c>
      <c r="AD213" s="2">
        <v>4458028</v>
      </c>
      <c r="AE213" s="2">
        <v>3145478</v>
      </c>
      <c r="AF213" s="2">
        <v>10053796</v>
      </c>
      <c r="AG213" s="2">
        <v>4656020</v>
      </c>
      <c r="AH213" s="2">
        <v>3806213</v>
      </c>
    </row>
    <row r="214" spans="1:34" s="1" customFormat="1" ht="12.75" x14ac:dyDescent="0.2">
      <c r="A214" s="1" t="s">
        <v>425</v>
      </c>
      <c r="B214" s="1" t="s">
        <v>426</v>
      </c>
      <c r="C214" s="1">
        <v>131.09520000000001</v>
      </c>
      <c r="D214" s="1" t="s">
        <v>383</v>
      </c>
      <c r="E214" s="1">
        <v>1.35</v>
      </c>
      <c r="F214" s="1">
        <v>4.24</v>
      </c>
      <c r="G214" s="1">
        <v>0.155</v>
      </c>
      <c r="H214" s="2">
        <v>1756200</v>
      </c>
      <c r="I214" s="2">
        <v>1283767</v>
      </c>
      <c r="J214" s="2">
        <v>984519</v>
      </c>
      <c r="K214" s="2">
        <v>1457851</v>
      </c>
      <c r="L214" s="2">
        <v>1113302</v>
      </c>
      <c r="M214" s="2">
        <v>1972512</v>
      </c>
      <c r="N214" s="2">
        <v>702433</v>
      </c>
      <c r="O214" s="2">
        <v>769535</v>
      </c>
      <c r="P214" s="2">
        <v>1377925</v>
      </c>
      <c r="Q214" s="2">
        <v>749966</v>
      </c>
      <c r="R214" s="2">
        <v>940635</v>
      </c>
      <c r="S214" s="2">
        <v>1365326</v>
      </c>
      <c r="T214" s="2">
        <v>13081470</v>
      </c>
      <c r="U214" s="2">
        <v>13593602</v>
      </c>
      <c r="V214" s="2">
        <v>13460927</v>
      </c>
      <c r="W214" s="2">
        <v>9384423</v>
      </c>
      <c r="X214" s="2">
        <v>9512924</v>
      </c>
      <c r="Y214" s="2">
        <v>11955342</v>
      </c>
      <c r="Z214" s="2">
        <v>9659019</v>
      </c>
      <c r="AA214" s="2">
        <v>11585549</v>
      </c>
      <c r="AB214" s="2">
        <v>12334269</v>
      </c>
      <c r="AC214" s="2">
        <v>8983435</v>
      </c>
      <c r="AD214" s="2">
        <v>10626450</v>
      </c>
      <c r="AE214" s="2">
        <v>11036517</v>
      </c>
      <c r="AF214" s="2">
        <v>10174748</v>
      </c>
      <c r="AG214" s="2">
        <v>10195294</v>
      </c>
      <c r="AH214" s="2">
        <v>12755647</v>
      </c>
    </row>
    <row r="215" spans="1:34" s="1" customFormat="1" ht="12.75" x14ac:dyDescent="0.2">
      <c r="A215" s="1" t="s">
        <v>519</v>
      </c>
      <c r="B215" s="1" t="s">
        <v>471</v>
      </c>
      <c r="C215" s="1">
        <v>179.09530000000001</v>
      </c>
      <c r="D215" s="1" t="s">
        <v>383</v>
      </c>
      <c r="E215" s="1">
        <v>1.43</v>
      </c>
      <c r="F215" s="1">
        <v>4.3099999999999996</v>
      </c>
      <c r="G215" s="1">
        <v>7.2999999999999995E-2</v>
      </c>
      <c r="H215" s="2">
        <v>3861</v>
      </c>
      <c r="I215" s="2">
        <v>3783</v>
      </c>
      <c r="J215" s="2">
        <v>5332</v>
      </c>
      <c r="K215" s="2">
        <v>3596</v>
      </c>
      <c r="L215" s="2">
        <v>100</v>
      </c>
      <c r="M215" s="2">
        <v>10177</v>
      </c>
      <c r="N215" s="2">
        <v>100</v>
      </c>
      <c r="O215" s="2">
        <v>2638</v>
      </c>
      <c r="P215" s="2">
        <v>2214</v>
      </c>
      <c r="Q215" s="2">
        <v>2983</v>
      </c>
      <c r="R215" s="2">
        <v>100</v>
      </c>
      <c r="S215" s="2">
        <v>5277</v>
      </c>
      <c r="T215" s="2">
        <v>72193</v>
      </c>
      <c r="U215" s="2">
        <v>76485</v>
      </c>
      <c r="V215" s="2">
        <v>88118</v>
      </c>
      <c r="W215" s="2">
        <v>157875</v>
      </c>
      <c r="X215" s="2">
        <v>396693</v>
      </c>
      <c r="Y215" s="2">
        <v>179201</v>
      </c>
      <c r="Z215" s="2">
        <v>47203</v>
      </c>
      <c r="AA215" s="2">
        <v>220251</v>
      </c>
      <c r="AB215" s="2">
        <v>179640</v>
      </c>
      <c r="AC215" s="2">
        <v>253221</v>
      </c>
      <c r="AD215" s="2">
        <v>351917</v>
      </c>
      <c r="AE215" s="2">
        <v>140636</v>
      </c>
      <c r="AF215" s="2">
        <v>269392</v>
      </c>
      <c r="AG215" s="2">
        <v>448543</v>
      </c>
      <c r="AH215" s="2">
        <v>273191</v>
      </c>
    </row>
    <row r="216" spans="1:34" s="1" customFormat="1" ht="12.75" x14ac:dyDescent="0.2">
      <c r="A216" s="1" t="s">
        <v>501</v>
      </c>
      <c r="B216" s="1" t="s">
        <v>502</v>
      </c>
      <c r="C216" s="1">
        <v>208.0857</v>
      </c>
      <c r="D216" s="1" t="s">
        <v>383</v>
      </c>
      <c r="E216" s="1">
        <v>1.63</v>
      </c>
      <c r="F216" s="1">
        <v>5.75</v>
      </c>
      <c r="G216" s="1">
        <v>2.4E-2</v>
      </c>
      <c r="H216" s="2"/>
      <c r="I216" s="2">
        <v>20093</v>
      </c>
      <c r="J216" s="2">
        <v>18896</v>
      </c>
      <c r="K216" s="2">
        <v>29035</v>
      </c>
      <c r="L216" s="2">
        <v>17940</v>
      </c>
      <c r="M216" s="2">
        <v>27759</v>
      </c>
      <c r="N216" s="2">
        <v>14543</v>
      </c>
      <c r="O216" s="2">
        <v>21819</v>
      </c>
      <c r="P216" s="2">
        <v>22287</v>
      </c>
      <c r="Q216" s="2">
        <v>14573</v>
      </c>
      <c r="R216" s="2">
        <v>13455</v>
      </c>
      <c r="S216" s="2">
        <v>15949</v>
      </c>
      <c r="T216" s="2">
        <v>200666</v>
      </c>
      <c r="U216" s="2">
        <v>212845</v>
      </c>
      <c r="V216" s="2">
        <v>203791</v>
      </c>
      <c r="W216" s="2">
        <v>193022</v>
      </c>
      <c r="X216" s="2">
        <v>199681</v>
      </c>
      <c r="Y216" s="2">
        <v>194841</v>
      </c>
      <c r="Z216" s="2">
        <v>209129</v>
      </c>
      <c r="AA216" s="2">
        <v>214228</v>
      </c>
      <c r="AB216" s="2">
        <v>207981</v>
      </c>
      <c r="AC216" s="2">
        <v>173158</v>
      </c>
      <c r="AD216" s="2">
        <v>209111</v>
      </c>
      <c r="AE216" s="2">
        <v>738642</v>
      </c>
      <c r="AF216" s="2">
        <v>229263</v>
      </c>
      <c r="AG216" s="2">
        <v>177380</v>
      </c>
      <c r="AH216" s="2">
        <v>244422</v>
      </c>
    </row>
    <row r="217" spans="1:34" s="1" customFormat="1" ht="12.75" x14ac:dyDescent="0.2">
      <c r="A217" s="1" t="s">
        <v>249</v>
      </c>
      <c r="B217" s="1" t="s">
        <v>250</v>
      </c>
      <c r="C217" s="1">
        <v>146.10570000000001</v>
      </c>
      <c r="D217" s="1" t="s">
        <v>42</v>
      </c>
      <c r="E217" s="1">
        <v>1.63</v>
      </c>
      <c r="F217" s="1">
        <v>1.45</v>
      </c>
      <c r="G217" s="1">
        <v>0.10199999999999999</v>
      </c>
      <c r="H217" s="2">
        <v>133497</v>
      </c>
      <c r="I217" s="2">
        <v>82425</v>
      </c>
      <c r="J217" s="2">
        <v>68404</v>
      </c>
      <c r="K217" s="2">
        <v>122568</v>
      </c>
      <c r="L217" s="2">
        <v>119364</v>
      </c>
      <c r="M217" s="2">
        <v>187780</v>
      </c>
      <c r="N217" s="2">
        <v>67525</v>
      </c>
      <c r="O217" s="2">
        <v>76233</v>
      </c>
      <c r="P217" s="2">
        <v>123019</v>
      </c>
      <c r="Q217" s="2">
        <v>66952</v>
      </c>
      <c r="R217" s="2">
        <v>67146</v>
      </c>
      <c r="S217" s="2">
        <v>99229</v>
      </c>
      <c r="T217" s="2">
        <v>266558</v>
      </c>
      <c r="U217" s="2">
        <v>283253</v>
      </c>
      <c r="V217" s="2">
        <v>272125</v>
      </c>
      <c r="W217" s="2">
        <v>245983</v>
      </c>
      <c r="X217" s="2">
        <v>234337</v>
      </c>
      <c r="Y217" s="2">
        <v>270068</v>
      </c>
      <c r="Z217" s="2">
        <v>260524</v>
      </c>
      <c r="AA217" s="2">
        <v>270005</v>
      </c>
      <c r="AB217" s="2">
        <v>270345</v>
      </c>
      <c r="AC217" s="2">
        <v>254647</v>
      </c>
      <c r="AD217" s="2">
        <v>240709</v>
      </c>
      <c r="AE217" s="2">
        <v>266593</v>
      </c>
      <c r="AF217" s="2">
        <v>254789</v>
      </c>
      <c r="AG217" s="2">
        <v>263921</v>
      </c>
      <c r="AH217" s="2">
        <v>265900</v>
      </c>
    </row>
    <row r="218" spans="1:34" s="1" customFormat="1" ht="12.75" x14ac:dyDescent="0.2">
      <c r="A218" s="1" t="s">
        <v>460</v>
      </c>
      <c r="B218" s="1" t="s">
        <v>461</v>
      </c>
      <c r="C218" s="1">
        <v>165.07980000000001</v>
      </c>
      <c r="D218" s="1" t="s">
        <v>383</v>
      </c>
      <c r="E218" s="1">
        <v>4.34</v>
      </c>
      <c r="F218" s="1">
        <v>5.63</v>
      </c>
      <c r="G218" s="1">
        <v>0.309</v>
      </c>
      <c r="H218" s="2">
        <v>16688873</v>
      </c>
      <c r="I218" s="2">
        <v>11004886</v>
      </c>
      <c r="J218" s="2">
        <v>8240734</v>
      </c>
      <c r="K218" s="2">
        <v>14607532</v>
      </c>
      <c r="L218" s="2">
        <v>11059131</v>
      </c>
      <c r="M218" s="2">
        <v>19720875</v>
      </c>
      <c r="N218" s="2">
        <v>6732156</v>
      </c>
      <c r="O218" s="2">
        <v>7178403</v>
      </c>
      <c r="P218" s="2">
        <v>13300831</v>
      </c>
      <c r="Q218" s="2">
        <v>6093017</v>
      </c>
      <c r="R218" s="2">
        <v>6887468</v>
      </c>
      <c r="S218" s="2">
        <v>9726083</v>
      </c>
      <c r="T218" s="2">
        <v>92341598</v>
      </c>
      <c r="U218" s="2">
        <v>95050467</v>
      </c>
      <c r="V218" s="2">
        <v>92867645</v>
      </c>
      <c r="W218" s="2">
        <v>76435644</v>
      </c>
      <c r="X218" s="2">
        <v>78930341</v>
      </c>
      <c r="Y218" s="2">
        <v>89960849</v>
      </c>
      <c r="Z218" s="2">
        <v>80503864</v>
      </c>
      <c r="AA218" s="2">
        <v>89140671</v>
      </c>
      <c r="AB218" s="2">
        <v>87414812</v>
      </c>
      <c r="AC218" s="2">
        <v>78436728</v>
      </c>
      <c r="AD218" s="2">
        <v>86164159</v>
      </c>
      <c r="AE218" s="2">
        <v>88470508</v>
      </c>
      <c r="AF218" s="2">
        <v>82502977</v>
      </c>
      <c r="AG218" s="2">
        <v>79000203</v>
      </c>
      <c r="AH218" s="2">
        <v>94286266</v>
      </c>
    </row>
    <row r="219" spans="1:34" s="1" customFormat="1" ht="12.75" x14ac:dyDescent="0.2">
      <c r="A219" s="1" t="s">
        <v>61</v>
      </c>
      <c r="B219" s="1" t="s">
        <v>62</v>
      </c>
      <c r="C219" s="1">
        <v>130.02699999999999</v>
      </c>
      <c r="D219" s="1" t="s">
        <v>42</v>
      </c>
      <c r="E219" s="1">
        <v>1.58</v>
      </c>
      <c r="F219" s="1">
        <v>5.64</v>
      </c>
      <c r="G219" s="1">
        <v>0.23799999999999999</v>
      </c>
      <c r="H219" s="2">
        <v>5175</v>
      </c>
      <c r="I219" s="2">
        <v>3518</v>
      </c>
      <c r="J219" s="2">
        <v>2717</v>
      </c>
      <c r="K219" s="2">
        <v>2676</v>
      </c>
      <c r="L219" s="2">
        <v>3089</v>
      </c>
      <c r="M219" s="2">
        <v>3846</v>
      </c>
      <c r="N219" s="2">
        <v>2986</v>
      </c>
      <c r="O219" s="2">
        <v>2473</v>
      </c>
      <c r="P219" s="2">
        <v>3528</v>
      </c>
      <c r="Q219" s="2">
        <v>2759</v>
      </c>
      <c r="R219" s="2">
        <v>2697</v>
      </c>
      <c r="S219" s="2">
        <v>2646</v>
      </c>
      <c r="T219" s="2">
        <v>3430491</v>
      </c>
      <c r="U219" s="2">
        <v>3672179</v>
      </c>
      <c r="V219" s="2">
        <v>3433897</v>
      </c>
      <c r="W219" s="2">
        <v>2918038</v>
      </c>
      <c r="X219" s="2">
        <v>3307364</v>
      </c>
      <c r="Y219" s="2">
        <v>3499828</v>
      </c>
      <c r="Z219" s="2">
        <v>3257974</v>
      </c>
      <c r="AA219" s="2">
        <v>3065740</v>
      </c>
      <c r="AB219" s="2">
        <v>2937922</v>
      </c>
      <c r="AC219" s="2">
        <v>2709208</v>
      </c>
      <c r="AD219" s="2">
        <v>2805176</v>
      </c>
      <c r="AE219" s="2">
        <v>3244605</v>
      </c>
      <c r="AF219" s="2">
        <v>2829235</v>
      </c>
      <c r="AG219" s="2">
        <v>2682223</v>
      </c>
      <c r="AH219" s="2">
        <v>3173897</v>
      </c>
    </row>
    <row r="220" spans="1:34" s="1" customFormat="1" ht="12.75" x14ac:dyDescent="0.2">
      <c r="A220" s="1" t="s">
        <v>173</v>
      </c>
      <c r="B220" s="1" t="s">
        <v>174</v>
      </c>
      <c r="C220" s="1">
        <v>132.04220000000001</v>
      </c>
      <c r="D220" s="1" t="s">
        <v>42</v>
      </c>
      <c r="E220" s="1">
        <v>2.31</v>
      </c>
      <c r="F220" s="1">
        <v>6.03</v>
      </c>
      <c r="G220" s="1">
        <v>0.53</v>
      </c>
      <c r="H220" s="2">
        <v>8578</v>
      </c>
      <c r="I220" s="2">
        <v>6409</v>
      </c>
      <c r="J220" s="2">
        <v>4580</v>
      </c>
      <c r="K220" s="2">
        <v>4307</v>
      </c>
      <c r="L220" s="2">
        <v>5683</v>
      </c>
      <c r="M220" s="2">
        <v>10943</v>
      </c>
      <c r="N220" s="2">
        <v>2306</v>
      </c>
      <c r="O220" s="2">
        <v>1619</v>
      </c>
      <c r="P220" s="2">
        <v>5754</v>
      </c>
      <c r="Q220" s="2">
        <v>3847</v>
      </c>
      <c r="R220" s="2">
        <v>2682</v>
      </c>
      <c r="S220" s="2">
        <v>4133</v>
      </c>
      <c r="T220" s="2">
        <v>367544</v>
      </c>
      <c r="U220" s="2">
        <v>368241</v>
      </c>
      <c r="V220" s="2">
        <v>356212</v>
      </c>
      <c r="W220" s="2">
        <v>279466</v>
      </c>
      <c r="X220" s="2">
        <v>387924</v>
      </c>
      <c r="Y220" s="2">
        <v>390135</v>
      </c>
      <c r="Z220" s="2">
        <v>358467</v>
      </c>
      <c r="AA220" s="2">
        <v>375217</v>
      </c>
      <c r="AB220" s="2">
        <v>28628</v>
      </c>
      <c r="AC220" s="2">
        <v>331156</v>
      </c>
      <c r="AD220" s="2">
        <v>348695</v>
      </c>
      <c r="AE220" s="2">
        <v>354828</v>
      </c>
      <c r="AF220" s="2">
        <v>367594</v>
      </c>
      <c r="AG220" s="2">
        <v>373753</v>
      </c>
      <c r="AH220" s="2">
        <v>434034</v>
      </c>
    </row>
    <row r="221" spans="1:34" s="1" customFormat="1" ht="12.75" x14ac:dyDescent="0.2">
      <c r="A221" s="1" t="s">
        <v>409</v>
      </c>
      <c r="B221" s="1" t="s">
        <v>410</v>
      </c>
      <c r="C221" s="1">
        <v>169.07480000000001</v>
      </c>
      <c r="D221" s="1" t="s">
        <v>383</v>
      </c>
      <c r="E221" s="1">
        <v>2.4</v>
      </c>
      <c r="F221" s="1">
        <v>4.1399999999999997</v>
      </c>
      <c r="G221" s="1">
        <v>0.16500000000000001</v>
      </c>
      <c r="H221" s="2">
        <v>4865246</v>
      </c>
      <c r="I221" s="2">
        <v>2928303</v>
      </c>
      <c r="J221" s="2">
        <v>2310670</v>
      </c>
      <c r="K221" s="2">
        <v>4715301</v>
      </c>
      <c r="L221" s="2">
        <v>3485185</v>
      </c>
      <c r="M221" s="2">
        <v>5373379</v>
      </c>
      <c r="N221" s="2">
        <v>2090405</v>
      </c>
      <c r="O221" s="2">
        <v>2409077</v>
      </c>
      <c r="P221" s="2">
        <v>3794815</v>
      </c>
      <c r="Q221" s="2">
        <v>2900718</v>
      </c>
      <c r="R221" s="2">
        <v>2663322</v>
      </c>
      <c r="S221" s="2">
        <v>3407115</v>
      </c>
      <c r="T221" s="2">
        <v>18056153</v>
      </c>
      <c r="U221" s="2">
        <v>17724701</v>
      </c>
      <c r="V221" s="2">
        <v>18923904</v>
      </c>
      <c r="W221" s="2">
        <v>16775802</v>
      </c>
      <c r="X221" s="2">
        <v>14686890</v>
      </c>
      <c r="Y221" s="2">
        <v>18166321</v>
      </c>
      <c r="Z221" s="2">
        <v>17793564</v>
      </c>
      <c r="AA221" s="2">
        <v>17164370</v>
      </c>
      <c r="AB221" s="2">
        <v>18157060</v>
      </c>
      <c r="AC221" s="2">
        <v>15514285</v>
      </c>
      <c r="AD221" s="2">
        <v>18040598</v>
      </c>
      <c r="AE221" s="2">
        <v>18327778</v>
      </c>
      <c r="AF221" s="2">
        <v>19464726</v>
      </c>
      <c r="AG221" s="2">
        <v>16491362</v>
      </c>
      <c r="AH221" s="2">
        <v>18981300</v>
      </c>
    </row>
    <row r="222" spans="1:34" s="1" customFormat="1" ht="12.75" x14ac:dyDescent="0.2">
      <c r="A222" s="1" t="s">
        <v>528</v>
      </c>
      <c r="B222" s="1" t="s">
        <v>110</v>
      </c>
      <c r="C222" s="1">
        <v>119.0586</v>
      </c>
      <c r="D222" s="1" t="s">
        <v>383</v>
      </c>
      <c r="E222" s="1">
        <v>0.83</v>
      </c>
      <c r="F222" s="1">
        <v>1.57</v>
      </c>
      <c r="G222" s="1">
        <v>4.1000000000000002E-2</v>
      </c>
      <c r="H222" s="2">
        <v>455837</v>
      </c>
      <c r="I222" s="2">
        <v>561337</v>
      </c>
      <c r="J222" s="2">
        <v>445872</v>
      </c>
      <c r="K222" s="2">
        <v>466417</v>
      </c>
      <c r="L222" s="2">
        <v>356784</v>
      </c>
      <c r="M222" s="2">
        <v>202370</v>
      </c>
      <c r="N222" s="2">
        <v>377979</v>
      </c>
      <c r="O222" s="2">
        <v>469406</v>
      </c>
      <c r="P222" s="2">
        <v>298997</v>
      </c>
      <c r="Q222" s="2">
        <v>349139</v>
      </c>
      <c r="R222" s="2">
        <v>387815</v>
      </c>
      <c r="S222" s="2">
        <v>332492</v>
      </c>
      <c r="T222" s="2">
        <v>396935</v>
      </c>
      <c r="U222" s="2">
        <v>410858</v>
      </c>
      <c r="V222" s="2">
        <v>419024</v>
      </c>
      <c r="W222" s="2">
        <v>408771</v>
      </c>
      <c r="X222" s="2">
        <v>364473</v>
      </c>
      <c r="Y222" s="2">
        <v>416476</v>
      </c>
      <c r="Z222" s="2">
        <v>381867</v>
      </c>
      <c r="AA222" s="2">
        <v>417218</v>
      </c>
      <c r="AB222" s="2">
        <v>439014</v>
      </c>
      <c r="AC222" s="2">
        <v>382241</v>
      </c>
      <c r="AD222" s="2">
        <v>402656</v>
      </c>
      <c r="AE222" s="2">
        <v>379799</v>
      </c>
      <c r="AF222" s="2">
        <v>351649</v>
      </c>
      <c r="AG222" s="2">
        <v>376946</v>
      </c>
      <c r="AH222" s="2">
        <v>391320</v>
      </c>
    </row>
    <row r="223" spans="1:34" s="1" customFormat="1" ht="12.75" x14ac:dyDescent="0.2">
      <c r="A223" s="1" t="s">
        <v>468</v>
      </c>
      <c r="B223" s="1" t="s">
        <v>426</v>
      </c>
      <c r="C223" s="1">
        <v>131.09520000000001</v>
      </c>
      <c r="D223" s="1" t="s">
        <v>383</v>
      </c>
      <c r="E223" s="1">
        <v>1.39</v>
      </c>
      <c r="F223" s="1">
        <v>4.3499999999999996</v>
      </c>
      <c r="G223" s="1">
        <v>0.55000000000000004</v>
      </c>
      <c r="H223" s="2">
        <v>1746886</v>
      </c>
      <c r="I223" s="2">
        <v>1244587</v>
      </c>
      <c r="J223" s="2">
        <v>2021298</v>
      </c>
      <c r="K223" s="2">
        <v>1408259</v>
      </c>
      <c r="L223" s="2">
        <v>1101295</v>
      </c>
      <c r="M223" s="2">
        <v>1926645</v>
      </c>
      <c r="N223" s="2">
        <v>694791</v>
      </c>
      <c r="O223" s="2">
        <v>1938064</v>
      </c>
      <c r="P223" s="2">
        <v>2901320</v>
      </c>
      <c r="Q223" s="2">
        <v>729336</v>
      </c>
      <c r="R223" s="2">
        <v>862500</v>
      </c>
      <c r="S223" s="2">
        <v>2348192</v>
      </c>
      <c r="T223" s="2">
        <v>21732096</v>
      </c>
      <c r="U223" s="2">
        <v>22949786</v>
      </c>
      <c r="V223" s="2">
        <v>22031884</v>
      </c>
      <c r="W223" s="2">
        <v>17298961</v>
      </c>
      <c r="X223" s="2">
        <v>9529829</v>
      </c>
      <c r="Y223" s="2">
        <v>11608224</v>
      </c>
      <c r="Z223" s="2">
        <v>18069372</v>
      </c>
      <c r="AA223" s="2">
        <v>11362456</v>
      </c>
      <c r="AB223" s="2">
        <v>19417094</v>
      </c>
      <c r="AC223" s="2">
        <v>8933131</v>
      </c>
      <c r="AD223" s="2">
        <v>18095199</v>
      </c>
      <c r="AE223" s="2">
        <v>10852631</v>
      </c>
      <c r="AF223" s="2">
        <v>18717464</v>
      </c>
      <c r="AG223" s="2">
        <v>9838674</v>
      </c>
      <c r="AH223" s="2">
        <v>20494503</v>
      </c>
    </row>
    <row r="224" spans="1:34" s="1" customFormat="1" ht="12.75" x14ac:dyDescent="0.2">
      <c r="A224" s="1" t="s">
        <v>213</v>
      </c>
      <c r="B224" s="1" t="s">
        <v>214</v>
      </c>
      <c r="C224" s="1">
        <v>449.3125</v>
      </c>
      <c r="D224" s="1" t="s">
        <v>42</v>
      </c>
      <c r="E224" s="1">
        <v>0.74</v>
      </c>
      <c r="F224" s="1">
        <v>11.82</v>
      </c>
      <c r="G224" s="1">
        <v>0.02</v>
      </c>
      <c r="H224" s="2">
        <v>61875</v>
      </c>
      <c r="I224" s="2">
        <v>32078</v>
      </c>
      <c r="J224" s="2">
        <v>22609</v>
      </c>
      <c r="K224" s="2">
        <v>55049</v>
      </c>
      <c r="L224" s="2">
        <v>47963</v>
      </c>
      <c r="M224" s="2">
        <v>81408</v>
      </c>
      <c r="N224" s="2">
        <v>13724</v>
      </c>
      <c r="O224" s="2">
        <v>21860</v>
      </c>
      <c r="P224" s="2">
        <v>43173</v>
      </c>
      <c r="Q224" s="2">
        <v>21950</v>
      </c>
      <c r="R224" s="2">
        <v>26761</v>
      </c>
      <c r="S224" s="2">
        <v>36017</v>
      </c>
      <c r="T224" s="2">
        <v>381120</v>
      </c>
      <c r="U224" s="2">
        <v>474199</v>
      </c>
      <c r="V224" s="2">
        <v>433233</v>
      </c>
      <c r="W224" s="2">
        <v>295922</v>
      </c>
      <c r="X224" s="2">
        <v>372238</v>
      </c>
      <c r="Y224" s="2">
        <v>455867</v>
      </c>
      <c r="Z224" s="2">
        <v>350814</v>
      </c>
      <c r="AA224" s="2">
        <v>402243</v>
      </c>
      <c r="AB224" s="2">
        <v>437914</v>
      </c>
      <c r="AC224" s="2">
        <v>275255</v>
      </c>
      <c r="AD224" s="2">
        <v>387144</v>
      </c>
      <c r="AE224" s="2">
        <v>469012</v>
      </c>
      <c r="AF224" s="2">
        <v>384299</v>
      </c>
      <c r="AG224" s="2">
        <v>319292</v>
      </c>
      <c r="AH224" s="2">
        <v>573177</v>
      </c>
    </row>
    <row r="225" spans="1:34" s="1" customFormat="1" ht="12.75" x14ac:dyDescent="0.2">
      <c r="A225" s="1" t="s">
        <v>469</v>
      </c>
      <c r="B225" s="1" t="s">
        <v>410</v>
      </c>
      <c r="C225" s="1">
        <v>169.07480000000001</v>
      </c>
      <c r="D225" s="1" t="s">
        <v>383</v>
      </c>
      <c r="E225" s="1">
        <v>1.75</v>
      </c>
      <c r="F225" s="1">
        <v>4.1399999999999997</v>
      </c>
      <c r="G225" s="1">
        <v>0.13400000000000001</v>
      </c>
      <c r="H225" s="2">
        <v>4863257</v>
      </c>
      <c r="I225" s="2">
        <v>2926733</v>
      </c>
      <c r="J225" s="2">
        <v>2310608</v>
      </c>
      <c r="K225" s="2">
        <v>4715085</v>
      </c>
      <c r="L225" s="2">
        <v>3484029</v>
      </c>
      <c r="M225" s="2">
        <v>5373353</v>
      </c>
      <c r="N225" s="2">
        <v>2088904</v>
      </c>
      <c r="O225" s="2">
        <v>2409059</v>
      </c>
      <c r="P225" s="2">
        <v>3794553</v>
      </c>
      <c r="Q225" s="2">
        <v>2899819</v>
      </c>
      <c r="R225" s="2">
        <v>2663172</v>
      </c>
      <c r="S225" s="2">
        <v>3406652</v>
      </c>
      <c r="T225" s="2">
        <v>18032079</v>
      </c>
      <c r="U225" s="2">
        <v>17710791</v>
      </c>
      <c r="V225" s="2">
        <v>18904682</v>
      </c>
      <c r="W225" s="2">
        <v>16758082</v>
      </c>
      <c r="X225" s="2">
        <v>14685746</v>
      </c>
      <c r="Y225" s="2">
        <v>18159926</v>
      </c>
      <c r="Z225" s="2">
        <v>17782383</v>
      </c>
      <c r="AA225" s="2">
        <v>17162692</v>
      </c>
      <c r="AB225" s="2">
        <v>18143397</v>
      </c>
      <c r="AC225" s="2">
        <v>15504609</v>
      </c>
      <c r="AD225" s="2">
        <v>18025425</v>
      </c>
      <c r="AE225" s="2">
        <v>18305544</v>
      </c>
      <c r="AF225" s="2">
        <v>19448023</v>
      </c>
      <c r="AG225" s="2">
        <v>16488824</v>
      </c>
      <c r="AH225" s="2">
        <v>18955498</v>
      </c>
    </row>
    <row r="226" spans="1:34" s="1" customFormat="1" ht="12.75" x14ac:dyDescent="0.2">
      <c r="A226" s="1" t="s">
        <v>275</v>
      </c>
      <c r="B226" s="1" t="s">
        <v>276</v>
      </c>
      <c r="C226" s="1">
        <v>309.10570000000001</v>
      </c>
      <c r="D226" s="1" t="s">
        <v>42</v>
      </c>
      <c r="E226" s="1">
        <v>1</v>
      </c>
      <c r="F226" s="1">
        <v>1.9</v>
      </c>
      <c r="G226" s="1">
        <v>3.3000000000000002E-2</v>
      </c>
      <c r="H226" s="2">
        <v>179090</v>
      </c>
      <c r="I226" s="2">
        <v>137919</v>
      </c>
      <c r="J226" s="2">
        <v>110357</v>
      </c>
      <c r="K226" s="2">
        <v>222391</v>
      </c>
      <c r="L226" s="2">
        <v>167645</v>
      </c>
      <c r="M226" s="2">
        <v>274961</v>
      </c>
      <c r="N226" s="2">
        <v>124992</v>
      </c>
      <c r="O226" s="2">
        <v>98078</v>
      </c>
      <c r="P226" s="2">
        <v>179330</v>
      </c>
      <c r="Q226" s="2">
        <v>82389</v>
      </c>
      <c r="R226" s="2">
        <v>82095</v>
      </c>
      <c r="S226" s="2">
        <v>115968</v>
      </c>
      <c r="T226" s="2">
        <v>327472</v>
      </c>
      <c r="U226" s="2">
        <v>352284</v>
      </c>
      <c r="V226" s="2">
        <v>280181</v>
      </c>
      <c r="W226" s="2">
        <v>366648</v>
      </c>
      <c r="X226" s="2">
        <v>659431</v>
      </c>
      <c r="Y226" s="2">
        <v>347745</v>
      </c>
      <c r="Z226" s="2">
        <v>475923</v>
      </c>
      <c r="AA226" s="2">
        <v>421280</v>
      </c>
      <c r="AB226" s="2">
        <v>393490</v>
      </c>
      <c r="AC226" s="2">
        <v>539518</v>
      </c>
      <c r="AD226" s="2">
        <v>711861</v>
      </c>
      <c r="AE226" s="2">
        <v>377479</v>
      </c>
      <c r="AF226" s="2">
        <v>301167</v>
      </c>
      <c r="AG226" s="2">
        <v>553518</v>
      </c>
      <c r="AH226" s="2">
        <v>484920</v>
      </c>
    </row>
    <row r="227" spans="1:34" s="1" customFormat="1" ht="12.75" x14ac:dyDescent="0.2">
      <c r="A227" s="1" t="s">
        <v>198</v>
      </c>
      <c r="B227" s="1" t="s">
        <v>199</v>
      </c>
      <c r="C227" s="1">
        <v>147.05369999999999</v>
      </c>
      <c r="D227" s="1" t="s">
        <v>42</v>
      </c>
      <c r="E227" s="1">
        <v>2.9</v>
      </c>
      <c r="F227" s="1">
        <v>1.68</v>
      </c>
      <c r="G227" s="1">
        <v>0.26900000000000002</v>
      </c>
      <c r="H227" s="2">
        <v>13729789</v>
      </c>
      <c r="I227" s="2">
        <v>12427184</v>
      </c>
      <c r="J227" s="2">
        <v>41844</v>
      </c>
      <c r="K227" s="2">
        <v>12846497</v>
      </c>
      <c r="L227" s="2">
        <v>40043</v>
      </c>
      <c r="M227" s="2">
        <v>4565350</v>
      </c>
      <c r="N227" s="2">
        <v>7777555</v>
      </c>
      <c r="O227" s="2">
        <v>6924880</v>
      </c>
      <c r="P227" s="2">
        <v>5592990</v>
      </c>
      <c r="Q227" s="2">
        <v>6031227</v>
      </c>
      <c r="R227" s="2">
        <v>6268275</v>
      </c>
      <c r="S227" s="2">
        <v>7088914</v>
      </c>
      <c r="T227" s="2">
        <v>716505</v>
      </c>
      <c r="U227" s="2">
        <v>745647</v>
      </c>
      <c r="V227" s="2">
        <v>640996</v>
      </c>
      <c r="W227" s="2">
        <v>850286</v>
      </c>
      <c r="X227" s="2">
        <v>46472</v>
      </c>
      <c r="Y227" s="2">
        <v>963251</v>
      </c>
      <c r="Z227" s="2">
        <v>549059</v>
      </c>
      <c r="AA227" s="2">
        <v>804284</v>
      </c>
      <c r="AB227" s="2">
        <v>729070</v>
      </c>
      <c r="AC227" s="2">
        <v>38341</v>
      </c>
      <c r="AD227" s="2">
        <v>40819</v>
      </c>
      <c r="AE227" s="2">
        <v>1307750</v>
      </c>
      <c r="AF227" s="2">
        <v>187681</v>
      </c>
      <c r="AG227" s="2">
        <v>376963</v>
      </c>
      <c r="AH227" s="2">
        <v>8794</v>
      </c>
    </row>
    <row r="228" spans="1:34" s="1" customFormat="1" ht="12.75" x14ac:dyDescent="0.2">
      <c r="A228" s="1" t="s">
        <v>281</v>
      </c>
      <c r="B228" s="1" t="s">
        <v>199</v>
      </c>
      <c r="C228" s="1">
        <v>147.05369999999999</v>
      </c>
      <c r="D228" s="1" t="s">
        <v>42</v>
      </c>
      <c r="E228" s="1">
        <v>2.91</v>
      </c>
      <c r="F228" s="1">
        <v>1.68</v>
      </c>
      <c r="G228" s="1">
        <v>0.26900000000000002</v>
      </c>
      <c r="H228" s="2">
        <v>13729789</v>
      </c>
      <c r="I228" s="2">
        <v>12427138</v>
      </c>
      <c r="J228" s="2">
        <v>41754</v>
      </c>
      <c r="K228" s="2">
        <v>12846474</v>
      </c>
      <c r="L228" s="2">
        <v>35316</v>
      </c>
      <c r="M228" s="2">
        <v>4565336</v>
      </c>
      <c r="N228" s="2">
        <v>7777555</v>
      </c>
      <c r="O228" s="2">
        <v>6927827</v>
      </c>
      <c r="P228" s="2">
        <v>5595834</v>
      </c>
      <c r="Q228" s="2">
        <v>6031227</v>
      </c>
      <c r="R228" s="2">
        <v>6268275</v>
      </c>
      <c r="S228" s="2">
        <v>7088914</v>
      </c>
      <c r="T228" s="2">
        <v>716505</v>
      </c>
      <c r="U228" s="2">
        <v>744316</v>
      </c>
      <c r="V228" s="2">
        <v>640996</v>
      </c>
      <c r="W228" s="2">
        <v>850312</v>
      </c>
      <c r="X228" s="2">
        <v>46484</v>
      </c>
      <c r="Y228" s="2">
        <v>963247</v>
      </c>
      <c r="Z228" s="2">
        <v>549058</v>
      </c>
      <c r="AA228" s="2">
        <v>804113</v>
      </c>
      <c r="AB228" s="2">
        <v>729070</v>
      </c>
      <c r="AC228" s="2">
        <v>44686</v>
      </c>
      <c r="AD228" s="2">
        <v>50888</v>
      </c>
      <c r="AE228" s="2">
        <v>1307798</v>
      </c>
      <c r="AF228" s="2">
        <v>187700</v>
      </c>
      <c r="AG228" s="2">
        <v>376974</v>
      </c>
      <c r="AH228" s="2">
        <v>6240</v>
      </c>
    </row>
    <row r="229" spans="1:34" s="1" customFormat="1" ht="12.75" x14ac:dyDescent="0.2">
      <c r="A229" s="1" t="s">
        <v>297</v>
      </c>
      <c r="B229" s="1" t="s">
        <v>298</v>
      </c>
      <c r="C229" s="1">
        <v>129.04329999999999</v>
      </c>
      <c r="D229" s="1" t="s">
        <v>42</v>
      </c>
      <c r="E229" s="1">
        <v>1.61</v>
      </c>
      <c r="F229" s="1">
        <v>4.1500000000000004</v>
      </c>
      <c r="G229" s="1">
        <v>0.122</v>
      </c>
      <c r="H229" s="2">
        <v>18850</v>
      </c>
      <c r="I229" s="2">
        <v>3341478</v>
      </c>
      <c r="J229" s="2">
        <v>2982449</v>
      </c>
      <c r="K229" s="2">
        <v>4292720</v>
      </c>
      <c r="L229" s="2">
        <v>3534825</v>
      </c>
      <c r="M229" s="2">
        <v>6180926</v>
      </c>
      <c r="N229" s="2">
        <v>1992379</v>
      </c>
      <c r="O229" s="2">
        <v>2156573</v>
      </c>
      <c r="P229" s="2">
        <v>4074255</v>
      </c>
      <c r="Q229" s="2">
        <v>2015903</v>
      </c>
      <c r="R229" s="2">
        <v>2563655</v>
      </c>
      <c r="S229" s="2">
        <v>3559438</v>
      </c>
      <c r="T229" s="2">
        <v>10876995</v>
      </c>
      <c r="U229" s="2">
        <v>16598093</v>
      </c>
      <c r="V229" s="2">
        <v>13142172</v>
      </c>
      <c r="W229" s="2">
        <v>28255906</v>
      </c>
      <c r="X229" s="2">
        <v>30697695</v>
      </c>
      <c r="Y229" s="2">
        <v>36665044</v>
      </c>
      <c r="Z229" s="2">
        <v>30825337</v>
      </c>
      <c r="AA229" s="2">
        <v>31487314</v>
      </c>
      <c r="AB229" s="2">
        <v>35631055</v>
      </c>
      <c r="AC229" s="2">
        <v>28524263</v>
      </c>
      <c r="AD229" s="2">
        <v>28254384</v>
      </c>
      <c r="AE229" s="2">
        <v>35971418</v>
      </c>
      <c r="AF229" s="2">
        <v>31831142</v>
      </c>
      <c r="AG229" s="2">
        <v>27148323</v>
      </c>
      <c r="AH229" s="2">
        <v>34404537</v>
      </c>
    </row>
    <row r="230" spans="1:34" s="1" customFormat="1" ht="12.75" x14ac:dyDescent="0.2">
      <c r="A230" s="1" t="s">
        <v>350</v>
      </c>
      <c r="B230" s="1" t="s">
        <v>351</v>
      </c>
      <c r="C230" s="1">
        <v>204.08969999999999</v>
      </c>
      <c r="D230" s="1" t="s">
        <v>42</v>
      </c>
      <c r="E230" s="1">
        <v>1.19</v>
      </c>
      <c r="F230" s="1">
        <v>6.48</v>
      </c>
      <c r="G230" s="1">
        <v>0.32100000000000001</v>
      </c>
      <c r="H230" s="2">
        <v>935463</v>
      </c>
      <c r="I230" s="2">
        <v>599295</v>
      </c>
      <c r="J230" s="2">
        <v>420301</v>
      </c>
      <c r="K230" s="2">
        <v>732325</v>
      </c>
      <c r="L230" s="2">
        <v>612955</v>
      </c>
      <c r="M230" s="2">
        <v>1377582</v>
      </c>
      <c r="N230" s="2">
        <v>382332</v>
      </c>
      <c r="O230" s="2">
        <v>382321</v>
      </c>
      <c r="P230" s="2">
        <v>794740</v>
      </c>
      <c r="Q230" s="2">
        <v>330916</v>
      </c>
      <c r="R230" s="2">
        <v>348232</v>
      </c>
      <c r="S230" s="2">
        <v>533347</v>
      </c>
      <c r="T230" s="2">
        <v>9382072</v>
      </c>
      <c r="U230" s="2">
        <v>117089</v>
      </c>
      <c r="V230" s="2">
        <v>81298</v>
      </c>
      <c r="W230" s="2">
        <v>6764658</v>
      </c>
      <c r="X230" s="2">
        <v>209266</v>
      </c>
      <c r="Y230" s="2">
        <v>90837</v>
      </c>
      <c r="Z230" s="2">
        <v>170304</v>
      </c>
      <c r="AA230" s="2">
        <v>147300</v>
      </c>
      <c r="AB230" s="2">
        <v>113477</v>
      </c>
      <c r="AC230" s="2">
        <v>172930</v>
      </c>
      <c r="AD230" s="2">
        <v>213688</v>
      </c>
      <c r="AE230" s="2">
        <v>8446384</v>
      </c>
      <c r="AF230" s="2">
        <v>112645</v>
      </c>
      <c r="AG230" s="2">
        <v>264466</v>
      </c>
      <c r="AH230" s="2">
        <v>180693</v>
      </c>
    </row>
    <row r="231" spans="1:34" s="1" customFormat="1" ht="12.75" x14ac:dyDescent="0.2">
      <c r="A231" s="1" t="s">
        <v>227</v>
      </c>
      <c r="B231" s="1" t="s">
        <v>228</v>
      </c>
      <c r="C231" s="1">
        <v>179.05850000000001</v>
      </c>
      <c r="D231" s="1" t="s">
        <v>42</v>
      </c>
      <c r="E231" s="1">
        <v>1.6</v>
      </c>
      <c r="F231" s="1">
        <v>7.47</v>
      </c>
      <c r="G231" s="1">
        <v>2.1000000000000001E-2</v>
      </c>
      <c r="H231" s="2">
        <v>90626</v>
      </c>
      <c r="I231" s="2">
        <v>45008</v>
      </c>
      <c r="J231" s="2">
        <v>30430</v>
      </c>
      <c r="K231" s="2">
        <v>77875</v>
      </c>
      <c r="L231" s="2">
        <v>67137</v>
      </c>
      <c r="M231" s="2">
        <v>133008</v>
      </c>
      <c r="N231" s="2">
        <v>23949</v>
      </c>
      <c r="O231" s="2">
        <v>27367</v>
      </c>
      <c r="P231" s="2">
        <v>73223</v>
      </c>
      <c r="Q231" s="2">
        <v>29906</v>
      </c>
      <c r="R231" s="2">
        <v>33708</v>
      </c>
      <c r="S231" s="2">
        <v>53783</v>
      </c>
      <c r="T231" s="2">
        <v>1878402</v>
      </c>
      <c r="U231" s="2">
        <v>1842752</v>
      </c>
      <c r="V231" s="2">
        <v>1544919</v>
      </c>
      <c r="W231" s="2">
        <v>1414946</v>
      </c>
      <c r="X231" s="2">
        <v>1639256</v>
      </c>
      <c r="Y231" s="2">
        <v>1634625</v>
      </c>
      <c r="Z231" s="2">
        <v>1518890</v>
      </c>
      <c r="AA231" s="2">
        <v>1873216</v>
      </c>
      <c r="AB231" s="2">
        <v>1646101</v>
      </c>
      <c r="AC231" s="2">
        <v>1476764</v>
      </c>
      <c r="AD231" s="2">
        <v>1725455</v>
      </c>
      <c r="AE231" s="2">
        <v>1870514</v>
      </c>
      <c r="AF231" s="2">
        <v>1703053</v>
      </c>
      <c r="AG231" s="2">
        <v>1538576</v>
      </c>
      <c r="AH231" s="2">
        <v>1920046</v>
      </c>
    </row>
    <row r="232" spans="1:34" s="1" customFormat="1" ht="12.75" x14ac:dyDescent="0.2">
      <c r="A232" s="1" t="s">
        <v>376</v>
      </c>
      <c r="B232" s="1" t="s">
        <v>377</v>
      </c>
      <c r="C232" s="1">
        <v>152.0335</v>
      </c>
      <c r="D232" s="1" t="s">
        <v>42</v>
      </c>
      <c r="E232" s="1">
        <v>1.99</v>
      </c>
      <c r="F232" s="1">
        <v>4.5199999999999996</v>
      </c>
      <c r="G232" s="1">
        <v>0.155</v>
      </c>
      <c r="H232" s="2">
        <v>108690</v>
      </c>
      <c r="I232" s="2">
        <v>57313</v>
      </c>
      <c r="J232" s="2">
        <v>37255</v>
      </c>
      <c r="K232" s="2">
        <v>86004</v>
      </c>
      <c r="L232" s="2">
        <v>70678</v>
      </c>
      <c r="M232" s="2">
        <v>138865</v>
      </c>
      <c r="N232" s="2">
        <v>33111</v>
      </c>
      <c r="O232" s="2">
        <v>33315</v>
      </c>
      <c r="P232" s="2">
        <v>80514</v>
      </c>
      <c r="Q232" s="2">
        <v>37850</v>
      </c>
      <c r="R232" s="2">
        <v>38537</v>
      </c>
      <c r="S232" s="2">
        <v>53425</v>
      </c>
      <c r="T232" s="2">
        <v>2219452</v>
      </c>
      <c r="U232" s="2">
        <v>3235504</v>
      </c>
      <c r="V232" s="2">
        <v>1829922</v>
      </c>
      <c r="W232" s="2">
        <v>1548109</v>
      </c>
      <c r="X232" s="2">
        <v>1696703</v>
      </c>
      <c r="Y232" s="2">
        <v>1933323</v>
      </c>
      <c r="Z232" s="2">
        <v>1453256</v>
      </c>
      <c r="AA232" s="2">
        <v>1898078</v>
      </c>
      <c r="AB232" s="2">
        <v>1827037</v>
      </c>
      <c r="AC232" s="2">
        <v>1540953</v>
      </c>
      <c r="AD232" s="2">
        <v>1834262</v>
      </c>
      <c r="AE232" s="2">
        <v>2224334</v>
      </c>
      <c r="AF232" s="2">
        <v>1869391</v>
      </c>
      <c r="AG232" s="2">
        <v>1477400</v>
      </c>
      <c r="AH232" s="2">
        <v>2164778</v>
      </c>
    </row>
    <row r="233" spans="1:34" s="1" customFormat="1" ht="12.75" x14ac:dyDescent="0.2">
      <c r="A233" s="1" t="s">
        <v>77</v>
      </c>
      <c r="B233" s="1" t="s">
        <v>58</v>
      </c>
      <c r="C233" s="1">
        <v>130.06299999999999</v>
      </c>
      <c r="D233" s="1" t="s">
        <v>42</v>
      </c>
      <c r="E233" s="1">
        <v>2.63</v>
      </c>
      <c r="F233" s="1">
        <v>8.34</v>
      </c>
      <c r="G233" s="1">
        <v>0.45</v>
      </c>
      <c r="H233" s="2">
        <v>340260</v>
      </c>
      <c r="I233" s="2">
        <v>199565</v>
      </c>
      <c r="J233" s="2">
        <v>106732</v>
      </c>
      <c r="K233" s="2">
        <v>529586</v>
      </c>
      <c r="L233" s="2">
        <v>403562</v>
      </c>
      <c r="M233" s="2">
        <v>689514</v>
      </c>
      <c r="N233" s="2">
        <v>210236</v>
      </c>
      <c r="O233" s="2">
        <v>283546</v>
      </c>
      <c r="P233" s="2">
        <v>406215</v>
      </c>
      <c r="Q233" s="2">
        <v>154086</v>
      </c>
      <c r="R233" s="2">
        <v>195266</v>
      </c>
      <c r="S233" s="2">
        <v>219657</v>
      </c>
      <c r="T233" s="2">
        <v>23754</v>
      </c>
      <c r="U233" s="2">
        <v>39436</v>
      </c>
      <c r="V233" s="2">
        <v>23502</v>
      </c>
      <c r="W233" s="2">
        <v>2409363</v>
      </c>
      <c r="X233" s="2">
        <v>2551153</v>
      </c>
      <c r="Y233" s="2">
        <v>2839099</v>
      </c>
      <c r="Z233" s="2">
        <v>5077405</v>
      </c>
      <c r="AA233" s="2">
        <v>4826423</v>
      </c>
      <c r="AB233" s="2">
        <v>2916998</v>
      </c>
      <c r="AC233" s="2">
        <v>5595622</v>
      </c>
      <c r="AD233" s="2">
        <v>7027170</v>
      </c>
      <c r="AE233" s="2">
        <v>4518074</v>
      </c>
      <c r="AF233" s="2">
        <v>3309178</v>
      </c>
      <c r="AG233" s="2">
        <v>2794056</v>
      </c>
      <c r="AH233" s="2">
        <v>2112343</v>
      </c>
    </row>
    <row r="234" spans="1:34" s="1" customFormat="1" ht="12.75" x14ac:dyDescent="0.2">
      <c r="A234" s="1" t="s">
        <v>240</v>
      </c>
      <c r="B234" s="1" t="s">
        <v>62</v>
      </c>
      <c r="C234" s="1">
        <v>130.02709999999999</v>
      </c>
      <c r="D234" s="1" t="s">
        <v>42</v>
      </c>
      <c r="E234" s="1">
        <v>1.6</v>
      </c>
      <c r="F234" s="1">
        <v>5.64</v>
      </c>
      <c r="G234" s="1">
        <v>0.315</v>
      </c>
      <c r="H234" s="2">
        <v>5596</v>
      </c>
      <c r="I234" s="2">
        <v>3693</v>
      </c>
      <c r="J234" s="2">
        <v>3077</v>
      </c>
      <c r="K234" s="2">
        <v>3060</v>
      </c>
      <c r="L234" s="2">
        <v>3728</v>
      </c>
      <c r="M234" s="2">
        <v>5288</v>
      </c>
      <c r="N234" s="2">
        <v>3339</v>
      </c>
      <c r="O234" s="2">
        <v>2964</v>
      </c>
      <c r="P234" s="2">
        <v>4064</v>
      </c>
      <c r="Q234" s="2">
        <v>3906</v>
      </c>
      <c r="R234" s="2">
        <v>3194</v>
      </c>
      <c r="S234" s="2">
        <v>3110</v>
      </c>
      <c r="T234" s="2">
        <v>3430491</v>
      </c>
      <c r="U234" s="2">
        <v>3672179</v>
      </c>
      <c r="V234" s="2">
        <v>3433897</v>
      </c>
      <c r="W234" s="2">
        <v>2923458</v>
      </c>
      <c r="X234" s="2">
        <v>3310276</v>
      </c>
      <c r="Y234" s="2">
        <v>3530636</v>
      </c>
      <c r="Z234" s="2">
        <v>3263277</v>
      </c>
      <c r="AA234" s="2">
        <v>3077448</v>
      </c>
      <c r="AB234" s="2">
        <v>2951081</v>
      </c>
      <c r="AC234" s="2">
        <v>2711783</v>
      </c>
      <c r="AD234" s="2">
        <v>2812033</v>
      </c>
      <c r="AE234" s="2">
        <v>3249529</v>
      </c>
      <c r="AF234" s="2">
        <v>2831533</v>
      </c>
      <c r="AG234" s="2">
        <v>2690971</v>
      </c>
      <c r="AH234" s="2">
        <v>3220669</v>
      </c>
    </row>
    <row r="235" spans="1:34" s="1" customFormat="1" ht="12.75" x14ac:dyDescent="0.2">
      <c r="A235" s="1" t="s">
        <v>508</v>
      </c>
      <c r="B235" s="1" t="s">
        <v>509</v>
      </c>
      <c r="C235" s="1">
        <v>202.1437</v>
      </c>
      <c r="D235" s="1" t="s">
        <v>383</v>
      </c>
      <c r="E235" s="1">
        <v>1.47</v>
      </c>
      <c r="F235" s="1">
        <v>2.2400000000000002</v>
      </c>
      <c r="G235" s="1">
        <v>0.10299999999999999</v>
      </c>
      <c r="H235" s="2">
        <v>124757</v>
      </c>
      <c r="I235" s="2">
        <v>96822</v>
      </c>
      <c r="J235" s="2">
        <v>26163</v>
      </c>
      <c r="K235" s="2">
        <v>129345</v>
      </c>
      <c r="L235" s="2">
        <v>110678</v>
      </c>
      <c r="M235" s="2">
        <v>170264</v>
      </c>
      <c r="N235" s="2">
        <v>72554</v>
      </c>
      <c r="O235" s="2">
        <v>88758</v>
      </c>
      <c r="P235" s="2">
        <v>148939</v>
      </c>
      <c r="Q235" s="2">
        <v>90962</v>
      </c>
      <c r="R235" s="2">
        <v>98549</v>
      </c>
      <c r="S235" s="2">
        <v>119220</v>
      </c>
      <c r="T235" s="2">
        <v>2757860</v>
      </c>
      <c r="U235" s="2">
        <v>2581829</v>
      </c>
      <c r="V235" s="2">
        <v>2518654</v>
      </c>
      <c r="W235" s="2">
        <v>2247301</v>
      </c>
      <c r="X235" s="2">
        <v>2015191</v>
      </c>
      <c r="Y235" s="2">
        <v>3408779</v>
      </c>
      <c r="Z235" s="2">
        <v>3169728</v>
      </c>
      <c r="AA235" s="2">
        <v>3025883</v>
      </c>
      <c r="AB235" s="2">
        <v>3539502</v>
      </c>
      <c r="AC235" s="2">
        <v>3039943</v>
      </c>
      <c r="AD235" s="2">
        <v>4077020</v>
      </c>
      <c r="AE235" s="2">
        <v>3665379</v>
      </c>
      <c r="AF235" s="2">
        <v>3935629</v>
      </c>
      <c r="AG235" s="2">
        <v>3219137</v>
      </c>
      <c r="AH235" s="2">
        <v>3954067</v>
      </c>
    </row>
    <row r="236" spans="1:34" s="1" customFormat="1" ht="12.75" x14ac:dyDescent="0.2">
      <c r="A236" s="1" t="s">
        <v>241</v>
      </c>
      <c r="B236" s="1" t="s">
        <v>58</v>
      </c>
      <c r="C236" s="1">
        <v>130.06299999999999</v>
      </c>
      <c r="D236" s="1" t="s">
        <v>42</v>
      </c>
      <c r="E236" s="1">
        <v>2.68</v>
      </c>
      <c r="F236" s="1">
        <v>8.34</v>
      </c>
      <c r="G236" s="1">
        <v>0.13700000000000001</v>
      </c>
      <c r="H236" s="2">
        <v>350640</v>
      </c>
      <c r="I236" s="2">
        <v>209677</v>
      </c>
      <c r="J236" s="2">
        <v>110065</v>
      </c>
      <c r="K236" s="2">
        <v>542333</v>
      </c>
      <c r="L236" s="2">
        <v>416199</v>
      </c>
      <c r="M236" s="2">
        <v>697031</v>
      </c>
      <c r="N236" s="2">
        <v>213964</v>
      </c>
      <c r="O236" s="2">
        <v>290701</v>
      </c>
      <c r="P236" s="2">
        <v>410885</v>
      </c>
      <c r="Q236" s="2">
        <v>159908</v>
      </c>
      <c r="R236" s="2">
        <v>197116</v>
      </c>
      <c r="S236" s="2">
        <v>225049</v>
      </c>
      <c r="T236" s="2">
        <v>50475</v>
      </c>
      <c r="U236" s="2">
        <v>52091</v>
      </c>
      <c r="V236" s="2">
        <v>46921</v>
      </c>
      <c r="W236" s="2">
        <v>2672861</v>
      </c>
      <c r="X236" s="2">
        <v>2949715</v>
      </c>
      <c r="Y236" s="2">
        <v>3128055</v>
      </c>
      <c r="Z236" s="2">
        <v>5562898</v>
      </c>
      <c r="AA236" s="2">
        <v>5346525</v>
      </c>
      <c r="AB236" s="2">
        <v>3287763</v>
      </c>
      <c r="AC236" s="2">
        <v>6247411</v>
      </c>
      <c r="AD236" s="2">
        <v>7712401</v>
      </c>
      <c r="AE236" s="2">
        <v>4989763</v>
      </c>
      <c r="AF236" s="2">
        <v>3707368</v>
      </c>
      <c r="AG236" s="2">
        <v>3171097</v>
      </c>
      <c r="AH236" s="2">
        <v>2497239</v>
      </c>
    </row>
    <row r="237" spans="1:34" s="1" customFormat="1" ht="12.75" x14ac:dyDescent="0.2">
      <c r="A237" s="1" t="s">
        <v>57</v>
      </c>
      <c r="B237" s="1" t="s">
        <v>58</v>
      </c>
      <c r="C237" s="1">
        <v>130.06309999999999</v>
      </c>
      <c r="D237" s="1" t="s">
        <v>42</v>
      </c>
      <c r="E237" s="1">
        <v>2.86</v>
      </c>
      <c r="F237" s="1">
        <v>7.92</v>
      </c>
      <c r="G237" s="1">
        <v>7.2999999999999995E-2</v>
      </c>
      <c r="H237" s="2">
        <v>226047</v>
      </c>
      <c r="I237" s="2">
        <v>137229</v>
      </c>
      <c r="J237" s="2">
        <v>60435</v>
      </c>
      <c r="K237" s="2">
        <v>356196</v>
      </c>
      <c r="L237" s="2">
        <v>272935</v>
      </c>
      <c r="M237" s="2">
        <v>454491</v>
      </c>
      <c r="N237" s="2">
        <v>157640</v>
      </c>
      <c r="O237" s="2">
        <v>201851</v>
      </c>
      <c r="P237" s="2">
        <v>270404</v>
      </c>
      <c r="Q237" s="2">
        <v>113467</v>
      </c>
      <c r="R237" s="2">
        <v>155201</v>
      </c>
      <c r="S237" s="2">
        <v>162464</v>
      </c>
      <c r="T237" s="2">
        <v>34906</v>
      </c>
      <c r="U237" s="2">
        <v>40441</v>
      </c>
      <c r="V237" s="2">
        <v>34839</v>
      </c>
      <c r="W237" s="2">
        <v>2745833</v>
      </c>
      <c r="X237" s="2">
        <v>3744543</v>
      </c>
      <c r="Y237" s="2">
        <v>3403381</v>
      </c>
      <c r="Z237" s="2">
        <v>5985682</v>
      </c>
      <c r="AA237" s="2">
        <v>5996144</v>
      </c>
      <c r="AB237" s="2">
        <v>4432746</v>
      </c>
      <c r="AC237" s="2">
        <v>6734367</v>
      </c>
      <c r="AD237" s="2">
        <v>8473998</v>
      </c>
      <c r="AE237" s="2">
        <v>5391825</v>
      </c>
      <c r="AF237" s="2">
        <v>4710463</v>
      </c>
      <c r="AG237" s="2">
        <v>3796568</v>
      </c>
      <c r="AH237" s="2">
        <v>4031390</v>
      </c>
    </row>
    <row r="238" spans="1:34" s="1" customFormat="1" ht="12.75" x14ac:dyDescent="0.2">
      <c r="A238" s="1" t="s">
        <v>486</v>
      </c>
      <c r="B238" s="1" t="s">
        <v>487</v>
      </c>
      <c r="C238" s="1">
        <v>113.05929999999999</v>
      </c>
      <c r="D238" s="1" t="s">
        <v>383</v>
      </c>
      <c r="E238" s="1">
        <v>0.92</v>
      </c>
      <c r="F238" s="1">
        <v>1.85</v>
      </c>
      <c r="G238" s="1">
        <v>0.08</v>
      </c>
      <c r="H238" s="2">
        <v>3305591</v>
      </c>
      <c r="I238" s="2">
        <v>2707172</v>
      </c>
      <c r="J238" s="2">
        <v>2399255</v>
      </c>
      <c r="K238" s="2">
        <v>2657148</v>
      </c>
      <c r="L238" s="2">
        <v>1929440</v>
      </c>
      <c r="M238" s="2">
        <v>3908653</v>
      </c>
      <c r="N238" s="2">
        <v>1570785</v>
      </c>
      <c r="O238" s="2">
        <v>1632740</v>
      </c>
      <c r="P238" s="2">
        <v>3020696</v>
      </c>
      <c r="Q238" s="2">
        <v>1282024</v>
      </c>
      <c r="R238" s="2">
        <v>1533024</v>
      </c>
      <c r="S238" s="2">
        <v>2048996</v>
      </c>
      <c r="T238" s="2">
        <v>7990173</v>
      </c>
      <c r="U238" s="2">
        <v>8006452</v>
      </c>
      <c r="V238" s="2">
        <v>7744615</v>
      </c>
      <c r="W238" s="2">
        <v>7142727</v>
      </c>
      <c r="X238" s="2">
        <v>6882204</v>
      </c>
      <c r="Y238" s="2">
        <v>8148505</v>
      </c>
      <c r="Z238" s="2">
        <v>7096003</v>
      </c>
      <c r="AA238" s="2">
        <v>7768815</v>
      </c>
      <c r="AB238" s="2">
        <v>7856288</v>
      </c>
      <c r="AC238" s="2">
        <v>7198955</v>
      </c>
      <c r="AD238" s="2">
        <v>8183837</v>
      </c>
      <c r="AE238" s="2">
        <v>7966693</v>
      </c>
      <c r="AF238" s="2">
        <v>7291244</v>
      </c>
      <c r="AG238" s="2">
        <v>7290911</v>
      </c>
      <c r="AH238" s="2">
        <v>8083459</v>
      </c>
    </row>
    <row r="239" spans="1:34" s="1" customFormat="1" ht="12.75" x14ac:dyDescent="0.2">
      <c r="A239" s="1" t="s">
        <v>301</v>
      </c>
      <c r="B239" s="1" t="s">
        <v>302</v>
      </c>
      <c r="C239" s="1">
        <v>219.11099999999999</v>
      </c>
      <c r="D239" s="1" t="s">
        <v>42</v>
      </c>
      <c r="E239" s="1">
        <v>1.6</v>
      </c>
      <c r="F239" s="1">
        <v>5.73</v>
      </c>
      <c r="G239" s="1">
        <v>2.1999999999999999E-2</v>
      </c>
      <c r="H239" s="2">
        <v>590221</v>
      </c>
      <c r="I239" s="2">
        <v>300035</v>
      </c>
      <c r="J239" s="2">
        <v>249555</v>
      </c>
      <c r="K239" s="2">
        <v>533597</v>
      </c>
      <c r="L239" s="2">
        <v>501201</v>
      </c>
      <c r="M239" s="2">
        <v>1056306</v>
      </c>
      <c r="N239" s="2">
        <v>192238</v>
      </c>
      <c r="O239" s="2">
        <v>252133</v>
      </c>
      <c r="P239" s="2">
        <v>613517</v>
      </c>
      <c r="Q239" s="2">
        <v>166661</v>
      </c>
      <c r="R239" s="2">
        <v>183296</v>
      </c>
      <c r="S239" s="2">
        <v>269136</v>
      </c>
      <c r="T239" s="2">
        <v>7474319</v>
      </c>
      <c r="U239" s="2">
        <v>9956976</v>
      </c>
      <c r="V239" s="2">
        <v>6883885</v>
      </c>
      <c r="W239" s="2">
        <v>7431316</v>
      </c>
      <c r="X239" s="2">
        <v>7621399</v>
      </c>
      <c r="Y239" s="2">
        <v>7566558</v>
      </c>
      <c r="Z239" s="2">
        <v>7609365</v>
      </c>
      <c r="AA239" s="2">
        <v>7958790</v>
      </c>
      <c r="AB239" s="2">
        <v>7538151</v>
      </c>
      <c r="AC239" s="2">
        <v>7312192</v>
      </c>
      <c r="AD239" s="2">
        <v>8209031</v>
      </c>
      <c r="AE239" s="2">
        <v>8667386</v>
      </c>
      <c r="AF239" s="2">
        <v>8483460</v>
      </c>
      <c r="AG239" s="2">
        <v>7483541</v>
      </c>
      <c r="AH239" s="2">
        <v>8871782</v>
      </c>
    </row>
    <row r="240" spans="1:34" s="1" customFormat="1" ht="12.75" x14ac:dyDescent="0.2">
      <c r="A240" s="1" t="s">
        <v>503</v>
      </c>
      <c r="B240" s="1" t="s">
        <v>504</v>
      </c>
      <c r="C240" s="1">
        <v>149.0515</v>
      </c>
      <c r="D240" s="1" t="s">
        <v>383</v>
      </c>
      <c r="E240" s="1">
        <v>1.39</v>
      </c>
      <c r="F240" s="1">
        <v>2.52</v>
      </c>
      <c r="G240" s="1">
        <v>0.22900000000000001</v>
      </c>
      <c r="H240" s="2">
        <v>932005</v>
      </c>
      <c r="I240" s="2">
        <v>696154</v>
      </c>
      <c r="J240" s="2">
        <v>528265</v>
      </c>
      <c r="K240" s="2">
        <v>867191</v>
      </c>
      <c r="L240" s="2">
        <v>642738</v>
      </c>
      <c r="M240" s="2">
        <v>1123901</v>
      </c>
      <c r="N240" s="2">
        <v>430774</v>
      </c>
      <c r="O240" s="2">
        <v>442737</v>
      </c>
      <c r="P240" s="2">
        <v>815939</v>
      </c>
      <c r="Q240" s="2">
        <v>393492</v>
      </c>
      <c r="R240" s="2">
        <v>438185</v>
      </c>
      <c r="S240" s="2">
        <v>589195</v>
      </c>
      <c r="T240" s="2">
        <v>10449783</v>
      </c>
      <c r="U240" s="2">
        <v>10690457</v>
      </c>
      <c r="V240" s="2">
        <v>10225881</v>
      </c>
      <c r="W240" s="2">
        <v>7110708</v>
      </c>
      <c r="X240" s="2">
        <v>5069679</v>
      </c>
      <c r="Y240" s="2">
        <v>8124585</v>
      </c>
      <c r="Z240" s="2">
        <v>8432763</v>
      </c>
      <c r="AA240" s="2">
        <v>9726256</v>
      </c>
      <c r="AB240" s="2">
        <v>9376610</v>
      </c>
      <c r="AC240" s="2">
        <v>7739098</v>
      </c>
      <c r="AD240" s="2">
        <v>8901563</v>
      </c>
      <c r="AE240" s="2">
        <v>8780217</v>
      </c>
      <c r="AF240" s="2">
        <v>8833265</v>
      </c>
      <c r="AG240" s="2">
        <v>7691484</v>
      </c>
      <c r="AH240" s="2">
        <v>10502308</v>
      </c>
    </row>
    <row r="241" spans="1:34" s="1" customFormat="1" ht="12.75" x14ac:dyDescent="0.2">
      <c r="A241" s="1" t="s">
        <v>505</v>
      </c>
      <c r="B241" s="1" t="s">
        <v>504</v>
      </c>
      <c r="C241" s="1">
        <v>149.05160000000001</v>
      </c>
      <c r="D241" s="1" t="s">
        <v>383</v>
      </c>
      <c r="E241" s="1">
        <v>1.0900000000000001</v>
      </c>
      <c r="F241" s="1">
        <v>3.61</v>
      </c>
      <c r="G241" s="1">
        <v>0.1</v>
      </c>
      <c r="H241" s="2">
        <v>1033955</v>
      </c>
      <c r="I241" s="2">
        <v>569895</v>
      </c>
      <c r="J241" s="2">
        <v>409889</v>
      </c>
      <c r="K241" s="2">
        <v>880408</v>
      </c>
      <c r="L241" s="2">
        <v>552732</v>
      </c>
      <c r="M241" s="2">
        <v>1125915</v>
      </c>
      <c r="N241" s="2">
        <v>341569</v>
      </c>
      <c r="O241" s="2">
        <v>323909</v>
      </c>
      <c r="P241" s="2">
        <v>692297</v>
      </c>
      <c r="Q241" s="2">
        <v>295624</v>
      </c>
      <c r="R241" s="2">
        <v>316020</v>
      </c>
      <c r="S241" s="2">
        <v>453628</v>
      </c>
      <c r="T241" s="2">
        <v>10623350</v>
      </c>
      <c r="U241" s="2">
        <v>10921560</v>
      </c>
      <c r="V241" s="2">
        <v>10062876</v>
      </c>
      <c r="W241" s="2">
        <v>7517351</v>
      </c>
      <c r="X241" s="2">
        <v>6714789</v>
      </c>
      <c r="Y241" s="2">
        <v>7907260</v>
      </c>
      <c r="Z241" s="2">
        <v>8990969</v>
      </c>
      <c r="AA241" s="2">
        <v>10051785</v>
      </c>
      <c r="AB241" s="2">
        <v>9222957</v>
      </c>
      <c r="AC241" s="2">
        <v>7874040</v>
      </c>
      <c r="AD241" s="2">
        <v>9199589</v>
      </c>
      <c r="AE241" s="2">
        <v>8814684</v>
      </c>
      <c r="AF241" s="2">
        <v>9447801</v>
      </c>
      <c r="AG241" s="2">
        <v>7974211</v>
      </c>
      <c r="AH241" s="2">
        <v>10649418</v>
      </c>
    </row>
    <row r="242" spans="1:34" s="1" customFormat="1" ht="12.75" x14ac:dyDescent="0.2">
      <c r="A242" s="1" t="s">
        <v>352</v>
      </c>
      <c r="B242" s="1" t="s">
        <v>353</v>
      </c>
      <c r="C242" s="1">
        <v>181.07409999999999</v>
      </c>
      <c r="D242" s="1" t="s">
        <v>42</v>
      </c>
      <c r="E242" s="1">
        <v>1.28</v>
      </c>
      <c r="F242" s="1">
        <v>4.5199999999999996</v>
      </c>
      <c r="G242" s="1">
        <v>0.20499999999999999</v>
      </c>
      <c r="H242" s="2">
        <v>1179507</v>
      </c>
      <c r="I242" s="2">
        <v>957223</v>
      </c>
      <c r="J242" s="2">
        <v>751268</v>
      </c>
      <c r="K242" s="2">
        <v>1111181</v>
      </c>
      <c r="L242" s="2">
        <v>922107</v>
      </c>
      <c r="M242" s="2">
        <v>1941214</v>
      </c>
      <c r="N242" s="2">
        <v>568276</v>
      </c>
      <c r="O242" s="2">
        <v>658011</v>
      </c>
      <c r="P242" s="2">
        <v>1250015</v>
      </c>
      <c r="Q242" s="2">
        <v>503834</v>
      </c>
      <c r="R242" s="2">
        <v>606767</v>
      </c>
      <c r="S242" s="2">
        <v>862787</v>
      </c>
      <c r="T242" s="2">
        <v>12032324</v>
      </c>
      <c r="U242" s="2">
        <v>653596</v>
      </c>
      <c r="V242" s="2">
        <v>11338849</v>
      </c>
      <c r="W242" s="2">
        <v>8632580</v>
      </c>
      <c r="X242" s="2">
        <v>10632820</v>
      </c>
      <c r="Y242" s="2">
        <v>10767828</v>
      </c>
      <c r="Z242" s="2">
        <v>10752832</v>
      </c>
      <c r="AA242" s="2">
        <v>11453479</v>
      </c>
      <c r="AB242" s="2">
        <v>11022342</v>
      </c>
      <c r="AC242" s="2">
        <v>10461190</v>
      </c>
      <c r="AD242" s="2">
        <v>11392388</v>
      </c>
      <c r="AE242" s="2">
        <v>12142472</v>
      </c>
      <c r="AF242" s="2">
        <v>12423929</v>
      </c>
      <c r="AG242" s="2">
        <v>9854365</v>
      </c>
      <c r="AH242" s="2">
        <v>12328755</v>
      </c>
    </row>
    <row r="243" spans="1:34" s="1" customFormat="1" ht="12.75" x14ac:dyDescent="0.2">
      <c r="A243" s="1" t="s">
        <v>200</v>
      </c>
      <c r="B243" s="1" t="s">
        <v>201</v>
      </c>
      <c r="C243" s="1">
        <v>146.07</v>
      </c>
      <c r="D243" s="1" t="s">
        <v>42</v>
      </c>
      <c r="E243" s="1">
        <v>1.06</v>
      </c>
      <c r="F243" s="1">
        <v>1.57</v>
      </c>
      <c r="G243" s="1">
        <v>3.5000000000000003E-2</v>
      </c>
      <c r="H243" s="2">
        <v>22758431</v>
      </c>
      <c r="I243" s="2">
        <v>15628316</v>
      </c>
      <c r="J243" s="2">
        <v>12033289</v>
      </c>
      <c r="K243" s="2">
        <v>18718361</v>
      </c>
      <c r="L243" s="2">
        <v>13694211</v>
      </c>
      <c r="M243" s="2">
        <v>4977454</v>
      </c>
      <c r="N243" s="2">
        <v>8971114</v>
      </c>
      <c r="O243" s="2">
        <v>10436896</v>
      </c>
      <c r="P243" s="2">
        <v>9506232</v>
      </c>
      <c r="Q243" s="2">
        <v>7113306</v>
      </c>
      <c r="R243" s="2">
        <v>6216886</v>
      </c>
      <c r="S243" s="2">
        <v>10232138</v>
      </c>
      <c r="T243" s="2">
        <v>20453025</v>
      </c>
      <c r="U243" s="2">
        <v>21258201</v>
      </c>
      <c r="V243" s="2">
        <v>20370523</v>
      </c>
      <c r="W243" s="2">
        <v>15359459</v>
      </c>
      <c r="X243" s="2">
        <v>12945803</v>
      </c>
      <c r="Y243" s="2">
        <v>14392056</v>
      </c>
      <c r="Z243" s="2">
        <v>14941182</v>
      </c>
      <c r="AA243" s="2">
        <v>18453235</v>
      </c>
      <c r="AB243" s="2">
        <v>16342062</v>
      </c>
      <c r="AC243" s="2">
        <v>14819684</v>
      </c>
      <c r="AD243" s="2">
        <v>18444453</v>
      </c>
      <c r="AE243" s="2">
        <v>18872500</v>
      </c>
      <c r="AF243" s="2">
        <v>15491437</v>
      </c>
      <c r="AG243" s="2">
        <v>17394419</v>
      </c>
      <c r="AH243" s="2">
        <v>15125794</v>
      </c>
    </row>
    <row r="244" spans="1:34" s="1" customFormat="1" ht="12.75" x14ac:dyDescent="0.2">
      <c r="A244" s="1" t="s">
        <v>483</v>
      </c>
      <c r="B244" s="1" t="s">
        <v>375</v>
      </c>
      <c r="C244" s="1">
        <v>117.07940000000001</v>
      </c>
      <c r="D244" s="1" t="s">
        <v>383</v>
      </c>
      <c r="E244" s="1">
        <v>1.94</v>
      </c>
      <c r="F244" s="1">
        <v>1.65</v>
      </c>
      <c r="G244" s="1">
        <v>0.05</v>
      </c>
      <c r="H244" s="2">
        <v>9124134</v>
      </c>
      <c r="I244" s="2">
        <v>8201579</v>
      </c>
      <c r="J244" s="2">
        <v>7619510</v>
      </c>
      <c r="K244" s="2">
        <v>7345684</v>
      </c>
      <c r="L244" s="2">
        <v>6508537</v>
      </c>
      <c r="M244" s="2">
        <v>10384596</v>
      </c>
      <c r="N244" s="2">
        <v>5239989</v>
      </c>
      <c r="O244" s="2">
        <v>5467767</v>
      </c>
      <c r="P244" s="2">
        <v>9604440</v>
      </c>
      <c r="Q244" s="2">
        <v>5137799</v>
      </c>
      <c r="R244" s="2">
        <v>5296250</v>
      </c>
      <c r="S244" s="2">
        <v>5677995</v>
      </c>
      <c r="T244" s="2">
        <v>23813146</v>
      </c>
      <c r="U244" s="2">
        <v>24309453</v>
      </c>
      <c r="V244" s="2">
        <v>24409369</v>
      </c>
      <c r="W244" s="2">
        <v>22204740</v>
      </c>
      <c r="X244" s="2">
        <v>21040160</v>
      </c>
      <c r="Y244" s="2">
        <v>25227226</v>
      </c>
      <c r="Z244" s="2">
        <v>22157207</v>
      </c>
      <c r="AA244" s="2">
        <v>23347117</v>
      </c>
      <c r="AB244" s="2">
        <v>24686933</v>
      </c>
      <c r="AC244" s="2">
        <v>21559508</v>
      </c>
      <c r="AD244" s="2">
        <v>24262929</v>
      </c>
      <c r="AE244" s="2">
        <v>24608502</v>
      </c>
      <c r="AF244" s="2">
        <v>23818419</v>
      </c>
      <c r="AG244" s="2">
        <v>21365981</v>
      </c>
      <c r="AH244" s="2">
        <v>23690630</v>
      </c>
    </row>
    <row r="245" spans="1:34" s="1" customFormat="1" ht="12.75" x14ac:dyDescent="0.2">
      <c r="A245" s="1" t="s">
        <v>495</v>
      </c>
      <c r="B245" s="1" t="s">
        <v>496</v>
      </c>
      <c r="C245" s="1">
        <v>275.1377</v>
      </c>
      <c r="D245" s="1" t="s">
        <v>383</v>
      </c>
      <c r="E245" s="1">
        <v>1.3</v>
      </c>
      <c r="F245" s="1">
        <v>4.71</v>
      </c>
      <c r="G245" s="1">
        <v>0.04</v>
      </c>
      <c r="H245" s="2">
        <v>406856</v>
      </c>
      <c r="I245" s="2">
        <v>112371</v>
      </c>
      <c r="J245" s="2">
        <v>88856</v>
      </c>
      <c r="K245" s="2">
        <v>413274</v>
      </c>
      <c r="L245" s="2">
        <v>229185</v>
      </c>
      <c r="M245" s="2">
        <v>508367</v>
      </c>
      <c r="N245" s="2">
        <v>64347</v>
      </c>
      <c r="O245" s="2">
        <v>66210</v>
      </c>
      <c r="P245" s="2">
        <v>194382</v>
      </c>
      <c r="Q245" s="2">
        <v>108138</v>
      </c>
      <c r="R245" s="2">
        <v>90756</v>
      </c>
      <c r="S245" s="2">
        <v>165366</v>
      </c>
      <c r="T245" s="2">
        <v>23278110</v>
      </c>
      <c r="U245" s="2">
        <v>23845316</v>
      </c>
      <c r="V245" s="2">
        <v>19387639</v>
      </c>
      <c r="W245" s="2">
        <v>28678099</v>
      </c>
      <c r="X245" s="2">
        <v>48046127</v>
      </c>
      <c r="Y245" s="2">
        <v>22963419</v>
      </c>
      <c r="Z245" s="2">
        <v>35048990</v>
      </c>
      <c r="AA245" s="2">
        <v>33059416</v>
      </c>
      <c r="AB245" s="2">
        <v>26790320</v>
      </c>
      <c r="AC245" s="2">
        <v>33250532</v>
      </c>
      <c r="AD245" s="2">
        <v>40780476</v>
      </c>
      <c r="AE245" s="2">
        <v>21653451</v>
      </c>
      <c r="AF245" s="2">
        <v>26052011</v>
      </c>
      <c r="AG245" s="2">
        <v>56243903</v>
      </c>
      <c r="AH245" s="2">
        <v>40643350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549"/>
  <sheetViews>
    <sheetView topLeftCell="A507" workbookViewId="0">
      <selection activeCell="A277" sqref="A277:XFD549"/>
    </sheetView>
  </sheetViews>
  <sheetFormatPr defaultRowHeight="12.75" x14ac:dyDescent="0.2"/>
  <cols>
    <col min="1" max="16384" width="9.1406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 x14ac:dyDescent="0.2">
      <c r="A2" s="1" t="s">
        <v>153</v>
      </c>
      <c r="B2" s="1" t="s">
        <v>154</v>
      </c>
      <c r="C2" s="1">
        <v>267.09660000000002</v>
      </c>
      <c r="D2" s="1" t="s">
        <v>42</v>
      </c>
      <c r="E2" s="1">
        <v>1.1200000000000001</v>
      </c>
      <c r="F2" s="1">
        <v>5.15</v>
      </c>
      <c r="G2" s="1">
        <v>8.7999999999999995E-2</v>
      </c>
      <c r="H2" s="2">
        <v>5352</v>
      </c>
      <c r="I2" s="2">
        <v>4590</v>
      </c>
      <c r="J2" s="2">
        <v>5338</v>
      </c>
      <c r="K2" s="2">
        <v>5179</v>
      </c>
      <c r="L2" s="2">
        <v>5190</v>
      </c>
      <c r="M2" s="2">
        <v>5575</v>
      </c>
      <c r="N2" s="2">
        <v>4529</v>
      </c>
      <c r="O2" s="2">
        <v>4861</v>
      </c>
      <c r="P2" s="2">
        <v>4900</v>
      </c>
      <c r="Q2" s="2">
        <v>5084</v>
      </c>
      <c r="R2" s="2">
        <v>4188</v>
      </c>
      <c r="S2" s="2">
        <v>5288</v>
      </c>
    </row>
    <row r="3" spans="1:19" x14ac:dyDescent="0.2">
      <c r="A3" s="1" t="s">
        <v>394</v>
      </c>
      <c r="B3" s="1" t="s">
        <v>395</v>
      </c>
      <c r="C3" s="1">
        <v>334.05759999999998</v>
      </c>
      <c r="D3" s="1" t="s">
        <v>383</v>
      </c>
      <c r="E3" s="1">
        <v>3.76</v>
      </c>
      <c r="F3" s="1">
        <v>2.38</v>
      </c>
      <c r="G3" s="1">
        <v>0.16500000000000001</v>
      </c>
      <c r="H3" s="2">
        <v>9382</v>
      </c>
      <c r="I3" s="2">
        <v>8218</v>
      </c>
      <c r="J3" s="2">
        <v>7836</v>
      </c>
      <c r="K3" s="2">
        <v>6632</v>
      </c>
      <c r="L3" s="2">
        <v>7255</v>
      </c>
      <c r="M3" s="2">
        <v>8080</v>
      </c>
      <c r="N3" s="2">
        <v>6470</v>
      </c>
      <c r="O3" s="2">
        <v>4313</v>
      </c>
      <c r="P3" s="2">
        <v>55668</v>
      </c>
      <c r="Q3" s="2">
        <v>6841</v>
      </c>
      <c r="R3" s="2">
        <v>8416</v>
      </c>
      <c r="S3" s="2">
        <v>9054</v>
      </c>
    </row>
    <row r="4" spans="1:19" x14ac:dyDescent="0.2">
      <c r="A4" s="1" t="s">
        <v>207</v>
      </c>
      <c r="B4" s="1" t="s">
        <v>160</v>
      </c>
      <c r="C4" s="1">
        <v>169.9973</v>
      </c>
      <c r="D4" s="1" t="s">
        <v>42</v>
      </c>
      <c r="E4" s="1">
        <v>2.23</v>
      </c>
      <c r="F4" s="1">
        <v>1.71</v>
      </c>
      <c r="G4" s="1">
        <v>0.11899999999999999</v>
      </c>
      <c r="H4" s="2">
        <v>4536</v>
      </c>
      <c r="I4" s="2">
        <v>4073</v>
      </c>
      <c r="J4" s="2">
        <v>4071</v>
      </c>
      <c r="K4" s="2">
        <v>2316</v>
      </c>
      <c r="L4" s="2">
        <v>1599</v>
      </c>
      <c r="M4" s="2">
        <v>1787</v>
      </c>
      <c r="N4" s="2">
        <v>3670</v>
      </c>
      <c r="O4" s="2">
        <v>2630</v>
      </c>
      <c r="P4" s="2">
        <v>3412</v>
      </c>
      <c r="Q4" s="2">
        <v>2366</v>
      </c>
      <c r="R4" s="2">
        <v>2143</v>
      </c>
      <c r="S4" s="2">
        <v>2071</v>
      </c>
    </row>
    <row r="5" spans="1:19" x14ac:dyDescent="0.2">
      <c r="A5" s="1" t="s">
        <v>344</v>
      </c>
      <c r="B5" s="1" t="s">
        <v>345</v>
      </c>
      <c r="C5" s="1">
        <v>322.05549999999999</v>
      </c>
      <c r="D5" s="1" t="s">
        <v>42</v>
      </c>
      <c r="E5" s="1">
        <v>1.31</v>
      </c>
      <c r="F5" s="1">
        <v>4.88</v>
      </c>
      <c r="G5" s="1">
        <v>0.03</v>
      </c>
      <c r="H5" s="2">
        <v>9719</v>
      </c>
      <c r="I5" s="2">
        <v>9143</v>
      </c>
      <c r="J5" s="2">
        <v>9847</v>
      </c>
      <c r="K5" s="2">
        <v>7662</v>
      </c>
      <c r="L5" s="2">
        <v>6334</v>
      </c>
      <c r="M5" s="2">
        <v>6671</v>
      </c>
      <c r="N5" s="2">
        <v>7471</v>
      </c>
      <c r="O5" s="2">
        <v>6604</v>
      </c>
      <c r="P5" s="2">
        <v>12856</v>
      </c>
      <c r="Q5" s="2">
        <v>4093</v>
      </c>
      <c r="R5" s="2">
        <v>4801</v>
      </c>
      <c r="S5" s="2">
        <v>5505</v>
      </c>
    </row>
    <row r="6" spans="1:19" x14ac:dyDescent="0.2">
      <c r="A6" s="1" t="s">
        <v>121</v>
      </c>
      <c r="B6" s="1" t="s">
        <v>122</v>
      </c>
      <c r="C6" s="1">
        <v>188.10470000000001</v>
      </c>
      <c r="D6" s="1" t="s">
        <v>42</v>
      </c>
      <c r="E6" s="1">
        <v>0.63</v>
      </c>
      <c r="F6" s="1">
        <v>8.86</v>
      </c>
      <c r="G6" s="1">
        <v>0.35299999999999998</v>
      </c>
      <c r="H6" s="2">
        <v>355366</v>
      </c>
      <c r="I6" s="2">
        <v>387090</v>
      </c>
      <c r="J6" s="2">
        <v>373204</v>
      </c>
      <c r="K6" s="2">
        <v>332928</v>
      </c>
      <c r="L6" s="2">
        <v>412283</v>
      </c>
      <c r="M6" s="2">
        <v>409078</v>
      </c>
      <c r="N6" s="2">
        <v>341398</v>
      </c>
      <c r="O6" s="2">
        <v>356460</v>
      </c>
      <c r="P6" s="2">
        <v>411040</v>
      </c>
      <c r="Q6" s="2">
        <v>352077</v>
      </c>
      <c r="R6" s="2">
        <v>382018</v>
      </c>
      <c r="S6" s="2">
        <v>373279</v>
      </c>
    </row>
    <row r="7" spans="1:19" x14ac:dyDescent="0.2">
      <c r="A7" s="1" t="s">
        <v>105</v>
      </c>
      <c r="B7" s="1" t="s">
        <v>106</v>
      </c>
      <c r="C7" s="1">
        <v>338.06180000000001</v>
      </c>
      <c r="D7" s="1" t="s">
        <v>42</v>
      </c>
      <c r="E7" s="1">
        <v>1.43</v>
      </c>
      <c r="F7" s="1">
        <v>3.82</v>
      </c>
      <c r="G7" s="1">
        <v>7.6999999999999999E-2</v>
      </c>
      <c r="H7" s="2">
        <v>100</v>
      </c>
      <c r="I7" s="2">
        <v>3683</v>
      </c>
      <c r="J7" s="2">
        <v>2909</v>
      </c>
      <c r="K7" s="2">
        <v>1197</v>
      </c>
      <c r="L7" s="2">
        <v>1459</v>
      </c>
      <c r="M7" s="2">
        <v>1810</v>
      </c>
      <c r="N7" s="2">
        <v>2224</v>
      </c>
      <c r="O7" s="2">
        <v>1536</v>
      </c>
      <c r="P7" s="2">
        <v>5830</v>
      </c>
      <c r="Q7" s="2">
        <v>1962</v>
      </c>
      <c r="R7" s="2">
        <v>2347</v>
      </c>
      <c r="S7" s="2">
        <v>2543</v>
      </c>
    </row>
    <row r="8" spans="1:19" x14ac:dyDescent="0.2">
      <c r="A8" s="1" t="s">
        <v>171</v>
      </c>
      <c r="B8" s="1" t="s">
        <v>172</v>
      </c>
      <c r="C8" s="1">
        <v>141.01949999999999</v>
      </c>
      <c r="D8" s="1" t="s">
        <v>42</v>
      </c>
      <c r="E8" s="1">
        <v>4.74</v>
      </c>
      <c r="F8" s="1">
        <v>1.52</v>
      </c>
      <c r="G8" s="1">
        <v>9.9000000000000005E-2</v>
      </c>
      <c r="H8" s="2">
        <v>5339</v>
      </c>
      <c r="I8" s="2">
        <v>3752</v>
      </c>
      <c r="J8" s="2">
        <v>3512</v>
      </c>
      <c r="K8" s="2">
        <v>1882</v>
      </c>
      <c r="L8" s="2">
        <v>1401</v>
      </c>
      <c r="M8" s="2">
        <v>100</v>
      </c>
      <c r="N8" s="2">
        <v>1660</v>
      </c>
      <c r="O8" s="2">
        <v>2475</v>
      </c>
      <c r="P8" s="2">
        <v>1373</v>
      </c>
      <c r="Q8" s="2">
        <v>2793</v>
      </c>
      <c r="R8" s="2">
        <v>1839</v>
      </c>
      <c r="S8" s="2">
        <v>1594</v>
      </c>
    </row>
    <row r="9" spans="1:19" x14ac:dyDescent="0.2">
      <c r="A9" s="1" t="s">
        <v>286</v>
      </c>
      <c r="B9" s="1" t="s">
        <v>172</v>
      </c>
      <c r="C9" s="1">
        <v>141.01949999999999</v>
      </c>
      <c r="D9" s="1" t="s">
        <v>42</v>
      </c>
      <c r="E9" s="1">
        <v>4.74</v>
      </c>
      <c r="F9" s="1">
        <v>1.52</v>
      </c>
      <c r="G9" s="1">
        <v>9.9000000000000005E-2</v>
      </c>
      <c r="H9" s="2">
        <v>5375</v>
      </c>
      <c r="I9" s="2">
        <v>3752</v>
      </c>
      <c r="J9" s="2">
        <v>3529</v>
      </c>
      <c r="K9" s="2">
        <v>1882</v>
      </c>
      <c r="L9" s="2">
        <v>1401</v>
      </c>
      <c r="M9" s="2">
        <v>100</v>
      </c>
      <c r="N9" s="2">
        <v>1694</v>
      </c>
      <c r="O9" s="2">
        <v>2475</v>
      </c>
      <c r="P9" s="2">
        <v>1373</v>
      </c>
      <c r="Q9" s="2">
        <v>2793</v>
      </c>
      <c r="R9" s="2">
        <v>1839</v>
      </c>
      <c r="S9" s="2">
        <v>1594</v>
      </c>
    </row>
    <row r="10" spans="1:19" x14ac:dyDescent="0.2">
      <c r="A10" s="1" t="s">
        <v>488</v>
      </c>
      <c r="B10" s="1" t="s">
        <v>489</v>
      </c>
      <c r="C10" s="1">
        <v>387.02260000000001</v>
      </c>
      <c r="D10" s="1" t="s">
        <v>383</v>
      </c>
      <c r="E10" s="1">
        <v>4.53</v>
      </c>
      <c r="F10" s="1">
        <v>4.01</v>
      </c>
      <c r="G10" s="1">
        <v>2.3E-2</v>
      </c>
      <c r="H10" s="2">
        <v>3794</v>
      </c>
      <c r="I10" s="2">
        <v>3723</v>
      </c>
      <c r="J10" s="2">
        <v>3471</v>
      </c>
      <c r="K10" s="2">
        <v>1825</v>
      </c>
      <c r="L10" s="2">
        <v>100</v>
      </c>
      <c r="M10" s="2">
        <v>3692</v>
      </c>
      <c r="N10" s="2">
        <v>3602</v>
      </c>
      <c r="O10" s="2">
        <v>2822</v>
      </c>
      <c r="P10" s="2">
        <v>5529</v>
      </c>
      <c r="Q10" s="2">
        <v>100</v>
      </c>
      <c r="R10" s="2">
        <v>2522</v>
      </c>
      <c r="S10" s="2">
        <v>100</v>
      </c>
    </row>
    <row r="11" spans="1:19" x14ac:dyDescent="0.2">
      <c r="A11" s="1" t="s">
        <v>169</v>
      </c>
      <c r="B11" s="1" t="s">
        <v>170</v>
      </c>
      <c r="C11" s="1">
        <v>200.00890000000001</v>
      </c>
      <c r="D11" s="1" t="s">
        <v>42</v>
      </c>
      <c r="E11" s="1">
        <v>2.0699999999999998</v>
      </c>
      <c r="F11" s="1">
        <v>1.71</v>
      </c>
      <c r="G11" s="1">
        <v>9.9000000000000005E-2</v>
      </c>
      <c r="H11" s="2">
        <v>2737</v>
      </c>
      <c r="I11" s="2">
        <v>3363</v>
      </c>
      <c r="J11" s="2">
        <v>4051</v>
      </c>
      <c r="K11" s="2">
        <v>1971</v>
      </c>
      <c r="L11" s="2">
        <v>1919</v>
      </c>
      <c r="M11" s="2">
        <v>1509</v>
      </c>
      <c r="N11" s="2">
        <v>2471</v>
      </c>
      <c r="O11" s="2">
        <v>3213</v>
      </c>
      <c r="P11" s="2">
        <v>2222</v>
      </c>
      <c r="Q11" s="2">
        <v>3845</v>
      </c>
      <c r="R11" s="2">
        <v>3746</v>
      </c>
      <c r="S11" s="2">
        <v>3313</v>
      </c>
    </row>
    <row r="12" spans="1:19" x14ac:dyDescent="0.2">
      <c r="A12" s="1" t="s">
        <v>159</v>
      </c>
      <c r="B12" s="1" t="s">
        <v>160</v>
      </c>
      <c r="C12" s="1">
        <v>169.9973</v>
      </c>
      <c r="D12" s="1" t="s">
        <v>42</v>
      </c>
      <c r="E12" s="1">
        <v>2.15</v>
      </c>
      <c r="F12" s="1">
        <v>1.71</v>
      </c>
      <c r="G12" s="1">
        <v>0.11899999999999999</v>
      </c>
      <c r="H12" s="2">
        <v>4646</v>
      </c>
      <c r="I12" s="2">
        <v>4267</v>
      </c>
      <c r="J12" s="2">
        <v>4116</v>
      </c>
      <c r="K12" s="2">
        <v>2361</v>
      </c>
      <c r="L12" s="2">
        <v>1609</v>
      </c>
      <c r="M12" s="2">
        <v>1821</v>
      </c>
      <c r="N12" s="2">
        <v>3789</v>
      </c>
      <c r="O12" s="2">
        <v>2700</v>
      </c>
      <c r="P12" s="2">
        <v>3532</v>
      </c>
      <c r="Q12" s="2">
        <v>2393</v>
      </c>
      <c r="R12" s="2">
        <v>2143</v>
      </c>
      <c r="S12" s="2">
        <v>2103</v>
      </c>
    </row>
    <row r="13" spans="1:19" x14ac:dyDescent="0.2">
      <c r="A13" s="1" t="s">
        <v>148</v>
      </c>
      <c r="B13" s="1" t="s">
        <v>149</v>
      </c>
      <c r="C13" s="1">
        <v>307.0566</v>
      </c>
      <c r="D13" s="1" t="s">
        <v>42</v>
      </c>
      <c r="E13" s="1">
        <v>4.76</v>
      </c>
      <c r="F13" s="1">
        <v>2.37</v>
      </c>
      <c r="G13" s="1">
        <v>3.9E-2</v>
      </c>
      <c r="H13" s="2">
        <v>4984</v>
      </c>
      <c r="I13" s="2">
        <v>5629</v>
      </c>
      <c r="J13" s="2">
        <v>4920</v>
      </c>
      <c r="K13" s="2">
        <v>5459</v>
      </c>
      <c r="L13" s="2">
        <v>4347</v>
      </c>
      <c r="M13" s="2">
        <v>4331</v>
      </c>
      <c r="N13" s="2">
        <v>5251</v>
      </c>
      <c r="O13" s="2">
        <v>4553</v>
      </c>
      <c r="P13" s="2">
        <v>5888</v>
      </c>
      <c r="Q13" s="2">
        <v>4437</v>
      </c>
      <c r="R13" s="2">
        <v>5569</v>
      </c>
      <c r="S13" s="2">
        <v>6030</v>
      </c>
    </row>
    <row r="14" spans="1:19" x14ac:dyDescent="0.2">
      <c r="A14" s="1" t="s">
        <v>193</v>
      </c>
      <c r="B14" s="1" t="s">
        <v>194</v>
      </c>
      <c r="C14" s="1">
        <v>259.04579999999999</v>
      </c>
      <c r="D14" s="1" t="s">
        <v>42</v>
      </c>
      <c r="E14" s="1">
        <v>1.58</v>
      </c>
      <c r="F14" s="1">
        <v>1.67</v>
      </c>
      <c r="G14" s="1">
        <v>4.8000000000000001E-2</v>
      </c>
      <c r="H14" s="2">
        <v>12330</v>
      </c>
      <c r="I14" s="2">
        <v>16507</v>
      </c>
      <c r="J14" s="2">
        <v>11957</v>
      </c>
      <c r="K14" s="2">
        <v>4951</v>
      </c>
      <c r="L14" s="2">
        <v>4579</v>
      </c>
      <c r="M14" s="2">
        <v>2027</v>
      </c>
      <c r="N14" s="2">
        <v>6859</v>
      </c>
      <c r="O14" s="2">
        <v>8967</v>
      </c>
      <c r="P14" s="2">
        <v>4875</v>
      </c>
      <c r="Q14" s="2">
        <v>11832</v>
      </c>
      <c r="R14" s="2">
        <v>13015</v>
      </c>
      <c r="S14" s="2">
        <v>8699</v>
      </c>
    </row>
    <row r="15" spans="1:19" x14ac:dyDescent="0.2">
      <c r="A15" s="1" t="s">
        <v>308</v>
      </c>
      <c r="B15" s="1" t="s">
        <v>309</v>
      </c>
      <c r="C15" s="1">
        <v>185.0087</v>
      </c>
      <c r="D15" s="1" t="s">
        <v>42</v>
      </c>
      <c r="E15" s="1">
        <v>2.08</v>
      </c>
      <c r="F15" s="1">
        <v>1.64</v>
      </c>
      <c r="G15" s="1">
        <v>5.2999999999999999E-2</v>
      </c>
      <c r="H15" s="2">
        <v>16872</v>
      </c>
      <c r="I15" s="2">
        <v>15919</v>
      </c>
      <c r="J15" s="2">
        <v>18762</v>
      </c>
      <c r="K15" s="2">
        <v>10008</v>
      </c>
      <c r="L15" s="2">
        <v>8007</v>
      </c>
      <c r="M15" s="2">
        <v>3828</v>
      </c>
      <c r="N15" s="2">
        <v>6386</v>
      </c>
      <c r="O15" s="2">
        <v>7067</v>
      </c>
      <c r="P15" s="2">
        <v>3600</v>
      </c>
      <c r="Q15" s="2">
        <v>10180</v>
      </c>
      <c r="R15" s="2">
        <v>9897</v>
      </c>
      <c r="S15" s="2">
        <v>8236</v>
      </c>
    </row>
    <row r="16" spans="1:19" x14ac:dyDescent="0.2">
      <c r="A16" s="1" t="s">
        <v>96</v>
      </c>
      <c r="B16" s="1" t="s">
        <v>97</v>
      </c>
      <c r="C16" s="1">
        <v>258.01249999999999</v>
      </c>
      <c r="D16" s="1" t="s">
        <v>42</v>
      </c>
      <c r="E16" s="1">
        <v>1.7</v>
      </c>
      <c r="F16" s="1">
        <v>1.54</v>
      </c>
      <c r="G16" s="1">
        <v>0.03</v>
      </c>
      <c r="H16" s="2">
        <v>12223</v>
      </c>
      <c r="I16" s="2">
        <v>9621</v>
      </c>
      <c r="J16" s="2">
        <v>9921</v>
      </c>
      <c r="K16" s="2">
        <v>8351</v>
      </c>
      <c r="L16" s="2">
        <v>8960</v>
      </c>
      <c r="M16" s="2">
        <v>100</v>
      </c>
      <c r="N16" s="2">
        <v>11139</v>
      </c>
      <c r="O16" s="2">
        <v>13066</v>
      </c>
      <c r="P16" s="2">
        <v>10404</v>
      </c>
      <c r="Q16" s="2">
        <v>16791</v>
      </c>
      <c r="R16" s="2">
        <v>18511</v>
      </c>
      <c r="S16" s="2">
        <v>18139</v>
      </c>
    </row>
    <row r="17" spans="1:19" x14ac:dyDescent="0.2">
      <c r="A17" s="1" t="s">
        <v>327</v>
      </c>
      <c r="B17" s="1" t="s">
        <v>328</v>
      </c>
      <c r="C17" s="1">
        <v>290.0401</v>
      </c>
      <c r="D17" s="1" t="s">
        <v>42</v>
      </c>
      <c r="E17" s="1">
        <v>0.59</v>
      </c>
      <c r="F17" s="1">
        <v>1.71</v>
      </c>
      <c r="G17" s="1">
        <v>8.2000000000000003E-2</v>
      </c>
      <c r="H17" s="2">
        <v>28947</v>
      </c>
      <c r="I17" s="2">
        <v>44090</v>
      </c>
      <c r="J17" s="2">
        <v>36625</v>
      </c>
      <c r="K17" s="2">
        <v>18132</v>
      </c>
      <c r="L17" s="2">
        <v>15486</v>
      </c>
      <c r="M17" s="2">
        <v>9267</v>
      </c>
      <c r="N17" s="2">
        <v>41194</v>
      </c>
      <c r="O17" s="2">
        <v>44443</v>
      </c>
      <c r="P17" s="2">
        <v>28564</v>
      </c>
      <c r="Q17" s="2">
        <v>41795</v>
      </c>
      <c r="R17" s="2">
        <v>44487</v>
      </c>
      <c r="S17" s="2">
        <v>33169</v>
      </c>
    </row>
    <row r="18" spans="1:19" x14ac:dyDescent="0.2">
      <c r="A18" s="1" t="s">
        <v>94</v>
      </c>
      <c r="B18" s="1" t="s">
        <v>95</v>
      </c>
      <c r="C18" s="1">
        <v>276.02640000000002</v>
      </c>
      <c r="D18" s="1" t="s">
        <v>42</v>
      </c>
      <c r="E18" s="1">
        <v>3.15</v>
      </c>
      <c r="F18" s="1">
        <v>1.6</v>
      </c>
      <c r="G18" s="1">
        <v>6.5000000000000002E-2</v>
      </c>
      <c r="H18" s="2">
        <v>39728</v>
      </c>
      <c r="I18" s="2">
        <v>56195</v>
      </c>
      <c r="J18" s="2">
        <v>56183</v>
      </c>
      <c r="K18" s="2">
        <v>40760</v>
      </c>
      <c r="L18" s="2">
        <v>43565</v>
      </c>
      <c r="M18" s="2">
        <v>3187</v>
      </c>
      <c r="N18" s="2">
        <v>50608</v>
      </c>
      <c r="O18" s="2">
        <v>60539</v>
      </c>
      <c r="P18" s="2">
        <v>19057</v>
      </c>
      <c r="Q18" s="2">
        <v>53198</v>
      </c>
      <c r="R18" s="2">
        <v>48936</v>
      </c>
      <c r="S18" s="2">
        <v>44085</v>
      </c>
    </row>
    <row r="19" spans="1:19" x14ac:dyDescent="0.2">
      <c r="A19" s="1" t="s">
        <v>177</v>
      </c>
      <c r="B19" s="1" t="s">
        <v>178</v>
      </c>
      <c r="C19" s="1">
        <v>339.99700000000001</v>
      </c>
      <c r="D19" s="1" t="s">
        <v>42</v>
      </c>
      <c r="E19" s="1">
        <v>0.87</v>
      </c>
      <c r="F19" s="1">
        <v>1.52</v>
      </c>
      <c r="G19" s="1">
        <v>3.1E-2</v>
      </c>
      <c r="H19" s="2">
        <v>42566</v>
      </c>
      <c r="I19" s="2">
        <v>43486</v>
      </c>
      <c r="J19" s="2">
        <v>51986</v>
      </c>
      <c r="K19" s="2">
        <v>54410</v>
      </c>
      <c r="L19" s="2">
        <v>55002</v>
      </c>
      <c r="M19" s="2">
        <v>100</v>
      </c>
      <c r="N19" s="2">
        <v>72983</v>
      </c>
      <c r="O19" s="2">
        <v>89929</v>
      </c>
      <c r="P19" s="2">
        <v>48475</v>
      </c>
      <c r="Q19" s="2">
        <v>80582</v>
      </c>
      <c r="R19" s="2">
        <v>94200</v>
      </c>
      <c r="S19" s="2">
        <v>78838</v>
      </c>
    </row>
    <row r="20" spans="1:19" x14ac:dyDescent="0.2">
      <c r="A20" s="1" t="s">
        <v>499</v>
      </c>
      <c r="B20" s="1" t="s">
        <v>500</v>
      </c>
      <c r="C20" s="1">
        <v>109.01990000000001</v>
      </c>
      <c r="D20" s="1" t="s">
        <v>383</v>
      </c>
      <c r="E20" s="1">
        <v>1.55</v>
      </c>
      <c r="F20" s="1">
        <v>1.54</v>
      </c>
      <c r="G20" s="1">
        <v>5.1999999999999998E-2</v>
      </c>
      <c r="H20" s="2">
        <v>55621</v>
      </c>
      <c r="I20" s="2">
        <v>71827</v>
      </c>
      <c r="J20" s="2">
        <v>70195</v>
      </c>
      <c r="K20" s="2">
        <v>37295</v>
      </c>
      <c r="L20" s="2">
        <v>40686</v>
      </c>
      <c r="M20" s="2">
        <v>19232</v>
      </c>
      <c r="N20" s="2">
        <v>54152</v>
      </c>
      <c r="O20" s="2">
        <v>84064</v>
      </c>
      <c r="P20" s="2">
        <v>32485</v>
      </c>
      <c r="Q20" s="2">
        <v>104158</v>
      </c>
      <c r="R20" s="2">
        <v>128699</v>
      </c>
      <c r="S20" s="2">
        <v>75627</v>
      </c>
    </row>
    <row r="21" spans="1:19" x14ac:dyDescent="0.2">
      <c r="A21" s="1" t="s">
        <v>167</v>
      </c>
      <c r="B21" s="1" t="s">
        <v>168</v>
      </c>
      <c r="C21" s="1">
        <v>230.0196</v>
      </c>
      <c r="D21" s="1" t="s">
        <v>42</v>
      </c>
      <c r="E21" s="1">
        <v>2.76</v>
      </c>
      <c r="F21" s="1">
        <v>1.7</v>
      </c>
      <c r="G21" s="1">
        <v>0.14399999999999999</v>
      </c>
      <c r="H21" s="2">
        <v>70130</v>
      </c>
      <c r="I21" s="2">
        <v>98139</v>
      </c>
      <c r="J21" s="2">
        <v>90599</v>
      </c>
      <c r="K21" s="2">
        <v>63819</v>
      </c>
      <c r="L21" s="2">
        <v>73201</v>
      </c>
      <c r="M21" s="2">
        <v>41982</v>
      </c>
      <c r="N21" s="2">
        <v>82084</v>
      </c>
      <c r="O21" s="2">
        <v>86886</v>
      </c>
      <c r="P21" s="2">
        <v>115936</v>
      </c>
      <c r="Q21" s="2">
        <v>95023</v>
      </c>
      <c r="R21" s="2">
        <v>99041</v>
      </c>
      <c r="S21" s="2">
        <v>97765</v>
      </c>
    </row>
    <row r="22" spans="1:19" x14ac:dyDescent="0.2">
      <c r="A22" s="1" t="s">
        <v>322</v>
      </c>
      <c r="B22" s="1" t="s">
        <v>168</v>
      </c>
      <c r="C22" s="1">
        <v>230.0196</v>
      </c>
      <c r="D22" s="1" t="s">
        <v>42</v>
      </c>
      <c r="E22" s="1">
        <v>2.76</v>
      </c>
      <c r="F22" s="1">
        <v>1.7</v>
      </c>
      <c r="G22" s="1">
        <v>0.14399999999999999</v>
      </c>
      <c r="H22" s="2">
        <v>78121</v>
      </c>
      <c r="I22" s="2">
        <v>104165</v>
      </c>
      <c r="J22" s="2">
        <v>95280</v>
      </c>
      <c r="K22" s="2">
        <v>66051</v>
      </c>
      <c r="L22" s="2">
        <v>74927</v>
      </c>
      <c r="M22" s="2">
        <v>43478</v>
      </c>
      <c r="N22" s="2">
        <v>85706</v>
      </c>
      <c r="O22" s="2">
        <v>89615</v>
      </c>
      <c r="P22" s="2">
        <v>119568</v>
      </c>
      <c r="Q22" s="2">
        <v>98847</v>
      </c>
      <c r="R22" s="2">
        <v>103541</v>
      </c>
      <c r="S22" s="2">
        <v>100496</v>
      </c>
    </row>
    <row r="23" spans="1:19" x14ac:dyDescent="0.2">
      <c r="A23" s="1" t="s">
        <v>380</v>
      </c>
      <c r="B23" s="1" t="s">
        <v>168</v>
      </c>
      <c r="C23" s="1">
        <v>230.0196</v>
      </c>
      <c r="D23" s="1" t="s">
        <v>42</v>
      </c>
      <c r="E23" s="1">
        <v>2.75</v>
      </c>
      <c r="F23" s="1">
        <v>1.7</v>
      </c>
      <c r="G23" s="1">
        <v>0.14399999999999999</v>
      </c>
      <c r="H23" s="2">
        <v>79429</v>
      </c>
      <c r="I23" s="2">
        <v>105962</v>
      </c>
      <c r="J23" s="2">
        <v>96561</v>
      </c>
      <c r="K23" s="2">
        <v>66566</v>
      </c>
      <c r="L23" s="2">
        <v>75562</v>
      </c>
      <c r="M23" s="2">
        <v>43966</v>
      </c>
      <c r="N23" s="2">
        <v>87568</v>
      </c>
      <c r="O23" s="2">
        <v>90514</v>
      </c>
      <c r="P23" s="2">
        <v>120756</v>
      </c>
      <c r="Q23" s="2">
        <v>99740</v>
      </c>
      <c r="R23" s="2">
        <v>105873</v>
      </c>
      <c r="S23" s="2">
        <v>101399</v>
      </c>
    </row>
    <row r="24" spans="1:19" x14ac:dyDescent="0.2">
      <c r="A24" s="1" t="s">
        <v>323</v>
      </c>
      <c r="B24" s="1" t="s">
        <v>168</v>
      </c>
      <c r="C24" s="1">
        <v>230.0196</v>
      </c>
      <c r="D24" s="1" t="s">
        <v>42</v>
      </c>
      <c r="E24" s="1">
        <v>2.73</v>
      </c>
      <c r="F24" s="1">
        <v>1.7</v>
      </c>
      <c r="G24" s="1">
        <v>0.14399999999999999</v>
      </c>
      <c r="H24" s="2">
        <v>79524</v>
      </c>
      <c r="I24" s="2">
        <v>105995</v>
      </c>
      <c r="J24" s="2">
        <v>96882</v>
      </c>
      <c r="K24" s="2">
        <v>66592</v>
      </c>
      <c r="L24" s="2">
        <v>76047</v>
      </c>
      <c r="M24" s="2">
        <v>44488</v>
      </c>
      <c r="N24" s="2">
        <v>87577</v>
      </c>
      <c r="O24" s="2">
        <v>90583</v>
      </c>
      <c r="P24" s="2">
        <v>122481</v>
      </c>
      <c r="Q24" s="2">
        <v>99874</v>
      </c>
      <c r="R24" s="2">
        <v>105912</v>
      </c>
      <c r="S24" s="2">
        <v>102334</v>
      </c>
    </row>
    <row r="25" spans="1:19" x14ac:dyDescent="0.2">
      <c r="A25" s="1" t="s">
        <v>514</v>
      </c>
      <c r="B25" s="1" t="s">
        <v>515</v>
      </c>
      <c r="C25" s="1">
        <v>211.03659999999999</v>
      </c>
      <c r="D25" s="1" t="s">
        <v>383</v>
      </c>
      <c r="E25" s="1">
        <v>0.56999999999999995</v>
      </c>
      <c r="F25" s="1">
        <v>1.84</v>
      </c>
      <c r="G25" s="1">
        <v>6.7000000000000004E-2</v>
      </c>
      <c r="H25" s="2">
        <v>243071</v>
      </c>
      <c r="I25" s="2">
        <v>144416</v>
      </c>
      <c r="J25" s="2">
        <v>95223</v>
      </c>
      <c r="K25" s="2">
        <v>178082</v>
      </c>
      <c r="L25" s="2">
        <v>72374</v>
      </c>
      <c r="M25" s="2">
        <v>70817</v>
      </c>
      <c r="N25" s="2">
        <v>150221</v>
      </c>
      <c r="O25" s="2">
        <v>84437</v>
      </c>
      <c r="P25" s="2">
        <v>88205</v>
      </c>
      <c r="Q25" s="2">
        <v>140096</v>
      </c>
      <c r="R25" s="2">
        <v>84115</v>
      </c>
      <c r="S25" s="2">
        <v>71232</v>
      </c>
    </row>
    <row r="26" spans="1:19" x14ac:dyDescent="0.2">
      <c r="A26" s="1" t="s">
        <v>374</v>
      </c>
      <c r="B26" s="1" t="s">
        <v>375</v>
      </c>
      <c r="C26" s="1">
        <v>117.07940000000001</v>
      </c>
      <c r="D26" s="1" t="s">
        <v>42</v>
      </c>
      <c r="E26" s="1">
        <v>0.92</v>
      </c>
      <c r="F26" s="1">
        <v>2.37</v>
      </c>
      <c r="G26" s="1">
        <v>4.8000000000000001E-2</v>
      </c>
      <c r="H26" s="2">
        <v>235274</v>
      </c>
      <c r="I26" s="2">
        <v>146198</v>
      </c>
      <c r="J26" s="2">
        <v>117259</v>
      </c>
      <c r="K26" s="2">
        <v>202042</v>
      </c>
      <c r="L26" s="2">
        <v>138765</v>
      </c>
      <c r="M26" s="2">
        <v>163015</v>
      </c>
      <c r="N26" s="2">
        <v>100325</v>
      </c>
      <c r="O26" s="2">
        <v>96022</v>
      </c>
      <c r="P26" s="2">
        <v>107868</v>
      </c>
      <c r="Q26" s="2">
        <v>115694</v>
      </c>
      <c r="R26" s="2">
        <v>86201</v>
      </c>
      <c r="S26" s="2">
        <v>107281</v>
      </c>
    </row>
    <row r="27" spans="1:19" x14ac:dyDescent="0.2">
      <c r="A27" s="1" t="s">
        <v>144</v>
      </c>
      <c r="B27" s="1" t="s">
        <v>145</v>
      </c>
      <c r="C27" s="1">
        <v>323.05079999999998</v>
      </c>
      <c r="D27" s="1" t="s">
        <v>42</v>
      </c>
      <c r="E27" s="1">
        <v>1.26</v>
      </c>
      <c r="F27" s="1">
        <v>2.37</v>
      </c>
      <c r="G27" s="1">
        <v>5.2999999999999999E-2</v>
      </c>
      <c r="H27" s="2">
        <v>155772</v>
      </c>
      <c r="I27" s="2">
        <v>139139</v>
      </c>
      <c r="J27" s="2">
        <v>129118</v>
      </c>
      <c r="K27" s="2">
        <v>164663</v>
      </c>
      <c r="L27" s="2">
        <v>131539</v>
      </c>
      <c r="M27" s="2">
        <v>205096</v>
      </c>
      <c r="N27" s="2">
        <v>154794</v>
      </c>
      <c r="O27" s="2">
        <v>132948</v>
      </c>
      <c r="P27" s="2">
        <v>240930</v>
      </c>
      <c r="Q27" s="2">
        <v>63384</v>
      </c>
      <c r="R27" s="2">
        <v>77702</v>
      </c>
      <c r="S27" s="2">
        <v>91825</v>
      </c>
    </row>
    <row r="28" spans="1:19" x14ac:dyDescent="0.2">
      <c r="A28" s="1" t="s">
        <v>497</v>
      </c>
      <c r="B28" s="1" t="s">
        <v>498</v>
      </c>
      <c r="C28" s="1">
        <v>117.05419999999999</v>
      </c>
      <c r="D28" s="1" t="s">
        <v>383</v>
      </c>
      <c r="E28" s="1">
        <v>0.79</v>
      </c>
      <c r="F28" s="1">
        <v>1.67</v>
      </c>
      <c r="G28" s="1">
        <v>8.5000000000000006E-2</v>
      </c>
      <c r="H28" s="2">
        <v>1108595</v>
      </c>
      <c r="I28" s="2">
        <v>1677473</v>
      </c>
      <c r="J28" s="2">
        <v>1255358</v>
      </c>
      <c r="K28" s="2">
        <v>277116</v>
      </c>
      <c r="L28" s="2">
        <v>214796</v>
      </c>
      <c r="M28" s="2">
        <v>100376</v>
      </c>
      <c r="N28" s="2">
        <v>254764</v>
      </c>
      <c r="O28" s="2">
        <v>233197</v>
      </c>
      <c r="P28" s="2">
        <v>89030</v>
      </c>
      <c r="Q28" s="2">
        <v>71814</v>
      </c>
      <c r="R28" s="2">
        <v>75430</v>
      </c>
      <c r="S28" s="2">
        <v>86107</v>
      </c>
    </row>
    <row r="29" spans="1:19" x14ac:dyDescent="0.2">
      <c r="A29" s="1" t="s">
        <v>510</v>
      </c>
      <c r="B29" s="1" t="s">
        <v>511</v>
      </c>
      <c r="C29" s="1">
        <v>663.10860000000002</v>
      </c>
      <c r="D29" s="1" t="s">
        <v>383</v>
      </c>
      <c r="E29" s="1">
        <v>0.14000000000000001</v>
      </c>
      <c r="F29" s="1">
        <v>4.04</v>
      </c>
      <c r="G29" s="1">
        <v>0.05</v>
      </c>
      <c r="H29" s="2">
        <v>1049413</v>
      </c>
      <c r="I29" s="2">
        <v>1065770</v>
      </c>
      <c r="J29" s="2">
        <v>964155</v>
      </c>
      <c r="K29" s="2">
        <v>1055894</v>
      </c>
      <c r="L29" s="2">
        <v>906780</v>
      </c>
      <c r="M29" s="2">
        <v>1557597</v>
      </c>
      <c r="N29" s="2">
        <v>750871</v>
      </c>
      <c r="O29" s="2">
        <v>852022</v>
      </c>
      <c r="P29" s="2">
        <v>1234955</v>
      </c>
      <c r="Q29" s="2">
        <v>709383</v>
      </c>
      <c r="R29" s="2">
        <v>960964</v>
      </c>
      <c r="S29" s="2">
        <v>912933</v>
      </c>
    </row>
    <row r="30" spans="1:19" x14ac:dyDescent="0.2">
      <c r="A30" s="1" t="s">
        <v>299</v>
      </c>
      <c r="B30" s="1" t="s">
        <v>300</v>
      </c>
      <c r="C30" s="1">
        <v>256.23970000000003</v>
      </c>
      <c r="D30" s="1" t="s">
        <v>42</v>
      </c>
      <c r="E30" s="1">
        <v>0.8</v>
      </c>
      <c r="F30" s="1">
        <v>19.559999999999999</v>
      </c>
      <c r="G30" s="1">
        <v>0.12</v>
      </c>
      <c r="H30" s="2">
        <v>16665</v>
      </c>
      <c r="I30" s="2">
        <v>24228</v>
      </c>
      <c r="J30" s="2">
        <v>22614</v>
      </c>
      <c r="K30" s="2">
        <v>14550</v>
      </c>
      <c r="L30" s="2">
        <v>19509</v>
      </c>
      <c r="M30" s="2">
        <v>20542</v>
      </c>
      <c r="N30" s="2">
        <v>23238</v>
      </c>
      <c r="O30" s="2">
        <v>23077</v>
      </c>
      <c r="P30" s="2">
        <v>26819</v>
      </c>
      <c r="Q30" s="2">
        <v>23694</v>
      </c>
      <c r="R30" s="2">
        <v>20660</v>
      </c>
      <c r="S30" s="2">
        <v>22826</v>
      </c>
    </row>
    <row r="31" spans="1:19" x14ac:dyDescent="0.2">
      <c r="A31" s="1" t="s">
        <v>372</v>
      </c>
      <c r="B31" s="1" t="s">
        <v>373</v>
      </c>
      <c r="C31" s="1">
        <v>324.03539999999998</v>
      </c>
      <c r="D31" s="1" t="s">
        <v>42</v>
      </c>
      <c r="E31" s="1">
        <v>1.25</v>
      </c>
      <c r="F31" s="1">
        <v>3.82</v>
      </c>
      <c r="G31" s="1">
        <v>0.182</v>
      </c>
      <c r="H31" s="2">
        <v>13821</v>
      </c>
      <c r="I31" s="2">
        <v>542660</v>
      </c>
      <c r="J31" s="2">
        <v>721551</v>
      </c>
      <c r="K31" s="2">
        <v>562111</v>
      </c>
      <c r="L31" s="2">
        <v>365176</v>
      </c>
      <c r="M31" s="2">
        <v>728824</v>
      </c>
      <c r="N31" s="2">
        <v>540437</v>
      </c>
      <c r="O31" s="2">
        <v>333488</v>
      </c>
      <c r="P31" s="2">
        <v>985239</v>
      </c>
      <c r="Q31" s="2">
        <v>421953</v>
      </c>
      <c r="R31" s="2">
        <v>441312</v>
      </c>
      <c r="S31" s="2">
        <v>601712</v>
      </c>
    </row>
    <row r="32" spans="1:19" x14ac:dyDescent="0.2">
      <c r="A32" s="1" t="s">
        <v>100</v>
      </c>
      <c r="B32" s="1" t="s">
        <v>101</v>
      </c>
      <c r="C32" s="1">
        <v>302.20850000000002</v>
      </c>
      <c r="D32" s="1" t="s">
        <v>42</v>
      </c>
      <c r="E32" s="1">
        <v>0.72</v>
      </c>
      <c r="F32" s="1">
        <v>11.22</v>
      </c>
      <c r="G32" s="1">
        <v>2.1999999999999999E-2</v>
      </c>
      <c r="H32" s="2">
        <v>7267</v>
      </c>
      <c r="I32" s="2">
        <v>11034</v>
      </c>
      <c r="J32" s="2">
        <v>10078</v>
      </c>
      <c r="K32" s="2">
        <v>9727</v>
      </c>
      <c r="L32" s="2">
        <v>8788</v>
      </c>
      <c r="M32" s="2">
        <v>8810</v>
      </c>
      <c r="N32" s="2">
        <v>8677</v>
      </c>
      <c r="O32" s="2">
        <v>8306</v>
      </c>
      <c r="P32" s="2">
        <v>8408</v>
      </c>
      <c r="Q32" s="2">
        <v>7301</v>
      </c>
      <c r="R32" s="2">
        <v>7694</v>
      </c>
      <c r="S32" s="2">
        <v>8614</v>
      </c>
    </row>
    <row r="33" spans="1:19" x14ac:dyDescent="0.2">
      <c r="A33" s="1" t="s">
        <v>356</v>
      </c>
      <c r="B33" s="1" t="s">
        <v>357</v>
      </c>
      <c r="C33" s="1">
        <v>216.136</v>
      </c>
      <c r="D33" s="1" t="s">
        <v>42</v>
      </c>
      <c r="E33" s="1">
        <v>1.62</v>
      </c>
      <c r="F33" s="1">
        <v>10.36</v>
      </c>
      <c r="G33" s="1">
        <v>2.1000000000000001E-2</v>
      </c>
      <c r="H33" s="2">
        <v>571918</v>
      </c>
      <c r="I33" s="2">
        <v>644291</v>
      </c>
      <c r="J33" s="2">
        <v>654050</v>
      </c>
      <c r="K33" s="2">
        <v>588864</v>
      </c>
      <c r="L33" s="2">
        <v>654940</v>
      </c>
      <c r="M33" s="2">
        <v>653824</v>
      </c>
      <c r="N33" s="2">
        <v>621714</v>
      </c>
      <c r="O33" s="2">
        <v>648677</v>
      </c>
      <c r="P33" s="2">
        <v>681125</v>
      </c>
      <c r="Q33" s="2">
        <v>630918</v>
      </c>
      <c r="R33" s="2">
        <v>648131</v>
      </c>
      <c r="S33" s="2">
        <v>684446</v>
      </c>
    </row>
    <row r="34" spans="1:19" x14ac:dyDescent="0.2">
      <c r="A34" s="1" t="s">
        <v>98</v>
      </c>
      <c r="B34" s="1" t="s">
        <v>99</v>
      </c>
      <c r="C34" s="1">
        <v>160.1097</v>
      </c>
      <c r="D34" s="1" t="s">
        <v>42</v>
      </c>
      <c r="E34" s="1">
        <v>2.04</v>
      </c>
      <c r="F34" s="1">
        <v>8.0399999999999991</v>
      </c>
      <c r="G34" s="1">
        <v>2.3E-2</v>
      </c>
      <c r="H34" s="2">
        <v>15509</v>
      </c>
      <c r="I34" s="2">
        <v>15196</v>
      </c>
      <c r="J34" s="2">
        <v>19730</v>
      </c>
      <c r="K34" s="2">
        <v>15195</v>
      </c>
      <c r="L34" s="2">
        <v>17892</v>
      </c>
      <c r="M34" s="2">
        <v>17786</v>
      </c>
      <c r="N34" s="2">
        <v>16600</v>
      </c>
      <c r="O34" s="2">
        <v>16973</v>
      </c>
      <c r="P34" s="2">
        <v>20098</v>
      </c>
      <c r="Q34" s="2">
        <v>15691</v>
      </c>
      <c r="R34" s="2">
        <v>18451</v>
      </c>
      <c r="S34" s="2">
        <v>18173</v>
      </c>
    </row>
    <row r="35" spans="1:19" x14ac:dyDescent="0.2">
      <c r="A35" s="1" t="s">
        <v>155</v>
      </c>
      <c r="B35" s="1" t="s">
        <v>156</v>
      </c>
      <c r="C35" s="1">
        <v>347.06139999999999</v>
      </c>
      <c r="D35" s="1" t="s">
        <v>42</v>
      </c>
      <c r="E35" s="1">
        <v>2.36</v>
      </c>
      <c r="F35" s="1">
        <v>3.86</v>
      </c>
      <c r="G35" s="1">
        <v>0.15</v>
      </c>
      <c r="H35" s="2">
        <v>5343</v>
      </c>
      <c r="I35" s="2">
        <v>146336</v>
      </c>
      <c r="J35" s="2">
        <v>216156</v>
      </c>
      <c r="K35" s="2">
        <v>204604</v>
      </c>
      <c r="L35" s="2">
        <v>130980</v>
      </c>
      <c r="M35" s="2">
        <v>186048</v>
      </c>
      <c r="N35" s="2">
        <v>343938</v>
      </c>
      <c r="O35" s="2">
        <v>204353</v>
      </c>
      <c r="P35" s="2">
        <v>534163</v>
      </c>
      <c r="Q35" s="2">
        <v>101889</v>
      </c>
      <c r="R35" s="2">
        <v>109177</v>
      </c>
      <c r="S35" s="2">
        <v>151530</v>
      </c>
    </row>
    <row r="36" spans="1:19" x14ac:dyDescent="0.2">
      <c r="A36" s="1" t="s">
        <v>435</v>
      </c>
      <c r="B36" s="1" t="s">
        <v>156</v>
      </c>
      <c r="C36" s="1">
        <v>347.06310000000002</v>
      </c>
      <c r="D36" s="1" t="s">
        <v>383</v>
      </c>
      <c r="E36" s="1">
        <v>1.37</v>
      </c>
      <c r="F36" s="1">
        <v>4.01</v>
      </c>
      <c r="G36" s="1">
        <v>0.13300000000000001</v>
      </c>
      <c r="H36" s="2">
        <v>724976</v>
      </c>
      <c r="I36" s="2">
        <v>360656</v>
      </c>
      <c r="J36" s="2">
        <v>495996</v>
      </c>
      <c r="K36" s="2">
        <v>606297</v>
      </c>
      <c r="L36" s="2">
        <v>313132</v>
      </c>
      <c r="M36" s="2">
        <v>490456</v>
      </c>
      <c r="N36" s="2">
        <v>714665</v>
      </c>
      <c r="O36" s="2">
        <v>481004</v>
      </c>
      <c r="P36" s="2">
        <v>1280543</v>
      </c>
      <c r="Q36" s="2">
        <v>229458</v>
      </c>
      <c r="R36" s="2">
        <v>252776</v>
      </c>
      <c r="S36" s="2">
        <v>334860</v>
      </c>
    </row>
    <row r="37" spans="1:19" x14ac:dyDescent="0.2">
      <c r="A37" s="1" t="s">
        <v>104</v>
      </c>
      <c r="B37" s="1" t="s">
        <v>60</v>
      </c>
      <c r="C37" s="1">
        <v>146.05770000000001</v>
      </c>
      <c r="D37" s="1" t="s">
        <v>42</v>
      </c>
      <c r="E37" s="1">
        <v>0.68</v>
      </c>
      <c r="F37" s="1">
        <v>6.39</v>
      </c>
      <c r="G37" s="1">
        <v>3.9E-2</v>
      </c>
      <c r="H37" s="2">
        <v>38151</v>
      </c>
      <c r="I37" s="2">
        <v>38685</v>
      </c>
      <c r="J37" s="2">
        <v>40026</v>
      </c>
      <c r="K37" s="2">
        <v>29741</v>
      </c>
      <c r="L37" s="2">
        <v>37882</v>
      </c>
      <c r="M37" s="2">
        <v>41112</v>
      </c>
      <c r="N37" s="2">
        <v>35185</v>
      </c>
      <c r="O37" s="2">
        <v>35881</v>
      </c>
      <c r="P37" s="2">
        <v>40155</v>
      </c>
      <c r="Q37" s="2">
        <v>37112</v>
      </c>
      <c r="R37" s="2">
        <v>33376</v>
      </c>
      <c r="S37" s="2">
        <v>37895</v>
      </c>
    </row>
    <row r="38" spans="1:19" x14ac:dyDescent="0.2">
      <c r="A38" s="1" t="s">
        <v>82</v>
      </c>
      <c r="B38" s="1" t="s">
        <v>83</v>
      </c>
      <c r="C38" s="1">
        <v>138.03149999999999</v>
      </c>
      <c r="D38" s="1" t="s">
        <v>42</v>
      </c>
      <c r="E38" s="1">
        <v>2.36</v>
      </c>
      <c r="F38" s="1">
        <v>7.27</v>
      </c>
      <c r="G38" s="1">
        <v>4.8000000000000001E-2</v>
      </c>
      <c r="H38" s="2">
        <v>1259</v>
      </c>
      <c r="I38" s="2">
        <v>4763</v>
      </c>
      <c r="J38" s="2">
        <v>2173</v>
      </c>
      <c r="K38" s="2">
        <v>2001</v>
      </c>
      <c r="L38" s="2">
        <v>2670</v>
      </c>
      <c r="M38" s="2">
        <v>2839</v>
      </c>
      <c r="N38" s="2">
        <v>1928</v>
      </c>
      <c r="O38" s="2">
        <v>2278</v>
      </c>
      <c r="P38" s="2">
        <v>3945</v>
      </c>
      <c r="Q38" s="2">
        <v>1631</v>
      </c>
      <c r="R38" s="2">
        <v>1586</v>
      </c>
      <c r="S38" s="2">
        <v>3563</v>
      </c>
    </row>
    <row r="39" spans="1:19" x14ac:dyDescent="0.2">
      <c r="A39" s="1" t="s">
        <v>282</v>
      </c>
      <c r="B39" s="1" t="s">
        <v>283</v>
      </c>
      <c r="C39" s="1">
        <v>144.11429999999999</v>
      </c>
      <c r="D39" s="1" t="s">
        <v>42</v>
      </c>
      <c r="E39" s="1">
        <v>1.74</v>
      </c>
      <c r="F39" s="1">
        <v>12.2</v>
      </c>
      <c r="G39" s="1">
        <v>6.6000000000000003E-2</v>
      </c>
      <c r="H39" s="2">
        <v>1359</v>
      </c>
      <c r="I39" s="2">
        <v>1419</v>
      </c>
      <c r="J39" s="2">
        <v>1822</v>
      </c>
      <c r="K39" s="2">
        <v>1561</v>
      </c>
      <c r="L39" s="2">
        <v>2123</v>
      </c>
      <c r="M39" s="2">
        <v>1316</v>
      </c>
      <c r="N39" s="2">
        <v>1839</v>
      </c>
      <c r="O39" s="2">
        <v>1844</v>
      </c>
      <c r="P39" s="2">
        <v>2321</v>
      </c>
      <c r="Q39" s="2">
        <v>2001</v>
      </c>
      <c r="R39" s="2">
        <v>2085</v>
      </c>
      <c r="S39" s="2">
        <v>1625</v>
      </c>
    </row>
    <row r="40" spans="1:19" x14ac:dyDescent="0.2">
      <c r="A40" s="1" t="s">
        <v>384</v>
      </c>
      <c r="B40" s="1" t="s">
        <v>385</v>
      </c>
      <c r="C40" s="1">
        <v>130.11089999999999</v>
      </c>
      <c r="D40" s="1" t="s">
        <v>383</v>
      </c>
      <c r="E40" s="1">
        <v>3.7</v>
      </c>
      <c r="F40" s="1">
        <v>2.33</v>
      </c>
      <c r="G40" s="1">
        <v>0.11700000000000001</v>
      </c>
      <c r="H40" s="2">
        <v>7538</v>
      </c>
      <c r="I40" s="2">
        <v>9571</v>
      </c>
      <c r="J40" s="2">
        <v>9271</v>
      </c>
      <c r="K40" s="2">
        <v>4528</v>
      </c>
      <c r="L40" s="2">
        <v>100</v>
      </c>
      <c r="M40" s="2">
        <v>4751</v>
      </c>
      <c r="N40" s="2">
        <v>2538</v>
      </c>
      <c r="O40" s="2">
        <v>1906</v>
      </c>
      <c r="P40" s="2">
        <v>4508</v>
      </c>
      <c r="Q40" s="2">
        <v>2090</v>
      </c>
      <c r="R40" s="2">
        <v>2494</v>
      </c>
      <c r="S40" s="2">
        <v>2917</v>
      </c>
    </row>
    <row r="41" spans="1:19" x14ac:dyDescent="0.2">
      <c r="A41" s="1" t="s">
        <v>451</v>
      </c>
      <c r="B41" s="1" t="s">
        <v>452</v>
      </c>
      <c r="C41" s="1">
        <v>183.06649999999999</v>
      </c>
      <c r="D41" s="1" t="s">
        <v>383</v>
      </c>
      <c r="E41" s="1">
        <v>4.71</v>
      </c>
      <c r="F41" s="1">
        <v>1.54</v>
      </c>
      <c r="G41" s="1">
        <v>0.12</v>
      </c>
      <c r="H41" s="2">
        <v>7118089</v>
      </c>
      <c r="I41" s="2">
        <v>15478947</v>
      </c>
      <c r="J41" s="2">
        <v>15371135</v>
      </c>
      <c r="K41" s="2">
        <v>1552406</v>
      </c>
      <c r="L41" s="2">
        <v>1121750</v>
      </c>
      <c r="M41" s="2">
        <v>555307</v>
      </c>
      <c r="N41" s="2">
        <v>2527687</v>
      </c>
      <c r="O41" s="2">
        <v>2753164</v>
      </c>
      <c r="P41" s="2">
        <v>950463</v>
      </c>
      <c r="Q41" s="2">
        <v>4510221</v>
      </c>
      <c r="R41" s="2">
        <v>3413319</v>
      </c>
      <c r="S41" s="2">
        <v>2691836</v>
      </c>
    </row>
    <row r="42" spans="1:19" x14ac:dyDescent="0.2">
      <c r="A42" s="1" t="s">
        <v>386</v>
      </c>
      <c r="B42" s="1" t="s">
        <v>387</v>
      </c>
      <c r="C42" s="1">
        <v>145.08529999999999</v>
      </c>
      <c r="D42" s="1" t="s">
        <v>383</v>
      </c>
      <c r="E42" s="1">
        <v>1.9</v>
      </c>
      <c r="F42" s="1">
        <v>4.01</v>
      </c>
      <c r="G42" s="1">
        <v>0.63</v>
      </c>
      <c r="H42" s="2">
        <v>14781</v>
      </c>
      <c r="I42" s="2">
        <v>11653</v>
      </c>
      <c r="J42" s="2">
        <v>11078</v>
      </c>
      <c r="K42" s="2">
        <v>14431</v>
      </c>
      <c r="L42" s="2">
        <v>13473</v>
      </c>
      <c r="M42" s="2">
        <v>28589</v>
      </c>
      <c r="N42" s="2">
        <v>13359</v>
      </c>
      <c r="O42" s="2">
        <v>13046</v>
      </c>
      <c r="P42" s="2">
        <v>24329</v>
      </c>
      <c r="Q42" s="2">
        <v>10348</v>
      </c>
      <c r="R42" s="2">
        <v>14290</v>
      </c>
      <c r="S42" s="2">
        <v>12938</v>
      </c>
    </row>
    <row r="43" spans="1:19" x14ac:dyDescent="0.2">
      <c r="A43" s="1" t="s">
        <v>325</v>
      </c>
      <c r="B43" s="1" t="s">
        <v>83</v>
      </c>
      <c r="C43" s="1">
        <v>138.03139999999999</v>
      </c>
      <c r="D43" s="1" t="s">
        <v>42</v>
      </c>
      <c r="E43" s="1">
        <v>2.11</v>
      </c>
      <c r="F43" s="1">
        <v>7.85</v>
      </c>
      <c r="G43" s="1">
        <v>0.187</v>
      </c>
      <c r="H43" s="2">
        <v>4479</v>
      </c>
      <c r="I43" s="2">
        <v>9118</v>
      </c>
      <c r="J43" s="2">
        <v>9147</v>
      </c>
      <c r="K43" s="2">
        <v>3968</v>
      </c>
      <c r="L43" s="2">
        <v>7498</v>
      </c>
      <c r="M43" s="2">
        <v>9327</v>
      </c>
      <c r="N43" s="2">
        <v>6624</v>
      </c>
      <c r="O43" s="2">
        <v>7442</v>
      </c>
      <c r="P43" s="2">
        <v>8637</v>
      </c>
      <c r="Q43" s="2">
        <v>5985</v>
      </c>
      <c r="R43" s="2">
        <v>8086</v>
      </c>
      <c r="S43" s="2">
        <v>9833</v>
      </c>
    </row>
    <row r="44" spans="1:19" x14ac:dyDescent="0.2">
      <c r="A44" s="1" t="s">
        <v>92</v>
      </c>
      <c r="B44" s="1" t="s">
        <v>93</v>
      </c>
      <c r="C44" s="1">
        <v>160.07380000000001</v>
      </c>
      <c r="D44" s="1" t="s">
        <v>42</v>
      </c>
      <c r="E44" s="1">
        <v>1.1200000000000001</v>
      </c>
      <c r="F44" s="1">
        <v>7.22</v>
      </c>
      <c r="G44" s="1">
        <v>2.3E-2</v>
      </c>
      <c r="H44" s="2">
        <v>87429</v>
      </c>
      <c r="I44" s="2">
        <v>94718</v>
      </c>
      <c r="J44" s="2">
        <v>92357</v>
      </c>
      <c r="K44" s="2">
        <v>85215</v>
      </c>
      <c r="L44" s="2">
        <v>92760</v>
      </c>
      <c r="M44" s="2">
        <v>93978</v>
      </c>
      <c r="N44" s="2">
        <v>86962</v>
      </c>
      <c r="O44" s="2">
        <v>93346</v>
      </c>
      <c r="P44" s="2">
        <v>92654</v>
      </c>
      <c r="Q44" s="2">
        <v>88768</v>
      </c>
      <c r="R44" s="2">
        <v>93270</v>
      </c>
      <c r="S44" s="2">
        <v>97910</v>
      </c>
    </row>
    <row r="45" spans="1:19" x14ac:dyDescent="0.2">
      <c r="A45" s="1" t="s">
        <v>223</v>
      </c>
      <c r="B45" s="1" t="s">
        <v>224</v>
      </c>
      <c r="C45" s="1">
        <v>363.05669999999998</v>
      </c>
      <c r="D45" s="1" t="s">
        <v>42</v>
      </c>
      <c r="E45" s="1">
        <v>1.67</v>
      </c>
      <c r="F45" s="1">
        <v>4.0199999999999996</v>
      </c>
      <c r="G45" s="1">
        <v>0.20200000000000001</v>
      </c>
      <c r="H45" s="2">
        <v>21327</v>
      </c>
      <c r="I45" s="2">
        <v>16843</v>
      </c>
      <c r="J45" s="2">
        <v>26193</v>
      </c>
      <c r="K45" s="2">
        <v>22078</v>
      </c>
      <c r="L45" s="2">
        <v>13627</v>
      </c>
      <c r="M45" s="2">
        <v>21550</v>
      </c>
      <c r="N45" s="2">
        <v>31407</v>
      </c>
      <c r="O45" s="2">
        <v>20504</v>
      </c>
      <c r="P45" s="2">
        <v>70739</v>
      </c>
      <c r="Q45" s="2">
        <v>12342</v>
      </c>
      <c r="R45" s="2">
        <v>13238</v>
      </c>
      <c r="S45" s="2">
        <v>21224</v>
      </c>
    </row>
    <row r="46" spans="1:19" x14ac:dyDescent="0.2">
      <c r="A46" s="1" t="s">
        <v>47</v>
      </c>
      <c r="B46" s="1" t="s">
        <v>48</v>
      </c>
      <c r="C46" s="1">
        <v>202.1207</v>
      </c>
      <c r="D46" s="1" t="s">
        <v>42</v>
      </c>
      <c r="E46" s="1">
        <v>0.75</v>
      </c>
      <c r="F46" s="1">
        <v>9.6300000000000008</v>
      </c>
      <c r="G46" s="1">
        <v>2.1000000000000001E-2</v>
      </c>
      <c r="H46" s="2">
        <v>408850</v>
      </c>
      <c r="I46" s="2">
        <v>449128</v>
      </c>
      <c r="J46" s="2">
        <v>441930</v>
      </c>
      <c r="K46" s="2">
        <v>396583</v>
      </c>
      <c r="L46" s="2">
        <v>449718</v>
      </c>
      <c r="M46" s="2">
        <v>467636</v>
      </c>
      <c r="N46" s="2">
        <v>442372</v>
      </c>
      <c r="O46" s="2">
        <v>418637</v>
      </c>
      <c r="P46" s="2">
        <v>456323</v>
      </c>
      <c r="Q46" s="2">
        <v>424873</v>
      </c>
      <c r="R46" s="2">
        <v>458292</v>
      </c>
      <c r="S46" s="2">
        <v>456602</v>
      </c>
    </row>
    <row r="47" spans="1:19" x14ac:dyDescent="0.2">
      <c r="A47" s="1" t="s">
        <v>326</v>
      </c>
      <c r="B47" s="1" t="s">
        <v>48</v>
      </c>
      <c r="C47" s="1">
        <v>202.1207</v>
      </c>
      <c r="D47" s="1" t="s">
        <v>42</v>
      </c>
      <c r="E47" s="1">
        <v>0.75</v>
      </c>
      <c r="F47" s="1">
        <v>9.6300000000000008</v>
      </c>
      <c r="G47" s="1">
        <v>2.1000000000000001E-2</v>
      </c>
      <c r="H47" s="2">
        <v>408850</v>
      </c>
      <c r="I47" s="2">
        <v>449128</v>
      </c>
      <c r="J47" s="2">
        <v>441930</v>
      </c>
      <c r="K47" s="2">
        <v>396583</v>
      </c>
      <c r="L47" s="2">
        <v>449718</v>
      </c>
      <c r="M47" s="2">
        <v>467636</v>
      </c>
      <c r="N47" s="2">
        <v>442372</v>
      </c>
      <c r="O47" s="2">
        <v>418637</v>
      </c>
      <c r="P47" s="2">
        <v>456323</v>
      </c>
      <c r="Q47" s="2">
        <v>424873</v>
      </c>
      <c r="R47" s="2">
        <v>458292</v>
      </c>
      <c r="S47" s="2">
        <v>456602</v>
      </c>
    </row>
    <row r="48" spans="1:19" x14ac:dyDescent="0.2">
      <c r="A48" s="1" t="s">
        <v>69</v>
      </c>
      <c r="B48" s="1" t="s">
        <v>70</v>
      </c>
      <c r="C48" s="1">
        <v>182.0575</v>
      </c>
      <c r="D48" s="1" t="s">
        <v>42</v>
      </c>
      <c r="E48" s="1">
        <v>0.8</v>
      </c>
      <c r="F48" s="1">
        <v>6.66</v>
      </c>
      <c r="G48" s="1">
        <v>2.3E-2</v>
      </c>
      <c r="H48" s="2">
        <v>28165</v>
      </c>
      <c r="I48" s="2">
        <v>30313</v>
      </c>
      <c r="J48" s="2">
        <v>18536</v>
      </c>
      <c r="K48" s="2">
        <v>17033</v>
      </c>
      <c r="L48" s="2">
        <v>13865</v>
      </c>
      <c r="M48" s="2">
        <v>25217</v>
      </c>
      <c r="N48" s="2">
        <v>9833</v>
      </c>
      <c r="O48" s="2">
        <v>17059</v>
      </c>
      <c r="P48" s="2">
        <v>17648</v>
      </c>
      <c r="Q48" s="2">
        <v>23069</v>
      </c>
      <c r="R48" s="2">
        <v>39087</v>
      </c>
      <c r="S48" s="2">
        <v>27743</v>
      </c>
    </row>
    <row r="49" spans="1:19" x14ac:dyDescent="0.2">
      <c r="A49" s="1" t="s">
        <v>197</v>
      </c>
      <c r="B49" s="1" t="s">
        <v>188</v>
      </c>
      <c r="C49" s="1">
        <v>194.04220000000001</v>
      </c>
      <c r="D49" s="1" t="s">
        <v>42</v>
      </c>
      <c r="E49" s="1">
        <v>2.69</v>
      </c>
      <c r="F49" s="1">
        <v>1.63</v>
      </c>
      <c r="G49" s="1">
        <v>5.1999999999999998E-2</v>
      </c>
      <c r="H49" s="2">
        <v>12409</v>
      </c>
      <c r="I49" s="2">
        <v>9617</v>
      </c>
      <c r="J49" s="2">
        <v>6718</v>
      </c>
      <c r="K49" s="2">
        <v>9682</v>
      </c>
      <c r="L49" s="2">
        <v>7850</v>
      </c>
      <c r="M49" s="2">
        <v>2507</v>
      </c>
      <c r="N49" s="2">
        <v>8322</v>
      </c>
      <c r="O49" s="2">
        <v>10525</v>
      </c>
      <c r="P49" s="2">
        <v>4357</v>
      </c>
      <c r="Q49" s="2">
        <v>9907</v>
      </c>
      <c r="R49" s="2">
        <v>10761</v>
      </c>
      <c r="S49" s="2">
        <v>7339</v>
      </c>
    </row>
    <row r="50" spans="1:19" x14ac:dyDescent="0.2">
      <c r="A50" s="1" t="s">
        <v>187</v>
      </c>
      <c r="B50" s="1" t="s">
        <v>188</v>
      </c>
      <c r="C50" s="1">
        <v>194.04220000000001</v>
      </c>
      <c r="D50" s="1" t="s">
        <v>42</v>
      </c>
      <c r="E50" s="1">
        <v>2.69</v>
      </c>
      <c r="F50" s="1">
        <v>1.63</v>
      </c>
      <c r="G50" s="1">
        <v>5.1999999999999998E-2</v>
      </c>
      <c r="H50" s="2">
        <v>12308</v>
      </c>
      <c r="I50" s="2">
        <v>9568</v>
      </c>
      <c r="J50" s="2">
        <v>6683</v>
      </c>
      <c r="K50" s="2">
        <v>9616</v>
      </c>
      <c r="L50" s="2">
        <v>7773</v>
      </c>
      <c r="M50" s="2">
        <v>2363</v>
      </c>
      <c r="N50" s="2">
        <v>8298</v>
      </c>
      <c r="O50" s="2">
        <v>10392</v>
      </c>
      <c r="P50" s="2">
        <v>4170</v>
      </c>
      <c r="Q50" s="2">
        <v>9466</v>
      </c>
      <c r="R50" s="2">
        <v>10562</v>
      </c>
      <c r="S50" s="2">
        <v>7289</v>
      </c>
    </row>
    <row r="51" spans="1:19" x14ac:dyDescent="0.2">
      <c r="A51" s="1" t="s">
        <v>123</v>
      </c>
      <c r="B51" s="1" t="s">
        <v>122</v>
      </c>
      <c r="C51" s="1">
        <v>188.10480000000001</v>
      </c>
      <c r="D51" s="1" t="s">
        <v>42</v>
      </c>
      <c r="E51" s="1">
        <v>0.51</v>
      </c>
      <c r="F51" s="1">
        <v>8.86</v>
      </c>
      <c r="G51" s="1">
        <v>3.6999999999999998E-2</v>
      </c>
      <c r="H51" s="2">
        <v>356807</v>
      </c>
      <c r="I51" s="2">
        <v>386489</v>
      </c>
      <c r="J51" s="2">
        <v>374885</v>
      </c>
      <c r="K51" s="2">
        <v>319731</v>
      </c>
      <c r="L51" s="2">
        <v>404795</v>
      </c>
      <c r="M51" s="2">
        <v>404305</v>
      </c>
      <c r="N51" s="2">
        <v>332147</v>
      </c>
      <c r="O51" s="2">
        <v>355217</v>
      </c>
      <c r="P51" s="2">
        <v>405785</v>
      </c>
      <c r="Q51" s="2">
        <v>343886</v>
      </c>
      <c r="R51" s="2">
        <v>376097</v>
      </c>
      <c r="S51" s="2">
        <v>361779</v>
      </c>
    </row>
    <row r="52" spans="1:19" x14ac:dyDescent="0.2">
      <c r="A52" s="1" t="s">
        <v>335</v>
      </c>
      <c r="B52" s="1" t="s">
        <v>162</v>
      </c>
      <c r="C52" s="1">
        <v>174.089</v>
      </c>
      <c r="D52" s="1" t="s">
        <v>42</v>
      </c>
      <c r="E52" s="1">
        <v>1.62</v>
      </c>
      <c r="F52" s="1">
        <v>8.0500000000000007</v>
      </c>
      <c r="G52" s="1">
        <v>3.4000000000000002E-2</v>
      </c>
      <c r="H52" s="2">
        <v>185925</v>
      </c>
      <c r="I52" s="2">
        <v>196872</v>
      </c>
      <c r="J52" s="2">
        <v>204880</v>
      </c>
      <c r="K52" s="2">
        <v>180276</v>
      </c>
      <c r="L52" s="2">
        <v>201175</v>
      </c>
      <c r="M52" s="2">
        <v>188893</v>
      </c>
      <c r="N52" s="2">
        <v>185376</v>
      </c>
      <c r="O52" s="2">
        <v>205891</v>
      </c>
      <c r="P52" s="2">
        <v>209156</v>
      </c>
      <c r="Q52" s="2">
        <v>194230</v>
      </c>
      <c r="R52" s="2">
        <v>188371</v>
      </c>
      <c r="S52" s="2">
        <v>210880</v>
      </c>
    </row>
    <row r="53" spans="1:19" x14ac:dyDescent="0.2">
      <c r="A53" s="1" t="s">
        <v>202</v>
      </c>
      <c r="B53" s="1" t="s">
        <v>174</v>
      </c>
      <c r="C53" s="1">
        <v>132.0421</v>
      </c>
      <c r="D53" s="1" t="s">
        <v>42</v>
      </c>
      <c r="E53" s="1">
        <v>2.38</v>
      </c>
      <c r="F53" s="1">
        <v>5.56</v>
      </c>
      <c r="G53" s="1">
        <v>0.16300000000000001</v>
      </c>
      <c r="H53" s="2">
        <v>26994</v>
      </c>
      <c r="I53" s="2">
        <v>24975</v>
      </c>
      <c r="J53" s="2">
        <v>22823</v>
      </c>
      <c r="K53" s="2">
        <v>22386</v>
      </c>
      <c r="L53" s="2">
        <v>26325</v>
      </c>
      <c r="M53" s="2">
        <v>32839</v>
      </c>
      <c r="N53" s="2">
        <v>25304</v>
      </c>
      <c r="O53" s="2">
        <v>26845</v>
      </c>
      <c r="P53" s="2">
        <v>27507</v>
      </c>
      <c r="Q53" s="2">
        <v>28521</v>
      </c>
      <c r="R53" s="2">
        <v>25460</v>
      </c>
      <c r="S53" s="2">
        <v>26007</v>
      </c>
    </row>
    <row r="54" spans="1:19" x14ac:dyDescent="0.2">
      <c r="A54" s="1" t="s">
        <v>203</v>
      </c>
      <c r="B54" s="1" t="s">
        <v>204</v>
      </c>
      <c r="C54" s="1">
        <v>307.08359999999999</v>
      </c>
      <c r="D54" s="1" t="s">
        <v>42</v>
      </c>
      <c r="E54" s="1">
        <v>3.84</v>
      </c>
      <c r="F54" s="1">
        <v>3.92</v>
      </c>
      <c r="G54" s="1">
        <v>0.216</v>
      </c>
      <c r="H54" s="2">
        <v>2231</v>
      </c>
      <c r="I54" s="2">
        <v>7484</v>
      </c>
      <c r="J54" s="2">
        <v>8724</v>
      </c>
      <c r="K54" s="2">
        <v>15092</v>
      </c>
      <c r="L54" s="2">
        <v>15720</v>
      </c>
      <c r="M54" s="2">
        <v>13426</v>
      </c>
      <c r="N54" s="2">
        <v>38430</v>
      </c>
      <c r="O54" s="2">
        <v>67019</v>
      </c>
      <c r="P54" s="2">
        <v>58441</v>
      </c>
      <c r="Q54" s="2">
        <v>17455</v>
      </c>
      <c r="R54" s="2">
        <v>33375</v>
      </c>
      <c r="S54" s="2">
        <v>31683</v>
      </c>
    </row>
    <row r="55" spans="1:19" x14ac:dyDescent="0.2">
      <c r="A55" s="1" t="s">
        <v>392</v>
      </c>
      <c r="B55" s="1" t="s">
        <v>393</v>
      </c>
      <c r="C55" s="1">
        <v>159.126</v>
      </c>
      <c r="D55" s="1" t="s">
        <v>383</v>
      </c>
      <c r="E55" s="1">
        <v>1.1100000000000001</v>
      </c>
      <c r="F55" s="1">
        <v>4.0999999999999996</v>
      </c>
      <c r="G55" s="1">
        <v>0.19800000000000001</v>
      </c>
      <c r="H55" s="2">
        <v>8188</v>
      </c>
      <c r="I55" s="2">
        <v>5888</v>
      </c>
      <c r="J55" s="2">
        <v>6241</v>
      </c>
      <c r="K55" s="2">
        <v>7737</v>
      </c>
      <c r="L55" s="2">
        <v>7092</v>
      </c>
      <c r="M55" s="2">
        <v>6391</v>
      </c>
      <c r="N55" s="2">
        <v>7333</v>
      </c>
      <c r="O55" s="2">
        <v>6427</v>
      </c>
      <c r="P55" s="2">
        <v>6419</v>
      </c>
      <c r="Q55" s="2">
        <v>6800</v>
      </c>
      <c r="R55" s="2">
        <v>6766</v>
      </c>
      <c r="S55" s="2">
        <v>7365</v>
      </c>
    </row>
    <row r="56" spans="1:19" x14ac:dyDescent="0.2">
      <c r="A56" s="1" t="s">
        <v>102</v>
      </c>
      <c r="B56" s="1" t="s">
        <v>103</v>
      </c>
      <c r="C56" s="1">
        <v>88.052199999999999</v>
      </c>
      <c r="D56" s="1" t="s">
        <v>42</v>
      </c>
      <c r="E56" s="1">
        <v>1.03</v>
      </c>
      <c r="F56" s="1">
        <v>5.56</v>
      </c>
      <c r="G56" s="1">
        <v>8.4000000000000005E-2</v>
      </c>
      <c r="H56" s="2">
        <v>9007</v>
      </c>
      <c r="I56" s="2">
        <v>9027</v>
      </c>
      <c r="J56" s="2">
        <v>9280</v>
      </c>
      <c r="K56" s="2">
        <v>8977</v>
      </c>
      <c r="L56" s="2">
        <v>10087</v>
      </c>
      <c r="M56" s="2">
        <v>11161</v>
      </c>
      <c r="N56" s="2">
        <v>10530</v>
      </c>
      <c r="O56" s="2">
        <v>9114</v>
      </c>
      <c r="P56" s="2">
        <v>10213</v>
      </c>
      <c r="Q56" s="2">
        <v>7867</v>
      </c>
      <c r="R56" s="2">
        <v>9812</v>
      </c>
      <c r="S56" s="2">
        <v>9854</v>
      </c>
    </row>
    <row r="57" spans="1:19" x14ac:dyDescent="0.2">
      <c r="A57" s="1" t="s">
        <v>161</v>
      </c>
      <c r="B57" s="1" t="s">
        <v>162</v>
      </c>
      <c r="C57" s="1">
        <v>174.089</v>
      </c>
      <c r="D57" s="1" t="s">
        <v>42</v>
      </c>
      <c r="E57" s="1">
        <v>1.59</v>
      </c>
      <c r="F57" s="1">
        <v>8.0500000000000007</v>
      </c>
      <c r="G57" s="1">
        <v>3.4000000000000002E-2</v>
      </c>
      <c r="H57" s="2">
        <v>206449</v>
      </c>
      <c r="I57" s="2">
        <v>217258</v>
      </c>
      <c r="J57" s="2">
        <v>221229</v>
      </c>
      <c r="K57" s="2">
        <v>197538</v>
      </c>
      <c r="L57" s="2">
        <v>220997</v>
      </c>
      <c r="M57" s="2">
        <v>205439</v>
      </c>
      <c r="N57" s="2">
        <v>204447</v>
      </c>
      <c r="O57" s="2">
        <v>226606</v>
      </c>
      <c r="P57" s="2">
        <v>225422</v>
      </c>
      <c r="Q57" s="2">
        <v>213285</v>
      </c>
      <c r="R57" s="2">
        <v>203737</v>
      </c>
      <c r="S57" s="2">
        <v>225626</v>
      </c>
    </row>
    <row r="58" spans="1:19" x14ac:dyDescent="0.2">
      <c r="A58" s="1" t="s">
        <v>427</v>
      </c>
      <c r="B58" s="1" t="s">
        <v>428</v>
      </c>
      <c r="C58" s="1">
        <v>287.20949999999999</v>
      </c>
      <c r="D58" s="1" t="s">
        <v>383</v>
      </c>
      <c r="E58" s="1">
        <v>1.48</v>
      </c>
      <c r="F58" s="1">
        <v>9.32</v>
      </c>
      <c r="G58" s="1">
        <v>0.37</v>
      </c>
      <c r="H58" s="2">
        <v>9089</v>
      </c>
      <c r="I58" s="2">
        <v>6465</v>
      </c>
      <c r="J58" s="2">
        <v>7304</v>
      </c>
      <c r="K58" s="2">
        <v>9151</v>
      </c>
      <c r="L58" s="2">
        <v>7247</v>
      </c>
      <c r="M58" s="2">
        <v>10795</v>
      </c>
      <c r="N58" s="2">
        <v>5522</v>
      </c>
      <c r="O58" s="2">
        <v>6934</v>
      </c>
      <c r="P58" s="2">
        <v>8234</v>
      </c>
      <c r="Q58" s="2">
        <v>6568</v>
      </c>
      <c r="R58" s="2">
        <v>9461</v>
      </c>
      <c r="S58" s="2">
        <v>6997</v>
      </c>
    </row>
    <row r="59" spans="1:19" x14ac:dyDescent="0.2">
      <c r="A59" s="1" t="s">
        <v>59</v>
      </c>
      <c r="B59" s="1" t="s">
        <v>60</v>
      </c>
      <c r="C59" s="1">
        <v>146.05770000000001</v>
      </c>
      <c r="D59" s="1" t="s">
        <v>42</v>
      </c>
      <c r="E59" s="1">
        <v>0.67</v>
      </c>
      <c r="F59" s="1">
        <v>6.49</v>
      </c>
      <c r="G59" s="1">
        <v>0.13200000000000001</v>
      </c>
      <c r="H59" s="2">
        <v>48333</v>
      </c>
      <c r="I59" s="2">
        <v>51196</v>
      </c>
      <c r="J59" s="2">
        <v>47153</v>
      </c>
      <c r="K59" s="2">
        <v>40767</v>
      </c>
      <c r="L59" s="2">
        <v>47702</v>
      </c>
      <c r="M59" s="2">
        <v>58722</v>
      </c>
      <c r="N59" s="2">
        <v>46457</v>
      </c>
      <c r="O59" s="2">
        <v>42591</v>
      </c>
      <c r="P59" s="2">
        <v>50156</v>
      </c>
      <c r="Q59" s="2">
        <v>46715</v>
      </c>
      <c r="R59" s="2">
        <v>45358</v>
      </c>
      <c r="S59" s="2">
        <v>48709</v>
      </c>
    </row>
    <row r="60" spans="1:19" x14ac:dyDescent="0.2">
      <c r="A60" s="1" t="s">
        <v>262</v>
      </c>
      <c r="B60" s="1" t="s">
        <v>60</v>
      </c>
      <c r="C60" s="1">
        <v>146.05770000000001</v>
      </c>
      <c r="D60" s="1" t="s">
        <v>42</v>
      </c>
      <c r="E60" s="1">
        <v>0.68</v>
      </c>
      <c r="F60" s="1">
        <v>6.49</v>
      </c>
      <c r="G60" s="1">
        <v>0.13200000000000001</v>
      </c>
      <c r="H60" s="2">
        <v>47749</v>
      </c>
      <c r="I60" s="2">
        <v>50591</v>
      </c>
      <c r="J60" s="2">
        <v>46804</v>
      </c>
      <c r="K60" s="2">
        <v>44195</v>
      </c>
      <c r="L60" s="2">
        <v>48466</v>
      </c>
      <c r="M60" s="2">
        <v>58080</v>
      </c>
      <c r="N60" s="2">
        <v>45853</v>
      </c>
      <c r="O60" s="2">
        <v>42447</v>
      </c>
      <c r="P60" s="2">
        <v>51849</v>
      </c>
      <c r="Q60" s="2">
        <v>47173</v>
      </c>
      <c r="R60" s="2">
        <v>44961</v>
      </c>
      <c r="S60" s="2">
        <v>48127</v>
      </c>
    </row>
    <row r="61" spans="1:19" x14ac:dyDescent="0.2">
      <c r="A61" s="1" t="s">
        <v>80</v>
      </c>
      <c r="B61" s="1" t="s">
        <v>81</v>
      </c>
      <c r="C61" s="1">
        <v>122.0371</v>
      </c>
      <c r="D61" s="1" t="s">
        <v>42</v>
      </c>
      <c r="E61" s="1">
        <v>1.46</v>
      </c>
      <c r="F61" s="1">
        <v>8.2799999999999994</v>
      </c>
      <c r="G61" s="1">
        <v>3.7999999999999999E-2</v>
      </c>
      <c r="H61" s="2">
        <v>37022</v>
      </c>
      <c r="I61" s="2">
        <v>48256</v>
      </c>
      <c r="J61" s="2">
        <v>38905</v>
      </c>
      <c r="K61" s="2">
        <v>33777</v>
      </c>
      <c r="L61" s="2">
        <v>39725</v>
      </c>
      <c r="M61" s="2">
        <v>76389</v>
      </c>
      <c r="N61" s="2">
        <v>26809</v>
      </c>
      <c r="O61" s="2">
        <v>30070</v>
      </c>
      <c r="P61" s="2">
        <v>61231</v>
      </c>
      <c r="Q61" s="2">
        <v>21015</v>
      </c>
      <c r="R61" s="2">
        <v>24933</v>
      </c>
      <c r="S61" s="2">
        <v>32129</v>
      </c>
    </row>
    <row r="62" spans="1:19" x14ac:dyDescent="0.2">
      <c r="A62" s="1" t="s">
        <v>259</v>
      </c>
      <c r="B62" s="1" t="s">
        <v>60</v>
      </c>
      <c r="C62" s="1">
        <v>146.05770000000001</v>
      </c>
      <c r="D62" s="1" t="s">
        <v>42</v>
      </c>
      <c r="E62" s="1">
        <v>0.68</v>
      </c>
      <c r="F62" s="1">
        <v>6.49</v>
      </c>
      <c r="G62" s="1">
        <v>0.13200000000000001</v>
      </c>
      <c r="H62" s="2">
        <v>47749</v>
      </c>
      <c r="I62" s="2">
        <v>50591</v>
      </c>
      <c r="J62" s="2">
        <v>46804</v>
      </c>
      <c r="K62" s="2">
        <v>43601</v>
      </c>
      <c r="L62" s="2">
        <v>48466</v>
      </c>
      <c r="M62" s="2">
        <v>58051</v>
      </c>
      <c r="N62" s="2">
        <v>45853</v>
      </c>
      <c r="O62" s="2">
        <v>42195</v>
      </c>
      <c r="P62" s="2">
        <v>49748</v>
      </c>
      <c r="Q62" s="2">
        <v>46777</v>
      </c>
      <c r="R62" s="2">
        <v>44961</v>
      </c>
      <c r="S62" s="2">
        <v>48127</v>
      </c>
    </row>
    <row r="63" spans="1:19" x14ac:dyDescent="0.2">
      <c r="A63" s="1" t="s">
        <v>390</v>
      </c>
      <c r="B63" s="1" t="s">
        <v>391</v>
      </c>
      <c r="C63" s="1">
        <v>219.07550000000001</v>
      </c>
      <c r="D63" s="1" t="s">
        <v>383</v>
      </c>
      <c r="E63" s="1">
        <v>3.04</v>
      </c>
      <c r="F63" s="1">
        <v>4.0199999999999996</v>
      </c>
      <c r="G63" s="1">
        <v>0.20100000000000001</v>
      </c>
      <c r="H63" s="2">
        <v>11202</v>
      </c>
      <c r="I63" s="2">
        <v>8914</v>
      </c>
      <c r="J63" s="2">
        <v>8849</v>
      </c>
      <c r="K63" s="2">
        <v>11315</v>
      </c>
      <c r="L63" s="2">
        <v>6890</v>
      </c>
      <c r="M63" s="2">
        <v>7735</v>
      </c>
      <c r="N63" s="2">
        <v>13797</v>
      </c>
      <c r="O63" s="2">
        <v>7710</v>
      </c>
      <c r="P63" s="2">
        <v>6851</v>
      </c>
      <c r="Q63" s="2">
        <v>13576</v>
      </c>
      <c r="R63" s="2">
        <v>10492</v>
      </c>
      <c r="S63" s="2">
        <v>8547</v>
      </c>
    </row>
    <row r="64" spans="1:19" x14ac:dyDescent="0.2">
      <c r="A64" s="1" t="s">
        <v>85</v>
      </c>
      <c r="B64" s="1" t="s">
        <v>81</v>
      </c>
      <c r="C64" s="1">
        <v>122.0371</v>
      </c>
      <c r="D64" s="1" t="s">
        <v>42</v>
      </c>
      <c r="E64" s="1">
        <v>1.5</v>
      </c>
      <c r="F64" s="1">
        <v>8.2799999999999994</v>
      </c>
      <c r="G64" s="1">
        <v>3.7999999999999999E-2</v>
      </c>
      <c r="H64" s="2">
        <v>45067</v>
      </c>
      <c r="I64" s="2">
        <v>48997</v>
      </c>
      <c r="J64" s="2">
        <v>41988</v>
      </c>
      <c r="K64" s="2">
        <v>36191</v>
      </c>
      <c r="L64" s="2">
        <v>47325</v>
      </c>
      <c r="M64" s="2">
        <v>79141</v>
      </c>
      <c r="N64" s="2">
        <v>29379</v>
      </c>
      <c r="O64" s="2">
        <v>38808</v>
      </c>
      <c r="P64" s="2">
        <v>62883</v>
      </c>
      <c r="Q64" s="2">
        <v>24094</v>
      </c>
      <c r="R64" s="2">
        <v>30757</v>
      </c>
      <c r="S64" s="2">
        <v>33588</v>
      </c>
    </row>
    <row r="65" spans="1:19" x14ac:dyDescent="0.2">
      <c r="A65" s="1" t="s">
        <v>291</v>
      </c>
      <c r="B65" s="1" t="s">
        <v>292</v>
      </c>
      <c r="C65" s="1">
        <v>612.15309999999999</v>
      </c>
      <c r="D65" s="1" t="s">
        <v>42</v>
      </c>
      <c r="E65" s="1">
        <v>2.97</v>
      </c>
      <c r="F65" s="1">
        <v>4.59</v>
      </c>
      <c r="G65" s="1">
        <v>0.28799999999999998</v>
      </c>
      <c r="H65" s="2">
        <v>1912481</v>
      </c>
      <c r="I65" s="2">
        <v>1454503</v>
      </c>
      <c r="J65" s="2">
        <v>1939435</v>
      </c>
      <c r="K65" s="2">
        <v>4338250</v>
      </c>
      <c r="L65" s="2">
        <v>3804205</v>
      </c>
      <c r="M65" s="2">
        <v>7507869</v>
      </c>
      <c r="N65" s="2">
        <v>9344179</v>
      </c>
      <c r="O65" s="2">
        <v>7920217</v>
      </c>
      <c r="P65" s="2">
        <v>18585805</v>
      </c>
      <c r="Q65" s="2">
        <v>4635021</v>
      </c>
      <c r="R65" s="2">
        <v>5017720</v>
      </c>
      <c r="S65" s="2">
        <v>10558372</v>
      </c>
    </row>
    <row r="66" spans="1:19" x14ac:dyDescent="0.2">
      <c r="A66" s="1" t="s">
        <v>84</v>
      </c>
      <c r="B66" s="1" t="s">
        <v>66</v>
      </c>
      <c r="C66" s="1">
        <v>166.06190000000001</v>
      </c>
      <c r="D66" s="1" t="s">
        <v>42</v>
      </c>
      <c r="E66" s="1">
        <v>1.64</v>
      </c>
      <c r="F66" s="1">
        <v>7.87</v>
      </c>
      <c r="G66" s="1">
        <v>6.9000000000000006E-2</v>
      </c>
      <c r="H66" s="2">
        <v>100</v>
      </c>
      <c r="I66" s="2">
        <v>100</v>
      </c>
      <c r="J66" s="2">
        <v>100</v>
      </c>
      <c r="K66" s="2">
        <v>100</v>
      </c>
      <c r="L66" s="2">
        <v>100</v>
      </c>
      <c r="M66" s="2">
        <v>100</v>
      </c>
      <c r="N66" s="2">
        <v>100</v>
      </c>
      <c r="O66" s="2">
        <v>100</v>
      </c>
      <c r="P66" s="2">
        <v>100</v>
      </c>
      <c r="Q66" s="2">
        <v>100</v>
      </c>
      <c r="R66" s="2">
        <v>100</v>
      </c>
      <c r="S66" s="2">
        <v>100</v>
      </c>
    </row>
    <row r="67" spans="1:19" x14ac:dyDescent="0.2">
      <c r="A67" s="1" t="s">
        <v>418</v>
      </c>
      <c r="B67" s="1" t="s">
        <v>410</v>
      </c>
      <c r="C67" s="1">
        <v>169.07409999999999</v>
      </c>
      <c r="D67" s="1" t="s">
        <v>383</v>
      </c>
      <c r="E67" s="1">
        <v>3.52</v>
      </c>
      <c r="F67" s="1">
        <v>2.1</v>
      </c>
      <c r="G67" s="1">
        <v>0.26500000000000001</v>
      </c>
      <c r="H67" s="2">
        <v>100</v>
      </c>
      <c r="I67" s="2">
        <v>1870</v>
      </c>
      <c r="J67" s="2">
        <v>100</v>
      </c>
      <c r="K67" s="2">
        <v>2402</v>
      </c>
      <c r="L67" s="2">
        <v>1199</v>
      </c>
      <c r="M67" s="2">
        <v>100</v>
      </c>
      <c r="N67" s="2">
        <v>1867</v>
      </c>
      <c r="O67" s="2">
        <v>100</v>
      </c>
      <c r="P67" s="2">
        <v>3333</v>
      </c>
      <c r="Q67" s="2">
        <v>1891</v>
      </c>
      <c r="R67" s="2">
        <v>2123</v>
      </c>
      <c r="S67" s="2">
        <v>2057</v>
      </c>
    </row>
    <row r="68" spans="1:19" x14ac:dyDescent="0.2">
      <c r="A68" s="1" t="s">
        <v>429</v>
      </c>
      <c r="B68" s="1" t="s">
        <v>430</v>
      </c>
      <c r="C68" s="1">
        <v>101.084</v>
      </c>
      <c r="D68" s="1" t="s">
        <v>383</v>
      </c>
      <c r="E68" s="1">
        <v>2.2000000000000002</v>
      </c>
      <c r="F68" s="1">
        <v>1.7</v>
      </c>
      <c r="G68" s="1">
        <v>0.38100000000000001</v>
      </c>
      <c r="H68" s="2">
        <v>54948</v>
      </c>
      <c r="I68" s="2">
        <v>100</v>
      </c>
      <c r="J68" s="2">
        <v>100</v>
      </c>
      <c r="K68" s="2">
        <v>100</v>
      </c>
      <c r="L68" s="2">
        <v>42033</v>
      </c>
      <c r="M68" s="2">
        <v>46664</v>
      </c>
      <c r="N68" s="2">
        <v>46313</v>
      </c>
      <c r="O68" s="2">
        <v>34946</v>
      </c>
      <c r="P68" s="2">
        <v>45744</v>
      </c>
      <c r="Q68" s="2">
        <v>51001</v>
      </c>
      <c r="R68" s="2">
        <v>55757</v>
      </c>
      <c r="S68" s="2">
        <v>51318</v>
      </c>
    </row>
    <row r="69" spans="1:19" x14ac:dyDescent="0.2">
      <c r="A69" s="1" t="s">
        <v>381</v>
      </c>
      <c r="B69" s="1" t="s">
        <v>382</v>
      </c>
      <c r="C69" s="1">
        <v>60.032400000000003</v>
      </c>
      <c r="D69" s="1" t="s">
        <v>383</v>
      </c>
      <c r="E69" s="1">
        <v>4.7699999999999996</v>
      </c>
      <c r="F69" s="1">
        <v>1.65</v>
      </c>
      <c r="G69" s="1">
        <v>0.11899999999999999</v>
      </c>
      <c r="H69" s="2">
        <v>1240</v>
      </c>
      <c r="I69" s="2">
        <v>1389</v>
      </c>
      <c r="J69" s="2">
        <v>1106</v>
      </c>
      <c r="K69" s="2">
        <v>1487</v>
      </c>
      <c r="L69" s="2">
        <v>1574</v>
      </c>
      <c r="M69" s="2">
        <v>100</v>
      </c>
      <c r="N69" s="2">
        <v>1169</v>
      </c>
      <c r="O69" s="2">
        <v>1465</v>
      </c>
      <c r="P69" s="2">
        <v>100</v>
      </c>
      <c r="Q69" s="2">
        <v>1325</v>
      </c>
      <c r="R69" s="2">
        <v>1348</v>
      </c>
      <c r="S69" s="2">
        <v>1218</v>
      </c>
    </row>
    <row r="70" spans="1:19" x14ac:dyDescent="0.2">
      <c r="A70" s="1" t="s">
        <v>400</v>
      </c>
      <c r="B70" s="1" t="s">
        <v>114</v>
      </c>
      <c r="C70" s="1">
        <v>161.0693</v>
      </c>
      <c r="D70" s="1" t="s">
        <v>383</v>
      </c>
      <c r="E70" s="1">
        <v>2.94</v>
      </c>
      <c r="F70" s="1">
        <v>1.72</v>
      </c>
      <c r="G70" s="1">
        <v>0.23599999999999999</v>
      </c>
      <c r="H70" s="2">
        <v>100</v>
      </c>
      <c r="I70" s="2">
        <v>100</v>
      </c>
      <c r="J70" s="2">
        <v>10852</v>
      </c>
      <c r="K70" s="2">
        <v>11639</v>
      </c>
      <c r="L70" s="2">
        <v>11396</v>
      </c>
      <c r="M70" s="2">
        <v>11849</v>
      </c>
      <c r="N70" s="2">
        <v>10930</v>
      </c>
      <c r="O70" s="2">
        <v>9567</v>
      </c>
      <c r="P70" s="2">
        <v>11094</v>
      </c>
      <c r="Q70" s="2">
        <v>12139</v>
      </c>
      <c r="R70" s="2">
        <v>11676</v>
      </c>
      <c r="S70" s="2">
        <v>11875</v>
      </c>
    </row>
    <row r="71" spans="1:19" x14ac:dyDescent="0.2">
      <c r="A71" s="1" t="s">
        <v>462</v>
      </c>
      <c r="B71" s="1" t="s">
        <v>463</v>
      </c>
      <c r="C71" s="1">
        <v>495.33249999999998</v>
      </c>
      <c r="D71" s="1" t="s">
        <v>383</v>
      </c>
      <c r="E71" s="1">
        <v>0.5</v>
      </c>
      <c r="F71" s="1">
        <v>14.25</v>
      </c>
      <c r="G71" s="1">
        <v>2.3E-2</v>
      </c>
      <c r="H71" s="2">
        <v>156925</v>
      </c>
      <c r="I71" s="2">
        <v>144356</v>
      </c>
      <c r="J71" s="2">
        <v>117281</v>
      </c>
      <c r="K71" s="2">
        <v>378733</v>
      </c>
      <c r="L71" s="2">
        <v>273808</v>
      </c>
      <c r="M71" s="2">
        <v>335702</v>
      </c>
      <c r="N71" s="2">
        <v>160140</v>
      </c>
      <c r="O71" s="2">
        <v>137110</v>
      </c>
      <c r="P71" s="2">
        <v>163851</v>
      </c>
      <c r="Q71" s="2">
        <v>156527</v>
      </c>
      <c r="R71" s="2">
        <v>151561</v>
      </c>
      <c r="S71" s="2">
        <v>173060</v>
      </c>
    </row>
    <row r="72" spans="1:19" x14ac:dyDescent="0.2">
      <c r="A72" s="1" t="s">
        <v>457</v>
      </c>
      <c r="B72" s="1" t="s">
        <v>375</v>
      </c>
      <c r="C72" s="1">
        <v>117.0791</v>
      </c>
      <c r="D72" s="1" t="s">
        <v>383</v>
      </c>
      <c r="E72" s="1">
        <v>1.72</v>
      </c>
      <c r="F72" s="1">
        <v>2.38</v>
      </c>
      <c r="G72" s="1">
        <v>0.13100000000000001</v>
      </c>
      <c r="H72" s="2">
        <v>1034529</v>
      </c>
      <c r="I72" s="2">
        <v>475321</v>
      </c>
      <c r="J72" s="2">
        <v>312022</v>
      </c>
      <c r="K72" s="2">
        <v>933190</v>
      </c>
      <c r="L72" s="2">
        <v>656149</v>
      </c>
      <c r="M72" s="2">
        <v>1289187</v>
      </c>
      <c r="N72" s="2">
        <v>324998</v>
      </c>
      <c r="O72" s="2">
        <v>498644</v>
      </c>
      <c r="P72" s="2">
        <v>1047310</v>
      </c>
      <c r="Q72" s="2">
        <v>332677</v>
      </c>
      <c r="R72" s="2">
        <v>605048</v>
      </c>
      <c r="S72" s="2">
        <v>699478</v>
      </c>
    </row>
    <row r="73" spans="1:19" x14ac:dyDescent="0.2">
      <c r="A73" s="1" t="s">
        <v>444</v>
      </c>
      <c r="B73" s="1" t="s">
        <v>445</v>
      </c>
      <c r="C73" s="1">
        <v>136.0393</v>
      </c>
      <c r="D73" s="1" t="s">
        <v>383</v>
      </c>
      <c r="E73" s="1">
        <v>2.59</v>
      </c>
      <c r="F73" s="1">
        <v>4.24</v>
      </c>
      <c r="G73" s="1">
        <v>0.372</v>
      </c>
      <c r="H73" s="2">
        <v>72935</v>
      </c>
      <c r="I73" s="2">
        <v>46478</v>
      </c>
      <c r="J73" s="2">
        <v>42693</v>
      </c>
      <c r="K73" s="2">
        <v>66669</v>
      </c>
      <c r="L73" s="2">
        <v>37314</v>
      </c>
      <c r="M73" s="2">
        <v>86256</v>
      </c>
      <c r="N73" s="2">
        <v>138906</v>
      </c>
      <c r="O73" s="2">
        <v>56154</v>
      </c>
      <c r="P73" s="2">
        <v>282443</v>
      </c>
      <c r="Q73" s="2">
        <v>32725</v>
      </c>
      <c r="R73" s="2">
        <v>31163</v>
      </c>
      <c r="S73" s="2">
        <v>36133</v>
      </c>
    </row>
    <row r="74" spans="1:19" x14ac:dyDescent="0.2">
      <c r="A74" s="1" t="s">
        <v>421</v>
      </c>
      <c r="B74" s="1" t="s">
        <v>422</v>
      </c>
      <c r="C74" s="1">
        <v>105.0787</v>
      </c>
      <c r="D74" s="1" t="s">
        <v>383</v>
      </c>
      <c r="E74" s="1">
        <v>1.49</v>
      </c>
      <c r="F74" s="1">
        <v>1.77</v>
      </c>
      <c r="G74" s="1">
        <v>0.115</v>
      </c>
      <c r="H74" s="2">
        <v>19279</v>
      </c>
      <c r="I74" s="2">
        <v>10660</v>
      </c>
      <c r="J74" s="2">
        <v>24550</v>
      </c>
      <c r="K74" s="2">
        <v>13266</v>
      </c>
      <c r="L74" s="2">
        <v>14009</v>
      </c>
      <c r="M74" s="2">
        <v>30588</v>
      </c>
      <c r="N74" s="2">
        <v>13102</v>
      </c>
      <c r="O74" s="2">
        <v>13296</v>
      </c>
      <c r="P74" s="2">
        <v>62490</v>
      </c>
      <c r="Q74" s="2">
        <v>12169</v>
      </c>
      <c r="R74" s="2">
        <v>12201</v>
      </c>
      <c r="S74" s="2">
        <v>24826</v>
      </c>
    </row>
    <row r="75" spans="1:19" x14ac:dyDescent="0.2">
      <c r="A75" s="1" t="s">
        <v>75</v>
      </c>
      <c r="B75" s="1" t="s">
        <v>76</v>
      </c>
      <c r="C75" s="1">
        <v>218.11490000000001</v>
      </c>
      <c r="D75" s="1" t="s">
        <v>42</v>
      </c>
      <c r="E75" s="1">
        <v>0.86</v>
      </c>
      <c r="F75" s="1">
        <v>7.73</v>
      </c>
      <c r="G75" s="1">
        <v>2.1999999999999999E-2</v>
      </c>
      <c r="H75" s="2">
        <v>12119</v>
      </c>
      <c r="I75" s="2">
        <v>15102</v>
      </c>
      <c r="J75" s="2">
        <v>14803</v>
      </c>
      <c r="K75" s="2">
        <v>13940</v>
      </c>
      <c r="L75" s="2">
        <v>15390</v>
      </c>
      <c r="M75" s="2">
        <v>17438</v>
      </c>
      <c r="N75" s="2">
        <v>15229</v>
      </c>
      <c r="O75" s="2">
        <v>17380</v>
      </c>
      <c r="P75" s="2">
        <v>18995</v>
      </c>
      <c r="Q75" s="2">
        <v>14305</v>
      </c>
      <c r="R75" s="2">
        <v>15522</v>
      </c>
      <c r="S75" s="2">
        <v>17877</v>
      </c>
    </row>
    <row r="76" spans="1:19" x14ac:dyDescent="0.2">
      <c r="A76" s="1" t="s">
        <v>472</v>
      </c>
      <c r="B76" s="1" t="s">
        <v>473</v>
      </c>
      <c r="C76" s="1">
        <v>123.0316</v>
      </c>
      <c r="D76" s="1" t="s">
        <v>383</v>
      </c>
      <c r="E76" s="1">
        <v>2.4900000000000002</v>
      </c>
      <c r="F76" s="1">
        <v>2.4</v>
      </c>
      <c r="G76" s="1">
        <v>0.36499999999999999</v>
      </c>
      <c r="H76" s="2">
        <v>5901</v>
      </c>
      <c r="I76" s="2">
        <v>6687</v>
      </c>
      <c r="J76" s="2">
        <v>7326</v>
      </c>
      <c r="K76" s="2">
        <v>5458</v>
      </c>
      <c r="L76" s="2">
        <v>5466</v>
      </c>
      <c r="M76" s="2">
        <v>8079</v>
      </c>
      <c r="N76" s="2">
        <v>6003</v>
      </c>
      <c r="O76" s="2">
        <v>4320</v>
      </c>
      <c r="P76" s="2">
        <v>4614</v>
      </c>
      <c r="Q76" s="2">
        <v>6611</v>
      </c>
      <c r="R76" s="2">
        <v>4193</v>
      </c>
      <c r="S76" s="2">
        <v>1820</v>
      </c>
    </row>
    <row r="77" spans="1:19" x14ac:dyDescent="0.2">
      <c r="A77" s="1" t="s">
        <v>354</v>
      </c>
      <c r="B77" s="1" t="s">
        <v>355</v>
      </c>
      <c r="C77" s="1">
        <v>566.05430000000001</v>
      </c>
      <c r="D77" s="1" t="s">
        <v>42</v>
      </c>
      <c r="E77" s="1">
        <v>1.26</v>
      </c>
      <c r="F77" s="1">
        <v>2.36</v>
      </c>
      <c r="G77" s="1">
        <v>0.221</v>
      </c>
      <c r="H77" s="2">
        <v>127850</v>
      </c>
      <c r="I77" s="2">
        <v>210535</v>
      </c>
      <c r="J77" s="2">
        <v>188966</v>
      </c>
      <c r="K77" s="2">
        <v>188036</v>
      </c>
      <c r="L77" s="2">
        <v>173313</v>
      </c>
      <c r="M77" s="2">
        <v>175578</v>
      </c>
      <c r="N77" s="2">
        <v>95250</v>
      </c>
      <c r="O77" s="2">
        <v>4570</v>
      </c>
      <c r="P77" s="2">
        <v>161848</v>
      </c>
      <c r="Q77" s="2">
        <v>3649</v>
      </c>
      <c r="R77" s="2">
        <v>206320</v>
      </c>
      <c r="S77" s="2">
        <v>142769</v>
      </c>
    </row>
    <row r="78" spans="1:19" x14ac:dyDescent="0.2">
      <c r="A78" s="1" t="s">
        <v>407</v>
      </c>
      <c r="B78" s="1" t="s">
        <v>408</v>
      </c>
      <c r="C78" s="1">
        <v>202.21619999999999</v>
      </c>
      <c r="D78" s="1" t="s">
        <v>383</v>
      </c>
      <c r="E78" s="1">
        <v>3.02</v>
      </c>
      <c r="F78" s="1">
        <v>1.1200000000000001</v>
      </c>
      <c r="G78" s="1">
        <v>0.19700000000000001</v>
      </c>
      <c r="H78" s="2">
        <v>2137664</v>
      </c>
      <c r="I78" s="2">
        <v>3696533</v>
      </c>
      <c r="J78" s="2">
        <v>2971674</v>
      </c>
      <c r="K78" s="2">
        <v>1434121</v>
      </c>
      <c r="L78" s="2">
        <v>1652835</v>
      </c>
      <c r="M78" s="2">
        <v>938928</v>
      </c>
      <c r="N78" s="2">
        <v>1450145</v>
      </c>
      <c r="O78" s="2">
        <v>2031823</v>
      </c>
      <c r="P78" s="2">
        <v>6366435</v>
      </c>
      <c r="Q78" s="2">
        <v>2296143</v>
      </c>
      <c r="R78" s="2">
        <v>3789366</v>
      </c>
      <c r="S78" s="2">
        <v>3276651</v>
      </c>
    </row>
    <row r="79" spans="1:19" x14ac:dyDescent="0.2">
      <c r="A79" s="1" t="s">
        <v>416</v>
      </c>
      <c r="B79" s="1" t="s">
        <v>417</v>
      </c>
      <c r="C79" s="1">
        <v>209.06870000000001</v>
      </c>
      <c r="D79" s="1" t="s">
        <v>383</v>
      </c>
      <c r="E79" s="1">
        <v>3.15</v>
      </c>
      <c r="F79" s="1">
        <v>1.7</v>
      </c>
      <c r="G79" s="1">
        <v>0.36599999999999999</v>
      </c>
      <c r="H79" s="2">
        <v>5670</v>
      </c>
      <c r="I79" s="2">
        <v>4540</v>
      </c>
      <c r="J79" s="2">
        <v>4748</v>
      </c>
      <c r="K79" s="2">
        <v>6565</v>
      </c>
      <c r="L79" s="2">
        <v>4981</v>
      </c>
      <c r="M79" s="2">
        <v>3939</v>
      </c>
      <c r="N79" s="2">
        <v>100</v>
      </c>
      <c r="O79" s="2">
        <v>100</v>
      </c>
      <c r="P79" s="2">
        <v>2892</v>
      </c>
      <c r="Q79" s="2">
        <v>3789</v>
      </c>
      <c r="R79" s="2">
        <v>3056</v>
      </c>
      <c r="S79" s="2">
        <v>4745</v>
      </c>
    </row>
    <row r="80" spans="1:19" x14ac:dyDescent="0.2">
      <c r="A80" s="1" t="s">
        <v>340</v>
      </c>
      <c r="B80" s="1" t="s">
        <v>341</v>
      </c>
      <c r="C80" s="1">
        <v>125.01519999999999</v>
      </c>
      <c r="D80" s="1" t="s">
        <v>42</v>
      </c>
      <c r="E80" s="1">
        <v>2.71</v>
      </c>
      <c r="F80" s="1">
        <v>1.55</v>
      </c>
      <c r="G80" s="1">
        <v>3.3000000000000002E-2</v>
      </c>
      <c r="H80" s="2">
        <v>10522596</v>
      </c>
      <c r="I80" s="2">
        <v>12153831</v>
      </c>
      <c r="J80" s="2">
        <v>11704609</v>
      </c>
      <c r="K80" s="2">
        <v>9415043</v>
      </c>
      <c r="L80" s="2">
        <v>7611335</v>
      </c>
      <c r="M80" s="2">
        <v>4107684</v>
      </c>
      <c r="N80" s="2">
        <v>9967494</v>
      </c>
      <c r="O80" s="2">
        <v>13266121</v>
      </c>
      <c r="P80" s="2">
        <v>6311217</v>
      </c>
      <c r="Q80" s="2">
        <v>14162899</v>
      </c>
      <c r="R80" s="2">
        <v>15645247</v>
      </c>
      <c r="S80" s="2">
        <v>10719564</v>
      </c>
    </row>
    <row r="81" spans="1:19" x14ac:dyDescent="0.2">
      <c r="A81" s="1" t="s">
        <v>342</v>
      </c>
      <c r="B81" s="1" t="s">
        <v>343</v>
      </c>
      <c r="C81" s="1">
        <v>242.08920000000001</v>
      </c>
      <c r="D81" s="1" t="s">
        <v>42</v>
      </c>
      <c r="E81" s="1">
        <v>2.2599999999999998</v>
      </c>
      <c r="F81" s="1">
        <v>5.51</v>
      </c>
      <c r="G81" s="1">
        <v>6.9000000000000006E-2</v>
      </c>
      <c r="H81" s="2">
        <v>5848</v>
      </c>
      <c r="I81" s="2">
        <v>5604</v>
      </c>
      <c r="J81" s="2">
        <v>5865</v>
      </c>
      <c r="K81" s="2">
        <v>5692</v>
      </c>
      <c r="L81" s="2">
        <v>6260</v>
      </c>
      <c r="M81" s="2">
        <v>7443</v>
      </c>
      <c r="N81" s="2">
        <v>5182</v>
      </c>
      <c r="O81" s="2">
        <v>5430</v>
      </c>
      <c r="P81" s="2">
        <v>6305</v>
      </c>
      <c r="Q81" s="2">
        <v>4611</v>
      </c>
      <c r="R81" s="2">
        <v>4727</v>
      </c>
      <c r="S81" s="2">
        <v>6181</v>
      </c>
    </row>
    <row r="82" spans="1:19" x14ac:dyDescent="0.2">
      <c r="A82" s="1" t="s">
        <v>305</v>
      </c>
      <c r="B82" s="1" t="s">
        <v>66</v>
      </c>
      <c r="C82" s="1">
        <v>166.06280000000001</v>
      </c>
      <c r="D82" s="1" t="s">
        <v>42</v>
      </c>
      <c r="E82" s="1">
        <v>1.86</v>
      </c>
      <c r="F82" s="1">
        <v>8.4499999999999993</v>
      </c>
      <c r="G82" s="1">
        <v>3.6999999999999998E-2</v>
      </c>
      <c r="H82" s="2">
        <v>2898</v>
      </c>
      <c r="I82" s="2">
        <v>2966</v>
      </c>
      <c r="J82" s="2">
        <v>2779</v>
      </c>
      <c r="K82" s="2">
        <v>2518</v>
      </c>
      <c r="L82" s="2">
        <v>1780</v>
      </c>
      <c r="M82" s="2">
        <v>3547</v>
      </c>
      <c r="N82" s="2">
        <v>1808</v>
      </c>
      <c r="O82" s="2">
        <v>2296</v>
      </c>
      <c r="P82" s="2">
        <v>2110</v>
      </c>
      <c r="Q82" s="2">
        <v>2873</v>
      </c>
      <c r="R82" s="2">
        <v>3790</v>
      </c>
      <c r="S82" s="2">
        <v>3211</v>
      </c>
    </row>
    <row r="83" spans="1:19" x14ac:dyDescent="0.2">
      <c r="A83" s="1" t="s">
        <v>413</v>
      </c>
      <c r="B83" s="1" t="s">
        <v>393</v>
      </c>
      <c r="C83" s="1">
        <v>159.12610000000001</v>
      </c>
      <c r="D83" s="1" t="s">
        <v>383</v>
      </c>
      <c r="E83" s="1">
        <v>1.27</v>
      </c>
      <c r="F83" s="1">
        <v>6.73</v>
      </c>
      <c r="G83" s="1">
        <v>0.747</v>
      </c>
      <c r="H83" s="2">
        <v>1177</v>
      </c>
      <c r="I83" s="2">
        <v>1804</v>
      </c>
      <c r="J83" s="2">
        <v>514</v>
      </c>
      <c r="K83" s="2">
        <v>1240</v>
      </c>
      <c r="L83" s="2">
        <v>359</v>
      </c>
      <c r="M83" s="2">
        <v>1161</v>
      </c>
      <c r="N83" s="2">
        <v>1762</v>
      </c>
      <c r="O83" s="2">
        <v>1387</v>
      </c>
      <c r="P83" s="2">
        <v>1515</v>
      </c>
      <c r="Q83" s="2">
        <v>781</v>
      </c>
      <c r="R83" s="2">
        <v>1521</v>
      </c>
      <c r="S83" s="2">
        <v>1755</v>
      </c>
    </row>
    <row r="84" spans="1:19" x14ac:dyDescent="0.2">
      <c r="A84" s="1" t="s">
        <v>419</v>
      </c>
      <c r="B84" s="1" t="s">
        <v>387</v>
      </c>
      <c r="C84" s="1">
        <v>145.08529999999999</v>
      </c>
      <c r="D84" s="1" t="s">
        <v>383</v>
      </c>
      <c r="E84" s="1">
        <v>3.12</v>
      </c>
      <c r="F84" s="1">
        <v>2.4300000000000002</v>
      </c>
      <c r="G84" s="1">
        <v>0.26500000000000001</v>
      </c>
      <c r="H84" s="2">
        <v>57851</v>
      </c>
      <c r="I84" s="2">
        <v>53378</v>
      </c>
      <c r="J84" s="2">
        <v>58866</v>
      </c>
      <c r="K84" s="2">
        <v>39778</v>
      </c>
      <c r="L84" s="2">
        <v>56051</v>
      </c>
      <c r="M84" s="2">
        <v>60164</v>
      </c>
      <c r="N84" s="2">
        <v>37954</v>
      </c>
      <c r="O84" s="2">
        <v>27522</v>
      </c>
      <c r="P84" s="2">
        <v>42493</v>
      </c>
      <c r="Q84" s="2">
        <v>36112</v>
      </c>
      <c r="R84" s="2">
        <v>33638</v>
      </c>
      <c r="S84" s="2">
        <v>33433</v>
      </c>
    </row>
    <row r="85" spans="1:19" x14ac:dyDescent="0.2">
      <c r="A85" s="1" t="s">
        <v>438</v>
      </c>
      <c r="B85" s="1" t="s">
        <v>439</v>
      </c>
      <c r="C85" s="1">
        <v>107.0731</v>
      </c>
      <c r="D85" s="1" t="s">
        <v>383</v>
      </c>
      <c r="E85" s="1">
        <v>2.2000000000000002</v>
      </c>
      <c r="F85" s="1">
        <v>4.84</v>
      </c>
      <c r="G85" s="1">
        <v>0.192</v>
      </c>
      <c r="H85" s="2">
        <v>20862</v>
      </c>
      <c r="I85" s="2">
        <v>11496</v>
      </c>
      <c r="J85" s="2">
        <v>10349</v>
      </c>
      <c r="K85" s="2">
        <v>12551</v>
      </c>
      <c r="L85" s="2">
        <v>12389</v>
      </c>
      <c r="M85" s="2">
        <v>17585</v>
      </c>
      <c r="N85" s="2">
        <v>7634</v>
      </c>
      <c r="O85" s="2">
        <v>8238</v>
      </c>
      <c r="P85" s="2">
        <v>12514</v>
      </c>
      <c r="Q85" s="2">
        <v>6360</v>
      </c>
      <c r="R85" s="2">
        <v>10609</v>
      </c>
      <c r="S85" s="2">
        <v>11028</v>
      </c>
    </row>
    <row r="86" spans="1:19" x14ac:dyDescent="0.2">
      <c r="A86" s="1" t="s">
        <v>136</v>
      </c>
      <c r="B86" s="1" t="s">
        <v>137</v>
      </c>
      <c r="C86" s="1">
        <v>169.00460000000001</v>
      </c>
      <c r="D86" s="1" t="s">
        <v>42</v>
      </c>
      <c r="E86" s="1">
        <v>2.27</v>
      </c>
      <c r="F86" s="1">
        <v>1.65</v>
      </c>
      <c r="G86" s="1">
        <v>3.5000000000000003E-2</v>
      </c>
      <c r="H86" s="2">
        <v>100</v>
      </c>
      <c r="I86" s="2">
        <v>100</v>
      </c>
      <c r="J86" s="2">
        <v>100</v>
      </c>
      <c r="K86" s="2">
        <v>100</v>
      </c>
      <c r="L86" s="2">
        <v>100</v>
      </c>
      <c r="M86" s="2">
        <v>100</v>
      </c>
      <c r="N86" s="2">
        <v>100</v>
      </c>
      <c r="O86" s="2">
        <v>100</v>
      </c>
      <c r="P86" s="2">
        <v>100</v>
      </c>
      <c r="Q86" s="2">
        <v>100</v>
      </c>
      <c r="R86" s="2">
        <v>100</v>
      </c>
      <c r="S86" s="2">
        <v>100</v>
      </c>
    </row>
    <row r="87" spans="1:19" x14ac:dyDescent="0.2">
      <c r="A87" s="1" t="s">
        <v>369</v>
      </c>
      <c r="B87" s="1" t="s">
        <v>370</v>
      </c>
      <c r="C87" s="1">
        <v>607.0806</v>
      </c>
      <c r="D87" s="1" t="s">
        <v>42</v>
      </c>
      <c r="E87" s="1">
        <v>1.65</v>
      </c>
      <c r="F87" s="1">
        <v>2.37</v>
      </c>
      <c r="G87" s="1">
        <v>0.251</v>
      </c>
      <c r="H87" s="2">
        <v>16029</v>
      </c>
      <c r="I87" s="2">
        <v>58962</v>
      </c>
      <c r="J87" s="2">
        <v>29833</v>
      </c>
      <c r="K87" s="2">
        <v>37436</v>
      </c>
      <c r="L87" s="2">
        <v>33077</v>
      </c>
      <c r="M87" s="2">
        <v>30029</v>
      </c>
      <c r="N87" s="2">
        <v>18555</v>
      </c>
      <c r="O87" s="2">
        <v>2281</v>
      </c>
      <c r="P87" s="2">
        <v>22138</v>
      </c>
      <c r="Q87" s="2">
        <v>2391</v>
      </c>
      <c r="R87" s="2">
        <v>53645</v>
      </c>
      <c r="S87" s="2">
        <v>18806</v>
      </c>
    </row>
    <row r="88" spans="1:19" x14ac:dyDescent="0.2">
      <c r="A88" s="1" t="s">
        <v>433</v>
      </c>
      <c r="B88" s="1" t="s">
        <v>434</v>
      </c>
      <c r="C88" s="1">
        <v>137.084</v>
      </c>
      <c r="D88" s="1" t="s">
        <v>383</v>
      </c>
      <c r="E88" s="1">
        <v>2.75</v>
      </c>
      <c r="F88" s="1">
        <v>5.49</v>
      </c>
      <c r="G88" s="1">
        <v>0.151</v>
      </c>
      <c r="H88" s="2">
        <v>15665</v>
      </c>
      <c r="I88" s="2">
        <v>13740</v>
      </c>
      <c r="J88" s="2">
        <v>7338</v>
      </c>
      <c r="K88" s="2">
        <v>9014</v>
      </c>
      <c r="L88" s="2">
        <v>11467</v>
      </c>
      <c r="M88" s="2">
        <v>11900</v>
      </c>
      <c r="N88" s="2">
        <v>9757</v>
      </c>
      <c r="O88" s="2">
        <v>8760</v>
      </c>
      <c r="P88" s="2">
        <v>10863</v>
      </c>
      <c r="Q88" s="2">
        <v>7556</v>
      </c>
      <c r="R88" s="2">
        <v>9199</v>
      </c>
      <c r="S88" s="2">
        <v>13139</v>
      </c>
    </row>
    <row r="89" spans="1:19" x14ac:dyDescent="0.2">
      <c r="A89" s="1" t="s">
        <v>338</v>
      </c>
      <c r="B89" s="1" t="s">
        <v>339</v>
      </c>
      <c r="C89" s="1">
        <v>150.01669999999999</v>
      </c>
      <c r="D89" s="1" t="s">
        <v>42</v>
      </c>
      <c r="E89" s="1">
        <v>1.6</v>
      </c>
      <c r="F89" s="1">
        <v>2.02</v>
      </c>
      <c r="G89" s="1">
        <v>0.05</v>
      </c>
      <c r="H89" s="2">
        <v>100</v>
      </c>
      <c r="I89" s="2">
        <v>100</v>
      </c>
      <c r="J89" s="2">
        <v>100</v>
      </c>
      <c r="K89" s="2">
        <v>100</v>
      </c>
      <c r="L89" s="2">
        <v>100</v>
      </c>
      <c r="M89" s="2">
        <v>100</v>
      </c>
      <c r="N89" s="2">
        <v>100</v>
      </c>
      <c r="O89" s="2">
        <v>100</v>
      </c>
      <c r="P89" s="2">
        <v>100</v>
      </c>
      <c r="Q89" s="2">
        <v>100</v>
      </c>
      <c r="R89" s="2">
        <v>100</v>
      </c>
      <c r="S89" s="2">
        <v>100</v>
      </c>
    </row>
    <row r="90" spans="1:19" x14ac:dyDescent="0.2">
      <c r="A90" s="1" t="s">
        <v>371</v>
      </c>
      <c r="B90" s="1" t="s">
        <v>370</v>
      </c>
      <c r="C90" s="1">
        <v>607.08050000000003</v>
      </c>
      <c r="D90" s="1" t="s">
        <v>42</v>
      </c>
      <c r="E90" s="1">
        <v>1.69</v>
      </c>
      <c r="F90" s="1">
        <v>2.37</v>
      </c>
      <c r="G90" s="1">
        <v>0.251</v>
      </c>
      <c r="H90" s="2">
        <v>16041</v>
      </c>
      <c r="I90" s="2">
        <v>59066</v>
      </c>
      <c r="J90" s="2">
        <v>30661</v>
      </c>
      <c r="K90" s="2">
        <v>37436</v>
      </c>
      <c r="L90" s="2">
        <v>33077</v>
      </c>
      <c r="M90" s="2">
        <v>30320</v>
      </c>
      <c r="N90" s="2">
        <v>19527</v>
      </c>
      <c r="O90" s="2">
        <v>2281</v>
      </c>
      <c r="P90" s="2">
        <v>22342</v>
      </c>
      <c r="Q90" s="2">
        <v>2391</v>
      </c>
      <c r="R90" s="2">
        <v>53681</v>
      </c>
      <c r="S90" s="2">
        <v>18806</v>
      </c>
    </row>
    <row r="91" spans="1:19" x14ac:dyDescent="0.2">
      <c r="A91" s="1" t="s">
        <v>455</v>
      </c>
      <c r="B91" s="1" t="s">
        <v>456</v>
      </c>
      <c r="C91" s="1">
        <v>521.34760000000006</v>
      </c>
      <c r="D91" s="1" t="s">
        <v>383</v>
      </c>
      <c r="E91" s="1">
        <v>1.97</v>
      </c>
      <c r="F91" s="1">
        <v>14.75</v>
      </c>
      <c r="G91" s="1">
        <v>3.6999999999999998E-2</v>
      </c>
      <c r="H91" s="2">
        <v>215414</v>
      </c>
      <c r="I91" s="2">
        <v>92329</v>
      </c>
      <c r="J91" s="2">
        <v>69673</v>
      </c>
      <c r="K91" s="2">
        <v>219888</v>
      </c>
      <c r="L91" s="2">
        <v>246240</v>
      </c>
      <c r="M91" s="2">
        <v>185925</v>
      </c>
      <c r="N91" s="2">
        <v>98772</v>
      </c>
      <c r="O91" s="2">
        <v>92046</v>
      </c>
      <c r="P91" s="2">
        <v>277094</v>
      </c>
      <c r="Q91" s="2">
        <v>109637</v>
      </c>
      <c r="R91" s="2">
        <v>127219</v>
      </c>
      <c r="S91" s="2">
        <v>123889</v>
      </c>
    </row>
    <row r="92" spans="1:19" x14ac:dyDescent="0.2">
      <c r="A92" s="1" t="s">
        <v>138</v>
      </c>
      <c r="B92" s="1" t="s">
        <v>139</v>
      </c>
      <c r="C92" s="1">
        <v>121.02030000000001</v>
      </c>
      <c r="D92" s="1" t="s">
        <v>42</v>
      </c>
      <c r="E92" s="1">
        <v>2.75</v>
      </c>
      <c r="F92" s="1">
        <v>1.55</v>
      </c>
      <c r="G92" s="1">
        <v>0.20399999999999999</v>
      </c>
      <c r="H92" s="2">
        <v>836</v>
      </c>
      <c r="I92" s="2">
        <v>512</v>
      </c>
      <c r="J92" s="2">
        <v>100</v>
      </c>
      <c r="K92" s="2">
        <v>765</v>
      </c>
      <c r="L92" s="2">
        <v>387</v>
      </c>
      <c r="M92" s="2">
        <v>100</v>
      </c>
      <c r="N92" s="2">
        <v>478</v>
      </c>
      <c r="O92" s="2">
        <v>1539</v>
      </c>
      <c r="P92" s="2">
        <v>100</v>
      </c>
      <c r="Q92" s="2">
        <v>758</v>
      </c>
      <c r="R92" s="2">
        <v>460</v>
      </c>
      <c r="S92" s="2">
        <v>520</v>
      </c>
    </row>
    <row r="93" spans="1:19" x14ac:dyDescent="0.2">
      <c r="A93" s="1" t="s">
        <v>67</v>
      </c>
      <c r="B93" s="1" t="s">
        <v>68</v>
      </c>
      <c r="C93" s="1">
        <v>240.0986</v>
      </c>
      <c r="D93" s="1" t="s">
        <v>42</v>
      </c>
      <c r="E93" s="1">
        <v>3.14</v>
      </c>
      <c r="F93" s="1">
        <v>9.1</v>
      </c>
      <c r="G93" s="1">
        <v>8.5000000000000006E-2</v>
      </c>
      <c r="H93" s="2">
        <v>3593</v>
      </c>
      <c r="I93" s="2">
        <v>5983</v>
      </c>
      <c r="J93" s="2">
        <v>5137</v>
      </c>
      <c r="K93" s="2">
        <v>100</v>
      </c>
      <c r="L93" s="2">
        <v>6130</v>
      </c>
      <c r="M93" s="2">
        <v>7630</v>
      </c>
      <c r="N93" s="2">
        <v>5691</v>
      </c>
      <c r="O93" s="2">
        <v>100</v>
      </c>
      <c r="P93" s="2">
        <v>6851</v>
      </c>
      <c r="Q93" s="2">
        <v>4778</v>
      </c>
      <c r="R93" s="2">
        <v>100</v>
      </c>
      <c r="S93" s="2">
        <v>5484</v>
      </c>
    </row>
    <row r="94" spans="1:19" x14ac:dyDescent="0.2">
      <c r="A94" s="1" t="s">
        <v>306</v>
      </c>
      <c r="B94" s="1" t="s">
        <v>307</v>
      </c>
      <c r="C94" s="1">
        <v>139.98679999999999</v>
      </c>
      <c r="D94" s="1" t="s">
        <v>42</v>
      </c>
      <c r="E94" s="1">
        <v>1.25</v>
      </c>
      <c r="F94" s="1">
        <v>2.0099999999999998</v>
      </c>
      <c r="G94" s="1">
        <v>0.04</v>
      </c>
      <c r="H94" s="2">
        <v>100</v>
      </c>
      <c r="I94" s="2">
        <v>100</v>
      </c>
      <c r="J94" s="2">
        <v>100</v>
      </c>
      <c r="K94" s="2">
        <v>100</v>
      </c>
      <c r="L94" s="2">
        <v>100</v>
      </c>
      <c r="M94" s="2">
        <v>100</v>
      </c>
      <c r="N94" s="2">
        <v>100</v>
      </c>
      <c r="O94" s="2">
        <v>100</v>
      </c>
      <c r="P94" s="2">
        <v>100</v>
      </c>
      <c r="Q94" s="2">
        <v>100</v>
      </c>
      <c r="R94" s="2">
        <v>100</v>
      </c>
      <c r="S94" s="2">
        <v>100</v>
      </c>
    </row>
    <row r="95" spans="1:19" x14ac:dyDescent="0.2">
      <c r="A95" s="1" t="s">
        <v>346</v>
      </c>
      <c r="B95" s="1" t="s">
        <v>347</v>
      </c>
      <c r="C95" s="1">
        <v>126.0423</v>
      </c>
      <c r="D95" s="1" t="s">
        <v>42</v>
      </c>
      <c r="E95" s="1">
        <v>3.13</v>
      </c>
      <c r="F95" s="1">
        <v>4.8</v>
      </c>
      <c r="G95" s="1">
        <v>5.0999999999999997E-2</v>
      </c>
      <c r="H95" s="2">
        <v>100</v>
      </c>
      <c r="I95" s="2">
        <v>100</v>
      </c>
      <c r="J95" s="2">
        <v>100</v>
      </c>
      <c r="K95" s="2">
        <v>100</v>
      </c>
      <c r="L95" s="2">
        <v>100</v>
      </c>
      <c r="M95" s="2">
        <v>100</v>
      </c>
      <c r="N95" s="2">
        <v>100</v>
      </c>
      <c r="O95" s="2">
        <v>100</v>
      </c>
      <c r="P95" s="2">
        <v>100</v>
      </c>
      <c r="Q95" s="2">
        <v>100</v>
      </c>
      <c r="R95" s="2">
        <v>100</v>
      </c>
      <c r="S95" s="2">
        <v>100</v>
      </c>
    </row>
    <row r="96" spans="1:19" x14ac:dyDescent="0.2">
      <c r="A96" s="1" t="s">
        <v>289</v>
      </c>
      <c r="B96" s="1" t="s">
        <v>290</v>
      </c>
      <c r="C96" s="1">
        <v>156.01650000000001</v>
      </c>
      <c r="D96" s="1" t="s">
        <v>42</v>
      </c>
      <c r="E96" s="1">
        <v>2.41</v>
      </c>
      <c r="F96" s="1">
        <v>3.82</v>
      </c>
      <c r="G96" s="1">
        <v>3.7999999999999999E-2</v>
      </c>
      <c r="H96" s="2">
        <v>100</v>
      </c>
      <c r="I96" s="2">
        <v>100</v>
      </c>
      <c r="J96" s="2">
        <v>100</v>
      </c>
      <c r="K96" s="2">
        <v>100</v>
      </c>
      <c r="L96" s="2">
        <v>100</v>
      </c>
      <c r="M96" s="2">
        <v>100</v>
      </c>
      <c r="N96" s="2">
        <v>100</v>
      </c>
      <c r="O96" s="2">
        <v>100</v>
      </c>
      <c r="P96" s="2">
        <v>100</v>
      </c>
      <c r="Q96" s="2">
        <v>100</v>
      </c>
      <c r="R96" s="2">
        <v>100</v>
      </c>
      <c r="S96" s="2">
        <v>100</v>
      </c>
    </row>
    <row r="97" spans="1:19" x14ac:dyDescent="0.2">
      <c r="A97" s="1" t="s">
        <v>185</v>
      </c>
      <c r="B97" s="1" t="s">
        <v>186</v>
      </c>
      <c r="C97" s="1">
        <v>182.07980000000001</v>
      </c>
      <c r="D97" s="1" t="s">
        <v>42</v>
      </c>
      <c r="E97" s="1">
        <v>1.27</v>
      </c>
      <c r="F97" s="1">
        <v>1.63</v>
      </c>
      <c r="G97" s="1">
        <v>3.5999999999999997E-2</v>
      </c>
      <c r="H97" s="2">
        <v>338038</v>
      </c>
      <c r="I97" s="2">
        <v>307764</v>
      </c>
      <c r="J97" s="2">
        <v>254161</v>
      </c>
      <c r="K97" s="2">
        <v>231417</v>
      </c>
      <c r="L97" s="2">
        <v>394650</v>
      </c>
      <c r="M97" s="2">
        <v>23228</v>
      </c>
      <c r="N97" s="2">
        <v>142668</v>
      </c>
      <c r="O97" s="2">
        <v>327131</v>
      </c>
      <c r="P97" s="2">
        <v>62220</v>
      </c>
      <c r="Q97" s="2">
        <v>197477</v>
      </c>
      <c r="R97" s="2">
        <v>297809</v>
      </c>
      <c r="S97" s="2">
        <v>262499</v>
      </c>
    </row>
    <row r="98" spans="1:19" x14ac:dyDescent="0.2">
      <c r="A98" s="1" t="s">
        <v>255</v>
      </c>
      <c r="B98" s="1" t="s">
        <v>186</v>
      </c>
      <c r="C98" s="1">
        <v>182.07980000000001</v>
      </c>
      <c r="D98" s="1" t="s">
        <v>42</v>
      </c>
      <c r="E98" s="1">
        <v>1.27</v>
      </c>
      <c r="F98" s="1">
        <v>1.63</v>
      </c>
      <c r="G98" s="1">
        <v>3.5999999999999997E-2</v>
      </c>
      <c r="H98" s="2">
        <v>338038</v>
      </c>
      <c r="I98" s="2">
        <v>307764</v>
      </c>
      <c r="J98" s="2">
        <v>254161</v>
      </c>
      <c r="K98" s="2">
        <v>231417</v>
      </c>
      <c r="L98" s="2">
        <v>394650</v>
      </c>
      <c r="M98" s="2">
        <v>23228</v>
      </c>
      <c r="N98" s="2">
        <v>142668</v>
      </c>
      <c r="O98" s="2">
        <v>327131</v>
      </c>
      <c r="P98" s="2">
        <v>62220</v>
      </c>
      <c r="Q98" s="2">
        <v>197477</v>
      </c>
      <c r="R98" s="2">
        <v>297809</v>
      </c>
      <c r="S98" s="2">
        <v>262499</v>
      </c>
    </row>
    <row r="99" spans="1:19" x14ac:dyDescent="0.2">
      <c r="A99" s="1" t="s">
        <v>366</v>
      </c>
      <c r="B99" s="1" t="s">
        <v>367</v>
      </c>
      <c r="C99" s="1">
        <v>404.0009</v>
      </c>
      <c r="D99" s="1" t="s">
        <v>42</v>
      </c>
      <c r="E99" s="1">
        <v>5.08</v>
      </c>
      <c r="F99" s="1">
        <v>2.38</v>
      </c>
      <c r="G99" s="1">
        <v>6.5000000000000002E-2</v>
      </c>
      <c r="H99" s="2">
        <v>17062</v>
      </c>
      <c r="I99" s="2">
        <v>17531</v>
      </c>
      <c r="J99" s="2">
        <v>11330</v>
      </c>
      <c r="K99" s="2">
        <v>14460</v>
      </c>
      <c r="L99" s="2">
        <v>16918</v>
      </c>
      <c r="M99" s="2">
        <v>22211</v>
      </c>
      <c r="N99" s="2">
        <v>11386</v>
      </c>
      <c r="O99" s="2">
        <v>15448</v>
      </c>
      <c r="P99" s="2">
        <v>21112</v>
      </c>
      <c r="Q99" s="2">
        <v>14268</v>
      </c>
      <c r="R99" s="2">
        <v>16285</v>
      </c>
      <c r="S99" s="2">
        <v>18004</v>
      </c>
    </row>
    <row r="100" spans="1:19" x14ac:dyDescent="0.2">
      <c r="A100" s="1" t="s">
        <v>431</v>
      </c>
      <c r="B100" s="1" t="s">
        <v>432</v>
      </c>
      <c r="C100" s="1">
        <v>259.17869999999999</v>
      </c>
      <c r="D100" s="1" t="s">
        <v>383</v>
      </c>
      <c r="E100" s="1">
        <v>1.17</v>
      </c>
      <c r="F100" s="1">
        <v>7.92</v>
      </c>
      <c r="G100" s="1">
        <v>0.33500000000000002</v>
      </c>
      <c r="H100" s="2">
        <v>46633</v>
      </c>
      <c r="I100" s="2">
        <v>40930</v>
      </c>
      <c r="J100" s="2">
        <v>36258</v>
      </c>
      <c r="K100" s="2">
        <v>40806</v>
      </c>
      <c r="L100" s="2">
        <v>37527</v>
      </c>
      <c r="M100" s="2">
        <v>55861</v>
      </c>
      <c r="N100" s="2">
        <v>42046</v>
      </c>
      <c r="O100" s="2">
        <v>47367</v>
      </c>
      <c r="P100" s="2">
        <v>57162</v>
      </c>
      <c r="Q100" s="2">
        <v>49675</v>
      </c>
      <c r="R100" s="2">
        <v>66010</v>
      </c>
      <c r="S100" s="2">
        <v>70474</v>
      </c>
    </row>
    <row r="101" spans="1:19" x14ac:dyDescent="0.2">
      <c r="A101" s="1" t="s">
        <v>124</v>
      </c>
      <c r="B101" s="1" t="s">
        <v>125</v>
      </c>
      <c r="C101" s="1">
        <v>172.01329999999999</v>
      </c>
      <c r="D101" s="1" t="s">
        <v>42</v>
      </c>
      <c r="E101" s="1">
        <v>3.24</v>
      </c>
      <c r="F101" s="1">
        <v>1.7</v>
      </c>
      <c r="G101" s="1">
        <v>0.14899999999999999</v>
      </c>
      <c r="H101" s="2">
        <v>16149</v>
      </c>
      <c r="I101" s="2">
        <v>18918</v>
      </c>
      <c r="J101" s="2">
        <v>15301</v>
      </c>
      <c r="K101" s="2">
        <v>17754</v>
      </c>
      <c r="L101" s="2">
        <v>18730</v>
      </c>
      <c r="M101" s="2">
        <v>16959</v>
      </c>
      <c r="N101" s="2">
        <v>14471</v>
      </c>
      <c r="O101" s="2">
        <v>20186</v>
      </c>
      <c r="P101" s="2">
        <v>17864</v>
      </c>
      <c r="Q101" s="2">
        <v>12646</v>
      </c>
      <c r="R101" s="2">
        <v>17841</v>
      </c>
      <c r="S101" s="2">
        <v>14014</v>
      </c>
    </row>
    <row r="102" spans="1:19" x14ac:dyDescent="0.2">
      <c r="A102" s="1" t="s">
        <v>217</v>
      </c>
      <c r="B102" s="1" t="s">
        <v>218</v>
      </c>
      <c r="C102" s="1">
        <v>76.016099999999994</v>
      </c>
      <c r="D102" s="1" t="s">
        <v>42</v>
      </c>
      <c r="E102" s="1">
        <v>2.56</v>
      </c>
      <c r="F102" s="1">
        <v>1.72</v>
      </c>
      <c r="G102" s="1">
        <v>0.11899999999999999</v>
      </c>
      <c r="H102" s="2">
        <v>9552</v>
      </c>
      <c r="I102" s="2">
        <v>21463</v>
      </c>
      <c r="J102" s="2">
        <v>11764</v>
      </c>
      <c r="K102" s="2">
        <v>10771</v>
      </c>
      <c r="L102" s="2">
        <v>7289</v>
      </c>
      <c r="M102" s="2">
        <v>5875</v>
      </c>
      <c r="N102" s="2">
        <v>10646</v>
      </c>
      <c r="O102" s="2">
        <v>24749</v>
      </c>
      <c r="P102" s="2">
        <v>4820</v>
      </c>
      <c r="Q102" s="2">
        <v>39198</v>
      </c>
      <c r="R102" s="2">
        <v>36246</v>
      </c>
      <c r="S102" s="2">
        <v>16689</v>
      </c>
    </row>
    <row r="103" spans="1:19" x14ac:dyDescent="0.2">
      <c r="A103" s="1" t="s">
        <v>115</v>
      </c>
      <c r="B103" s="1" t="s">
        <v>116</v>
      </c>
      <c r="C103" s="1">
        <v>240.12219999999999</v>
      </c>
      <c r="D103" s="1" t="s">
        <v>42</v>
      </c>
      <c r="E103" s="1">
        <v>1.33</v>
      </c>
      <c r="F103" s="1">
        <v>1.64</v>
      </c>
      <c r="G103" s="1">
        <v>0.05</v>
      </c>
      <c r="H103" s="2">
        <v>4591</v>
      </c>
      <c r="I103" s="2">
        <v>2194</v>
      </c>
      <c r="J103" s="2">
        <v>1248</v>
      </c>
      <c r="K103" s="2">
        <v>2679</v>
      </c>
      <c r="L103" s="2">
        <v>2868</v>
      </c>
      <c r="M103" s="2">
        <v>674</v>
      </c>
      <c r="N103" s="2">
        <v>953</v>
      </c>
      <c r="O103" s="2">
        <v>1069</v>
      </c>
      <c r="P103" s="2">
        <v>911</v>
      </c>
      <c r="Q103" s="2">
        <v>1392</v>
      </c>
      <c r="R103" s="2">
        <v>1742</v>
      </c>
      <c r="S103" s="2">
        <v>2348</v>
      </c>
    </row>
    <row r="104" spans="1:19" x14ac:dyDescent="0.2">
      <c r="A104" s="1" t="s">
        <v>111</v>
      </c>
      <c r="B104" s="1" t="s">
        <v>112</v>
      </c>
      <c r="C104" s="1">
        <v>116.0472</v>
      </c>
      <c r="D104" s="1" t="s">
        <v>42</v>
      </c>
      <c r="E104" s="1">
        <v>2.52</v>
      </c>
      <c r="F104" s="1">
        <v>5.6</v>
      </c>
      <c r="G104" s="1">
        <v>8.8999999999999996E-2</v>
      </c>
      <c r="H104" s="2">
        <v>100</v>
      </c>
      <c r="I104" s="2">
        <v>100</v>
      </c>
      <c r="J104" s="2">
        <v>100</v>
      </c>
      <c r="K104" s="2">
        <v>100</v>
      </c>
      <c r="L104" s="2">
        <v>100</v>
      </c>
      <c r="M104" s="2">
        <v>100</v>
      </c>
      <c r="N104" s="2">
        <v>100</v>
      </c>
      <c r="O104" s="2">
        <v>100</v>
      </c>
      <c r="P104" s="2">
        <v>100</v>
      </c>
      <c r="Q104" s="2">
        <v>100</v>
      </c>
      <c r="R104" s="2">
        <v>100</v>
      </c>
      <c r="S104" s="2">
        <v>100</v>
      </c>
    </row>
    <row r="105" spans="1:19" x14ac:dyDescent="0.2">
      <c r="A105" s="1" t="s">
        <v>117</v>
      </c>
      <c r="B105" s="1" t="s">
        <v>118</v>
      </c>
      <c r="C105" s="1">
        <v>132.05369999999999</v>
      </c>
      <c r="D105" s="1" t="s">
        <v>42</v>
      </c>
      <c r="E105" s="1">
        <v>2.2999999999999998</v>
      </c>
      <c r="F105" s="1">
        <v>1.54</v>
      </c>
      <c r="G105" s="1">
        <v>6.7000000000000004E-2</v>
      </c>
      <c r="H105" s="2">
        <v>7570</v>
      </c>
      <c r="I105" s="2">
        <v>14375</v>
      </c>
      <c r="J105" s="2">
        <v>10323</v>
      </c>
      <c r="K105" s="2">
        <v>6560</v>
      </c>
      <c r="L105" s="2">
        <v>4480</v>
      </c>
      <c r="M105" s="2">
        <v>2202</v>
      </c>
      <c r="N105" s="2">
        <v>6810</v>
      </c>
      <c r="O105" s="2">
        <v>11633</v>
      </c>
      <c r="P105" s="2">
        <v>2668</v>
      </c>
      <c r="Q105" s="2">
        <v>6931</v>
      </c>
      <c r="R105" s="2">
        <v>6306</v>
      </c>
      <c r="S105" s="2">
        <v>4468</v>
      </c>
    </row>
    <row r="106" spans="1:19" x14ac:dyDescent="0.2">
      <c r="A106" s="1" t="s">
        <v>55</v>
      </c>
      <c r="B106" s="1" t="s">
        <v>56</v>
      </c>
      <c r="C106" s="1">
        <v>152.04660000000001</v>
      </c>
      <c r="D106" s="1" t="s">
        <v>42</v>
      </c>
      <c r="E106" s="1">
        <v>3</v>
      </c>
      <c r="F106" s="1">
        <v>7.42</v>
      </c>
      <c r="G106" s="1">
        <v>0.20100000000000001</v>
      </c>
      <c r="H106" s="2">
        <v>100</v>
      </c>
      <c r="I106" s="2">
        <v>2600</v>
      </c>
      <c r="J106" s="2">
        <v>2383</v>
      </c>
      <c r="K106" s="2">
        <v>2200</v>
      </c>
      <c r="L106" s="2">
        <v>901</v>
      </c>
      <c r="M106" s="2">
        <v>2224</v>
      </c>
      <c r="N106" s="2">
        <v>1838</v>
      </c>
      <c r="O106" s="2">
        <v>1642</v>
      </c>
      <c r="P106" s="2">
        <v>2914</v>
      </c>
      <c r="Q106" s="2">
        <v>2183</v>
      </c>
      <c r="R106" s="2">
        <v>2023</v>
      </c>
      <c r="S106" s="2">
        <v>2574</v>
      </c>
    </row>
    <row r="107" spans="1:19" x14ac:dyDescent="0.2">
      <c r="A107" s="1" t="s">
        <v>388</v>
      </c>
      <c r="B107" s="1" t="s">
        <v>389</v>
      </c>
      <c r="C107" s="1">
        <v>297.08980000000003</v>
      </c>
      <c r="D107" s="1" t="s">
        <v>383</v>
      </c>
      <c r="E107" s="1">
        <v>1.93</v>
      </c>
      <c r="F107" s="1">
        <v>6.07</v>
      </c>
      <c r="G107" s="1">
        <v>4.9000000000000002E-2</v>
      </c>
      <c r="H107" s="2">
        <v>607984</v>
      </c>
      <c r="I107" s="2">
        <v>511038</v>
      </c>
      <c r="J107" s="2">
        <v>400828</v>
      </c>
      <c r="K107" s="2">
        <v>526990</v>
      </c>
      <c r="L107" s="2">
        <v>453439</v>
      </c>
      <c r="M107" s="2">
        <v>514259</v>
      </c>
      <c r="N107" s="2">
        <v>362676</v>
      </c>
      <c r="O107" s="2">
        <v>350679</v>
      </c>
      <c r="P107" s="2">
        <v>484117</v>
      </c>
      <c r="Q107" s="2">
        <v>289554</v>
      </c>
      <c r="R107" s="2">
        <v>404034</v>
      </c>
      <c r="S107" s="2">
        <v>399591</v>
      </c>
    </row>
    <row r="108" spans="1:19" x14ac:dyDescent="0.2">
      <c r="A108" s="1" t="s">
        <v>210</v>
      </c>
      <c r="B108" s="1" t="s">
        <v>125</v>
      </c>
      <c r="C108" s="1">
        <v>172.01339999999999</v>
      </c>
      <c r="D108" s="1" t="s">
        <v>42</v>
      </c>
      <c r="E108" s="1">
        <v>2.81</v>
      </c>
      <c r="F108" s="1">
        <v>1.7</v>
      </c>
      <c r="G108" s="1">
        <v>0.14899999999999999</v>
      </c>
      <c r="H108" s="2">
        <v>15242</v>
      </c>
      <c r="I108" s="2">
        <v>18175</v>
      </c>
      <c r="J108" s="2">
        <v>14550</v>
      </c>
      <c r="K108" s="2">
        <v>16527</v>
      </c>
      <c r="L108" s="2">
        <v>17975</v>
      </c>
      <c r="M108" s="2">
        <v>15712</v>
      </c>
      <c r="N108" s="2">
        <v>13410</v>
      </c>
      <c r="O108" s="2">
        <v>19232</v>
      </c>
      <c r="P108" s="2">
        <v>16848</v>
      </c>
      <c r="Q108" s="2">
        <v>11440</v>
      </c>
      <c r="R108" s="2">
        <v>16831</v>
      </c>
      <c r="S108" s="2">
        <v>13008</v>
      </c>
    </row>
    <row r="109" spans="1:19" x14ac:dyDescent="0.2">
      <c r="A109" s="1" t="s">
        <v>183</v>
      </c>
      <c r="B109" s="1" t="s">
        <v>184</v>
      </c>
      <c r="C109" s="1">
        <v>210.03909999999999</v>
      </c>
      <c r="D109" s="1" t="s">
        <v>42</v>
      </c>
      <c r="E109" s="1">
        <v>1.95</v>
      </c>
      <c r="F109" s="1">
        <v>1.57</v>
      </c>
      <c r="G109" s="1">
        <v>0.13400000000000001</v>
      </c>
      <c r="H109" s="2">
        <v>6178</v>
      </c>
      <c r="I109" s="2">
        <v>6975</v>
      </c>
      <c r="J109" s="2">
        <v>6836</v>
      </c>
      <c r="K109" s="2">
        <v>5753</v>
      </c>
      <c r="L109" s="2">
        <v>6949</v>
      </c>
      <c r="M109" s="2">
        <v>7831</v>
      </c>
      <c r="N109" s="2">
        <v>7195</v>
      </c>
      <c r="O109" s="2">
        <v>8712</v>
      </c>
      <c r="P109" s="2">
        <v>100</v>
      </c>
      <c r="Q109" s="2">
        <v>5911</v>
      </c>
      <c r="R109" s="2">
        <v>5633</v>
      </c>
      <c r="S109" s="2">
        <v>5961</v>
      </c>
    </row>
    <row r="110" spans="1:19" x14ac:dyDescent="0.2">
      <c r="A110" s="1" t="s">
        <v>311</v>
      </c>
      <c r="B110" s="1" t="s">
        <v>312</v>
      </c>
      <c r="C110" s="1">
        <v>68.037800000000004</v>
      </c>
      <c r="D110" s="1" t="s">
        <v>42</v>
      </c>
      <c r="E110" s="1">
        <v>1.74</v>
      </c>
      <c r="F110" s="1">
        <v>1.56</v>
      </c>
      <c r="G110" s="1">
        <v>0.151</v>
      </c>
      <c r="H110" s="2">
        <v>3930</v>
      </c>
      <c r="I110" s="2">
        <v>2791</v>
      </c>
      <c r="J110" s="2">
        <v>100</v>
      </c>
      <c r="K110" s="2">
        <v>3425</v>
      </c>
      <c r="L110" s="2">
        <v>2107</v>
      </c>
      <c r="M110" s="2">
        <v>1241</v>
      </c>
      <c r="N110" s="2">
        <v>1676</v>
      </c>
      <c r="O110" s="2">
        <v>1674</v>
      </c>
      <c r="P110" s="2">
        <v>2248</v>
      </c>
      <c r="Q110" s="2">
        <v>1330</v>
      </c>
      <c r="R110" s="2">
        <v>1476</v>
      </c>
      <c r="S110" s="2">
        <v>1361</v>
      </c>
    </row>
    <row r="111" spans="1:19" x14ac:dyDescent="0.2">
      <c r="A111" s="1" t="s">
        <v>163</v>
      </c>
      <c r="B111" s="1" t="s">
        <v>164</v>
      </c>
      <c r="C111" s="1">
        <v>200.17699999999999</v>
      </c>
      <c r="D111" s="1" t="s">
        <v>42</v>
      </c>
      <c r="E111" s="1">
        <v>1.94</v>
      </c>
      <c r="F111" s="1">
        <v>16.05</v>
      </c>
      <c r="G111" s="1">
        <v>0.11700000000000001</v>
      </c>
      <c r="H111" s="2">
        <v>3294</v>
      </c>
      <c r="I111" s="2">
        <v>3220</v>
      </c>
      <c r="J111" s="2">
        <v>3576</v>
      </c>
      <c r="K111" s="2">
        <v>2555</v>
      </c>
      <c r="L111" s="2">
        <v>3206</v>
      </c>
      <c r="M111" s="2">
        <v>2574</v>
      </c>
      <c r="N111" s="2">
        <v>2827</v>
      </c>
      <c r="O111" s="2">
        <v>2603</v>
      </c>
      <c r="P111" s="2">
        <v>2949</v>
      </c>
      <c r="Q111" s="2">
        <v>3246</v>
      </c>
      <c r="R111" s="2">
        <v>3300</v>
      </c>
      <c r="S111" s="2">
        <v>3528</v>
      </c>
    </row>
    <row r="112" spans="1:19" x14ac:dyDescent="0.2">
      <c r="A112" s="1" t="s">
        <v>526</v>
      </c>
      <c r="B112" s="1" t="s">
        <v>527</v>
      </c>
      <c r="C112" s="1">
        <v>344.06869999999998</v>
      </c>
      <c r="D112" s="1" t="s">
        <v>383</v>
      </c>
      <c r="E112" s="1">
        <v>1.85</v>
      </c>
      <c r="F112" s="1">
        <v>1.54</v>
      </c>
      <c r="G112" s="1">
        <v>1.7999999999999999E-2</v>
      </c>
      <c r="H112" s="2">
        <v>100</v>
      </c>
      <c r="I112" s="2">
        <v>100</v>
      </c>
      <c r="J112" s="2">
        <v>100</v>
      </c>
      <c r="K112" s="2">
        <v>100</v>
      </c>
      <c r="L112" s="2">
        <v>100</v>
      </c>
      <c r="M112" s="2">
        <v>100</v>
      </c>
      <c r="N112" s="2">
        <v>100</v>
      </c>
      <c r="O112" s="2">
        <v>100</v>
      </c>
      <c r="P112" s="2">
        <v>100</v>
      </c>
      <c r="Q112" s="2">
        <v>100</v>
      </c>
      <c r="R112" s="2">
        <v>100</v>
      </c>
      <c r="S112" s="2">
        <v>100</v>
      </c>
    </row>
    <row r="113" spans="1:19" x14ac:dyDescent="0.2">
      <c r="A113" s="1" t="s">
        <v>43</v>
      </c>
      <c r="B113" s="1" t="s">
        <v>44</v>
      </c>
      <c r="C113" s="1">
        <v>101.04810000000001</v>
      </c>
      <c r="D113" s="1" t="s">
        <v>42</v>
      </c>
      <c r="E113" s="1">
        <v>2.4700000000000002</v>
      </c>
      <c r="F113" s="1">
        <v>1.71</v>
      </c>
      <c r="G113" s="1">
        <v>9.9000000000000005E-2</v>
      </c>
      <c r="H113" s="2">
        <v>7367</v>
      </c>
      <c r="I113" s="2">
        <v>8006</v>
      </c>
      <c r="J113" s="2">
        <v>7207</v>
      </c>
      <c r="K113" s="2">
        <v>8037</v>
      </c>
      <c r="L113" s="2">
        <v>6418</v>
      </c>
      <c r="M113" s="2">
        <v>3151</v>
      </c>
      <c r="N113" s="2">
        <v>6287</v>
      </c>
      <c r="O113" s="2">
        <v>5855</v>
      </c>
      <c r="P113" s="2">
        <v>3452</v>
      </c>
      <c r="Q113" s="2">
        <v>5449</v>
      </c>
      <c r="R113" s="2">
        <v>5931</v>
      </c>
      <c r="S113" s="2">
        <v>4842</v>
      </c>
    </row>
    <row r="114" spans="1:19" x14ac:dyDescent="0.2">
      <c r="A114" s="1" t="s">
        <v>403</v>
      </c>
      <c r="B114" s="1" t="s">
        <v>404</v>
      </c>
      <c r="C114" s="1">
        <v>95.037000000000006</v>
      </c>
      <c r="D114" s="1" t="s">
        <v>383</v>
      </c>
      <c r="E114" s="1">
        <v>2.9</v>
      </c>
      <c r="F114" s="1">
        <v>4.97</v>
      </c>
      <c r="G114" s="1">
        <v>0.221</v>
      </c>
      <c r="H114" s="2">
        <v>29326</v>
      </c>
      <c r="I114" s="2">
        <v>16618</v>
      </c>
      <c r="J114" s="2">
        <v>18377</v>
      </c>
      <c r="K114" s="2">
        <v>13623</v>
      </c>
      <c r="L114" s="2">
        <v>21386</v>
      </c>
      <c r="M114" s="2">
        <v>20409</v>
      </c>
      <c r="N114" s="2">
        <v>8528</v>
      </c>
      <c r="O114" s="2">
        <v>8280</v>
      </c>
      <c r="P114" s="2">
        <v>17736</v>
      </c>
      <c r="Q114" s="2">
        <v>9817</v>
      </c>
      <c r="R114" s="2">
        <v>11988</v>
      </c>
      <c r="S114" s="2">
        <v>8899</v>
      </c>
    </row>
    <row r="115" spans="1:19" x14ac:dyDescent="0.2">
      <c r="A115" s="1" t="s">
        <v>152</v>
      </c>
      <c r="B115" s="1" t="s">
        <v>151</v>
      </c>
      <c r="C115" s="1">
        <v>227.08969999999999</v>
      </c>
      <c r="D115" s="1" t="s">
        <v>42</v>
      </c>
      <c r="E115" s="1">
        <v>2.13</v>
      </c>
      <c r="F115" s="1">
        <v>3.97</v>
      </c>
      <c r="G115" s="1">
        <v>0.16400000000000001</v>
      </c>
      <c r="H115" s="2">
        <v>100</v>
      </c>
      <c r="I115" s="2">
        <v>100</v>
      </c>
      <c r="J115" s="2">
        <v>100</v>
      </c>
      <c r="K115" s="2">
        <v>100</v>
      </c>
      <c r="L115" s="2">
        <v>100</v>
      </c>
      <c r="M115" s="2">
        <v>100</v>
      </c>
      <c r="N115" s="2">
        <v>100</v>
      </c>
      <c r="O115" s="2">
        <v>100</v>
      </c>
      <c r="P115" s="2">
        <v>100</v>
      </c>
      <c r="Q115" s="2">
        <v>100</v>
      </c>
      <c r="R115" s="2">
        <v>100</v>
      </c>
      <c r="S115" s="2">
        <v>100</v>
      </c>
    </row>
    <row r="116" spans="1:19" x14ac:dyDescent="0.2">
      <c r="A116" s="1" t="s">
        <v>517</v>
      </c>
      <c r="B116" s="1" t="s">
        <v>518</v>
      </c>
      <c r="C116" s="1">
        <v>398.13729999999998</v>
      </c>
      <c r="D116" s="1" t="s">
        <v>383</v>
      </c>
      <c r="E116" s="1">
        <v>2.8</v>
      </c>
      <c r="F116" s="1">
        <v>1.64</v>
      </c>
      <c r="G116" s="1">
        <v>0.10299999999999999</v>
      </c>
      <c r="H116" s="2">
        <v>580401</v>
      </c>
      <c r="I116" s="2">
        <v>1188743</v>
      </c>
      <c r="J116" s="2">
        <v>1032068</v>
      </c>
      <c r="K116" s="2">
        <v>600869</v>
      </c>
      <c r="L116" s="2">
        <v>383011</v>
      </c>
      <c r="M116" s="2">
        <v>1893504</v>
      </c>
      <c r="N116" s="2">
        <v>255833</v>
      </c>
      <c r="O116" s="2">
        <v>511528</v>
      </c>
      <c r="P116" s="2">
        <v>1264679</v>
      </c>
      <c r="Q116" s="2">
        <v>292171</v>
      </c>
      <c r="R116" s="2">
        <v>470936</v>
      </c>
      <c r="S116" s="2">
        <v>290174</v>
      </c>
    </row>
    <row r="117" spans="1:19" x14ac:dyDescent="0.2">
      <c r="A117" s="1" t="s">
        <v>398</v>
      </c>
      <c r="B117" s="1" t="s">
        <v>399</v>
      </c>
      <c r="C117" s="1">
        <v>129.07939999999999</v>
      </c>
      <c r="D117" s="1" t="s">
        <v>383</v>
      </c>
      <c r="E117" s="1">
        <v>2.6</v>
      </c>
      <c r="F117" s="1">
        <v>2.38</v>
      </c>
      <c r="G117" s="1">
        <v>0.11</v>
      </c>
      <c r="H117" s="2">
        <v>20980</v>
      </c>
      <c r="I117" s="2">
        <v>20728</v>
      </c>
      <c r="J117" s="2">
        <v>16649</v>
      </c>
      <c r="K117" s="2">
        <v>21911</v>
      </c>
      <c r="L117" s="2">
        <v>13910</v>
      </c>
      <c r="M117" s="2">
        <v>20328</v>
      </c>
      <c r="N117" s="2">
        <v>14641</v>
      </c>
      <c r="O117" s="2">
        <v>11998</v>
      </c>
      <c r="P117" s="2">
        <v>17794</v>
      </c>
      <c r="Q117" s="2">
        <v>9090</v>
      </c>
      <c r="R117" s="2">
        <v>11294</v>
      </c>
      <c r="S117" s="2">
        <v>15468</v>
      </c>
    </row>
    <row r="118" spans="1:19" x14ac:dyDescent="0.2">
      <c r="A118" s="1" t="s">
        <v>269</v>
      </c>
      <c r="B118" s="1" t="s">
        <v>270</v>
      </c>
      <c r="C118" s="1">
        <v>117.0428</v>
      </c>
      <c r="D118" s="1" t="s">
        <v>42</v>
      </c>
      <c r="E118" s="1">
        <v>2.2799999999999998</v>
      </c>
      <c r="F118" s="1">
        <v>3.08</v>
      </c>
      <c r="G118" s="1">
        <v>0.11600000000000001</v>
      </c>
      <c r="H118" s="2">
        <v>3108</v>
      </c>
      <c r="I118" s="2">
        <v>3522</v>
      </c>
      <c r="J118" s="2">
        <v>3506</v>
      </c>
      <c r="K118" s="2">
        <v>1821</v>
      </c>
      <c r="L118" s="2">
        <v>2298</v>
      </c>
      <c r="M118" s="2">
        <v>2804</v>
      </c>
      <c r="N118" s="2">
        <v>1602</v>
      </c>
      <c r="O118" s="2">
        <v>1471</v>
      </c>
      <c r="P118" s="2">
        <v>2436</v>
      </c>
      <c r="Q118" s="2">
        <v>1728</v>
      </c>
      <c r="R118" s="2">
        <v>1716</v>
      </c>
      <c r="S118" s="2">
        <v>1645</v>
      </c>
    </row>
    <row r="119" spans="1:19" x14ac:dyDescent="0.2">
      <c r="A119" s="1" t="s">
        <v>348</v>
      </c>
      <c r="B119" s="1" t="s">
        <v>349</v>
      </c>
      <c r="C119" s="1">
        <v>776.68430000000001</v>
      </c>
      <c r="D119" s="1" t="s">
        <v>42</v>
      </c>
      <c r="E119" s="1">
        <v>0.76</v>
      </c>
      <c r="F119" s="1">
        <v>10.09</v>
      </c>
      <c r="G119" s="1">
        <v>2.1000000000000001E-2</v>
      </c>
      <c r="H119" s="2">
        <v>100</v>
      </c>
      <c r="I119" s="2">
        <v>100</v>
      </c>
      <c r="J119" s="2">
        <v>100</v>
      </c>
      <c r="K119" s="2">
        <v>100</v>
      </c>
      <c r="L119" s="2">
        <v>100</v>
      </c>
      <c r="M119" s="2">
        <v>100</v>
      </c>
      <c r="N119" s="2">
        <v>100</v>
      </c>
      <c r="O119" s="2">
        <v>100</v>
      </c>
      <c r="P119" s="2">
        <v>100</v>
      </c>
      <c r="Q119" s="2">
        <v>100</v>
      </c>
      <c r="R119" s="2">
        <v>100</v>
      </c>
      <c r="S119" s="2">
        <v>100</v>
      </c>
    </row>
    <row r="120" spans="1:19" x14ac:dyDescent="0.2">
      <c r="A120" s="1" t="s">
        <v>521</v>
      </c>
      <c r="B120" s="1" t="s">
        <v>522</v>
      </c>
      <c r="C120" s="1">
        <v>179.02529999999999</v>
      </c>
      <c r="D120" s="1" t="s">
        <v>383</v>
      </c>
      <c r="E120" s="1">
        <v>2.4300000000000002</v>
      </c>
      <c r="F120" s="1">
        <v>2.08</v>
      </c>
      <c r="G120" s="1">
        <v>0.03</v>
      </c>
      <c r="H120" s="2">
        <v>100</v>
      </c>
      <c r="I120" s="2">
        <v>100</v>
      </c>
      <c r="J120" s="2">
        <v>100</v>
      </c>
      <c r="K120" s="2">
        <v>100</v>
      </c>
      <c r="L120" s="2">
        <v>100</v>
      </c>
      <c r="M120" s="2">
        <v>100</v>
      </c>
      <c r="N120" s="2">
        <v>100</v>
      </c>
      <c r="O120" s="2">
        <v>100</v>
      </c>
      <c r="P120" s="2">
        <v>100</v>
      </c>
      <c r="Q120" s="2">
        <v>100</v>
      </c>
      <c r="R120" s="2">
        <v>100</v>
      </c>
      <c r="S120" s="2">
        <v>100</v>
      </c>
    </row>
    <row r="121" spans="1:19" x14ac:dyDescent="0.2">
      <c r="A121" s="1" t="s">
        <v>236</v>
      </c>
      <c r="B121" s="1" t="s">
        <v>237</v>
      </c>
      <c r="C121" s="1">
        <v>159.0684</v>
      </c>
      <c r="D121" s="1" t="s">
        <v>42</v>
      </c>
      <c r="E121" s="1">
        <v>2.0699999999999998</v>
      </c>
      <c r="F121" s="1">
        <v>9.2899999999999991</v>
      </c>
      <c r="G121" s="1">
        <v>0.61499999999999999</v>
      </c>
      <c r="H121" s="2">
        <v>100</v>
      </c>
      <c r="I121" s="2">
        <v>100</v>
      </c>
      <c r="J121" s="2">
        <v>100</v>
      </c>
      <c r="K121" s="2">
        <v>100</v>
      </c>
      <c r="L121" s="2">
        <v>100</v>
      </c>
      <c r="M121" s="2">
        <v>100</v>
      </c>
      <c r="N121" s="2">
        <v>100</v>
      </c>
      <c r="O121" s="2">
        <v>100</v>
      </c>
      <c r="P121" s="2">
        <v>100</v>
      </c>
      <c r="Q121" s="2">
        <v>100</v>
      </c>
      <c r="R121" s="2">
        <v>100</v>
      </c>
      <c r="S121" s="2">
        <v>100</v>
      </c>
    </row>
    <row r="122" spans="1:19" x14ac:dyDescent="0.2">
      <c r="A122" s="1" t="s">
        <v>191</v>
      </c>
      <c r="B122" s="1" t="s">
        <v>192</v>
      </c>
      <c r="C122" s="1">
        <v>178.04830000000001</v>
      </c>
      <c r="D122" s="1" t="s">
        <v>42</v>
      </c>
      <c r="E122" s="1">
        <v>4.72</v>
      </c>
      <c r="F122" s="1">
        <v>2.36</v>
      </c>
      <c r="G122" s="1">
        <v>0.42099999999999999</v>
      </c>
      <c r="H122" s="2">
        <v>100</v>
      </c>
      <c r="I122" s="2">
        <v>100</v>
      </c>
      <c r="J122" s="2">
        <v>100</v>
      </c>
      <c r="K122" s="2">
        <v>100</v>
      </c>
      <c r="L122" s="2">
        <v>100</v>
      </c>
      <c r="M122" s="2">
        <v>100</v>
      </c>
      <c r="N122" s="2">
        <v>100</v>
      </c>
      <c r="O122" s="2">
        <v>100</v>
      </c>
      <c r="P122" s="2">
        <v>100</v>
      </c>
      <c r="Q122" s="2">
        <v>100</v>
      </c>
      <c r="R122" s="2">
        <v>100</v>
      </c>
      <c r="S122" s="2">
        <v>100</v>
      </c>
    </row>
    <row r="123" spans="1:19" x14ac:dyDescent="0.2">
      <c r="A123" s="1" t="s">
        <v>63</v>
      </c>
      <c r="B123" s="1" t="s">
        <v>64</v>
      </c>
      <c r="C123" s="1">
        <v>72.0214</v>
      </c>
      <c r="D123" s="1" t="s">
        <v>42</v>
      </c>
      <c r="E123" s="1">
        <v>2.44</v>
      </c>
      <c r="F123" s="1">
        <v>7.16</v>
      </c>
      <c r="G123" s="1">
        <v>3.6999999999999998E-2</v>
      </c>
      <c r="H123" s="2">
        <v>100</v>
      </c>
      <c r="I123" s="2">
        <v>100</v>
      </c>
      <c r="J123" s="2">
        <v>100</v>
      </c>
      <c r="K123" s="2">
        <v>100</v>
      </c>
      <c r="L123" s="2">
        <v>100</v>
      </c>
      <c r="M123" s="2">
        <v>100</v>
      </c>
      <c r="N123" s="2">
        <v>100</v>
      </c>
      <c r="O123" s="2">
        <v>100</v>
      </c>
      <c r="P123" s="2">
        <v>100</v>
      </c>
      <c r="Q123" s="2">
        <v>100</v>
      </c>
      <c r="R123" s="2">
        <v>100</v>
      </c>
      <c r="S123" s="2">
        <v>100</v>
      </c>
    </row>
    <row r="124" spans="1:19" x14ac:dyDescent="0.2">
      <c r="A124" s="1" t="s">
        <v>230</v>
      </c>
      <c r="B124" s="1" t="s">
        <v>231</v>
      </c>
      <c r="C124" s="1">
        <v>132.07820000000001</v>
      </c>
      <c r="D124" s="1" t="s">
        <v>42</v>
      </c>
      <c r="E124" s="1">
        <v>1.91</v>
      </c>
      <c r="F124" s="1">
        <v>7.77</v>
      </c>
      <c r="G124" s="1">
        <v>0.104</v>
      </c>
      <c r="H124" s="2">
        <v>13143</v>
      </c>
      <c r="I124" s="2">
        <v>8365</v>
      </c>
      <c r="J124" s="2">
        <v>4693</v>
      </c>
      <c r="K124" s="2">
        <v>10287</v>
      </c>
      <c r="L124" s="2">
        <v>8189</v>
      </c>
      <c r="M124" s="2">
        <v>10601</v>
      </c>
      <c r="N124" s="2">
        <v>7317</v>
      </c>
      <c r="O124" s="2">
        <v>10994</v>
      </c>
      <c r="P124" s="2">
        <v>9306</v>
      </c>
      <c r="Q124" s="2">
        <v>9197</v>
      </c>
      <c r="R124" s="2">
        <v>13106</v>
      </c>
      <c r="S124" s="2">
        <v>8270</v>
      </c>
    </row>
    <row r="125" spans="1:19" x14ac:dyDescent="0.2">
      <c r="A125" s="1" t="s">
        <v>474</v>
      </c>
      <c r="B125" s="1" t="s">
        <v>475</v>
      </c>
      <c r="C125" s="1">
        <v>137.0478</v>
      </c>
      <c r="D125" s="1" t="s">
        <v>383</v>
      </c>
      <c r="E125" s="1">
        <v>1.82</v>
      </c>
      <c r="F125" s="1">
        <v>1.87</v>
      </c>
      <c r="G125" s="1">
        <v>0.32600000000000001</v>
      </c>
      <c r="H125" s="2">
        <v>43216</v>
      </c>
      <c r="I125" s="2">
        <v>44223</v>
      </c>
      <c r="J125" s="2">
        <v>45077</v>
      </c>
      <c r="K125" s="2">
        <v>28616</v>
      </c>
      <c r="L125" s="2">
        <v>28740</v>
      </c>
      <c r="M125" s="2">
        <v>55751</v>
      </c>
      <c r="N125" s="2">
        <v>31753</v>
      </c>
      <c r="O125" s="2">
        <v>32289</v>
      </c>
      <c r="P125" s="2">
        <v>38942</v>
      </c>
      <c r="Q125" s="2">
        <v>27005</v>
      </c>
      <c r="R125" s="2">
        <v>33660</v>
      </c>
      <c r="S125" s="2">
        <v>43357</v>
      </c>
    </row>
    <row r="126" spans="1:19" x14ac:dyDescent="0.2">
      <c r="A126" s="1" t="s">
        <v>324</v>
      </c>
      <c r="B126" s="1" t="s">
        <v>184</v>
      </c>
      <c r="C126" s="1">
        <v>210.03829999999999</v>
      </c>
      <c r="D126" s="1" t="s">
        <v>42</v>
      </c>
      <c r="E126" s="1">
        <v>4.24</v>
      </c>
      <c r="F126" s="1">
        <v>1.57</v>
      </c>
      <c r="G126" s="1">
        <v>0.13</v>
      </c>
      <c r="H126" s="2">
        <v>8590</v>
      </c>
      <c r="I126" s="2">
        <v>7541</v>
      </c>
      <c r="J126" s="2">
        <v>8047</v>
      </c>
      <c r="K126" s="2">
        <v>7797</v>
      </c>
      <c r="L126" s="2">
        <v>5670</v>
      </c>
      <c r="M126" s="2">
        <v>4886</v>
      </c>
      <c r="N126" s="2">
        <v>9846</v>
      </c>
      <c r="O126" s="2">
        <v>10138</v>
      </c>
      <c r="P126" s="2">
        <v>100</v>
      </c>
      <c r="Q126" s="2">
        <v>7262</v>
      </c>
      <c r="R126" s="2">
        <v>7106</v>
      </c>
      <c r="S126" s="2">
        <v>4972</v>
      </c>
    </row>
    <row r="127" spans="1:19" x14ac:dyDescent="0.2">
      <c r="A127" s="1" t="s">
        <v>423</v>
      </c>
      <c r="B127" s="1" t="s">
        <v>424</v>
      </c>
      <c r="C127" s="1">
        <v>155.0703</v>
      </c>
      <c r="D127" s="1" t="s">
        <v>383</v>
      </c>
      <c r="E127" s="1">
        <v>1.63</v>
      </c>
      <c r="F127" s="1">
        <v>1.53</v>
      </c>
      <c r="G127" s="1">
        <v>0.317</v>
      </c>
      <c r="H127" s="2">
        <v>124868</v>
      </c>
      <c r="I127" s="2">
        <v>105425</v>
      </c>
      <c r="J127" s="2">
        <v>80522</v>
      </c>
      <c r="K127" s="2">
        <v>113586</v>
      </c>
      <c r="L127" s="2">
        <v>74845</v>
      </c>
      <c r="M127" s="2">
        <v>67679</v>
      </c>
      <c r="N127" s="2">
        <v>61522</v>
      </c>
      <c r="O127" s="2">
        <v>84681</v>
      </c>
      <c r="P127" s="2">
        <v>62488</v>
      </c>
      <c r="Q127" s="2">
        <v>67302</v>
      </c>
      <c r="R127" s="2">
        <v>72598</v>
      </c>
      <c r="S127" s="2">
        <v>67929</v>
      </c>
    </row>
    <row r="128" spans="1:19" x14ac:dyDescent="0.2">
      <c r="A128" s="1" t="s">
        <v>303</v>
      </c>
      <c r="B128" s="1" t="s">
        <v>304</v>
      </c>
      <c r="C128" s="1">
        <v>136.05279999999999</v>
      </c>
      <c r="D128" s="1" t="s">
        <v>42</v>
      </c>
      <c r="E128" s="1">
        <v>3.27</v>
      </c>
      <c r="F128" s="1">
        <v>6.64</v>
      </c>
      <c r="G128" s="1">
        <v>4.9000000000000002E-2</v>
      </c>
      <c r="H128" s="2">
        <v>2149</v>
      </c>
      <c r="I128" s="2">
        <v>2210</v>
      </c>
      <c r="J128" s="2">
        <v>1189</v>
      </c>
      <c r="K128" s="2">
        <v>100</v>
      </c>
      <c r="L128" s="2">
        <v>1717</v>
      </c>
      <c r="M128" s="2">
        <v>2217</v>
      </c>
      <c r="N128" s="2">
        <v>100</v>
      </c>
      <c r="O128" s="2">
        <v>100</v>
      </c>
      <c r="P128" s="2">
        <v>1778</v>
      </c>
      <c r="Q128" s="2">
        <v>1692</v>
      </c>
      <c r="R128" s="2">
        <v>2603</v>
      </c>
      <c r="S128" s="2">
        <v>1988</v>
      </c>
    </row>
    <row r="129" spans="1:19" x14ac:dyDescent="0.2">
      <c r="A129" s="1" t="s">
        <v>524</v>
      </c>
      <c r="B129" s="1" t="s">
        <v>525</v>
      </c>
      <c r="C129" s="1">
        <v>145.15870000000001</v>
      </c>
      <c r="D129" s="1" t="s">
        <v>383</v>
      </c>
      <c r="E129" s="1">
        <v>1.59</v>
      </c>
      <c r="F129" s="1">
        <v>1.1599999999999999</v>
      </c>
      <c r="G129" s="1">
        <v>8.3000000000000004E-2</v>
      </c>
      <c r="H129" s="2">
        <v>3250619</v>
      </c>
      <c r="I129" s="2">
        <v>3166289</v>
      </c>
      <c r="J129" s="2">
        <v>2872585</v>
      </c>
      <c r="K129" s="2">
        <v>2855033</v>
      </c>
      <c r="L129" s="2">
        <v>3043793</v>
      </c>
      <c r="M129" s="2">
        <v>4390825</v>
      </c>
      <c r="N129" s="2">
        <v>2889477</v>
      </c>
      <c r="O129" s="2">
        <v>3025607</v>
      </c>
      <c r="P129" s="2">
        <v>5794778</v>
      </c>
      <c r="Q129" s="2">
        <v>2488048</v>
      </c>
      <c r="R129" s="2">
        <v>3108983</v>
      </c>
      <c r="S129" s="2">
        <v>3299268</v>
      </c>
    </row>
    <row r="130" spans="1:19" x14ac:dyDescent="0.2">
      <c r="A130" s="1" t="s">
        <v>287</v>
      </c>
      <c r="B130" s="1" t="s">
        <v>288</v>
      </c>
      <c r="C130" s="1">
        <v>289.12619999999998</v>
      </c>
      <c r="D130" s="1" t="s">
        <v>42</v>
      </c>
      <c r="E130" s="1">
        <v>1.77</v>
      </c>
      <c r="F130" s="1">
        <v>4.04</v>
      </c>
      <c r="G130" s="1">
        <v>0.13200000000000001</v>
      </c>
      <c r="H130" s="2">
        <v>1686</v>
      </c>
      <c r="I130" s="2">
        <v>377502</v>
      </c>
      <c r="J130" s="2">
        <v>330131</v>
      </c>
      <c r="K130" s="2">
        <v>143563</v>
      </c>
      <c r="L130" s="2">
        <v>137598</v>
      </c>
      <c r="M130" s="2">
        <v>165882</v>
      </c>
      <c r="N130" s="2">
        <v>63628</v>
      </c>
      <c r="O130" s="2">
        <v>74166</v>
      </c>
      <c r="P130" s="2">
        <v>50477</v>
      </c>
      <c r="Q130" s="2">
        <v>92389</v>
      </c>
      <c r="R130" s="2">
        <v>107002</v>
      </c>
      <c r="S130" s="2">
        <v>72691</v>
      </c>
    </row>
    <row r="131" spans="1:19" x14ac:dyDescent="0.2">
      <c r="A131" s="1" t="s">
        <v>219</v>
      </c>
      <c r="B131" s="1" t="s">
        <v>220</v>
      </c>
      <c r="C131" s="1">
        <v>74.000500000000002</v>
      </c>
      <c r="D131" s="1" t="s">
        <v>42</v>
      </c>
      <c r="E131" s="1">
        <v>2.94</v>
      </c>
      <c r="F131" s="1">
        <v>1.6</v>
      </c>
      <c r="G131" s="1">
        <v>0.154</v>
      </c>
      <c r="H131" s="2">
        <v>19580</v>
      </c>
      <c r="I131" s="2">
        <v>17406</v>
      </c>
      <c r="J131" s="2">
        <v>15186</v>
      </c>
      <c r="K131" s="2">
        <v>18420</v>
      </c>
      <c r="L131" s="2">
        <v>16394</v>
      </c>
      <c r="M131" s="2">
        <v>2901</v>
      </c>
      <c r="N131" s="2">
        <v>11606</v>
      </c>
      <c r="O131" s="2">
        <v>13443</v>
      </c>
      <c r="P131" s="2">
        <v>5447</v>
      </c>
      <c r="Q131" s="2">
        <v>14612</v>
      </c>
      <c r="R131" s="2">
        <v>14294</v>
      </c>
      <c r="S131" s="2">
        <v>16141</v>
      </c>
    </row>
    <row r="132" spans="1:19" x14ac:dyDescent="0.2">
      <c r="A132" s="1" t="s">
        <v>260</v>
      </c>
      <c r="B132" s="1" t="s">
        <v>261</v>
      </c>
      <c r="C132" s="1">
        <v>148.07400000000001</v>
      </c>
      <c r="D132" s="1" t="s">
        <v>42</v>
      </c>
      <c r="E132" s="1">
        <v>2.59</v>
      </c>
      <c r="F132" s="1">
        <v>4.55</v>
      </c>
      <c r="G132" s="1">
        <v>0.16</v>
      </c>
      <c r="H132" s="2">
        <v>1364</v>
      </c>
      <c r="I132" s="2">
        <v>977</v>
      </c>
      <c r="J132" s="2">
        <v>1654</v>
      </c>
      <c r="K132" s="2">
        <v>1228</v>
      </c>
      <c r="L132" s="2">
        <v>1049</v>
      </c>
      <c r="M132" s="2">
        <v>1896</v>
      </c>
      <c r="N132" s="2">
        <v>750</v>
      </c>
      <c r="O132" s="2">
        <v>1507</v>
      </c>
      <c r="P132" s="2">
        <v>1315</v>
      </c>
      <c r="Q132" s="2">
        <v>1551</v>
      </c>
      <c r="R132" s="2">
        <v>1507</v>
      </c>
      <c r="S132" s="2">
        <v>1891</v>
      </c>
    </row>
    <row r="133" spans="1:19" x14ac:dyDescent="0.2">
      <c r="A133" s="1" t="s">
        <v>482</v>
      </c>
      <c r="B133" s="1" t="s">
        <v>147</v>
      </c>
      <c r="C133" s="1">
        <v>89.047600000000003</v>
      </c>
      <c r="D133" s="1" t="s">
        <v>383</v>
      </c>
      <c r="E133" s="1">
        <v>2.99</v>
      </c>
      <c r="F133" s="1">
        <v>1.54</v>
      </c>
      <c r="G133" s="1">
        <v>6.6000000000000003E-2</v>
      </c>
      <c r="H133" s="2">
        <v>29142</v>
      </c>
      <c r="I133" s="2">
        <v>46898</v>
      </c>
      <c r="J133" s="2">
        <v>33944</v>
      </c>
      <c r="K133" s="2">
        <v>21060</v>
      </c>
      <c r="L133" s="2">
        <v>12472</v>
      </c>
      <c r="M133" s="2">
        <v>6105</v>
      </c>
      <c r="N133" s="2">
        <v>14627</v>
      </c>
      <c r="O133" s="2">
        <v>24321</v>
      </c>
      <c r="P133" s="2">
        <v>8115</v>
      </c>
      <c r="Q133" s="2">
        <v>25978</v>
      </c>
      <c r="R133" s="2">
        <v>29357</v>
      </c>
      <c r="S133" s="2">
        <v>15191</v>
      </c>
    </row>
    <row r="134" spans="1:19" x14ac:dyDescent="0.2">
      <c r="A134" s="1" t="s">
        <v>520</v>
      </c>
      <c r="B134" s="1" t="s">
        <v>147</v>
      </c>
      <c r="C134" s="1">
        <v>89.047600000000003</v>
      </c>
      <c r="D134" s="1" t="s">
        <v>383</v>
      </c>
      <c r="E134" s="1">
        <v>3.25</v>
      </c>
      <c r="F134" s="1">
        <v>1.56</v>
      </c>
      <c r="G134" s="1">
        <v>7.2999999999999995E-2</v>
      </c>
      <c r="H134" s="2">
        <v>30802</v>
      </c>
      <c r="I134" s="2">
        <v>49233</v>
      </c>
      <c r="J134" s="2">
        <v>35562</v>
      </c>
      <c r="K134" s="2">
        <v>22136</v>
      </c>
      <c r="L134" s="2">
        <v>13535</v>
      </c>
      <c r="M134" s="2">
        <v>6207</v>
      </c>
      <c r="N134" s="2">
        <v>13294</v>
      </c>
      <c r="O134" s="2">
        <v>25322</v>
      </c>
      <c r="P134" s="2">
        <v>8462</v>
      </c>
      <c r="Q134" s="2">
        <v>26530</v>
      </c>
      <c r="R134" s="2">
        <v>29157</v>
      </c>
      <c r="S134" s="2">
        <v>16280</v>
      </c>
    </row>
    <row r="135" spans="1:19" x14ac:dyDescent="0.2">
      <c r="A135" s="1" t="s">
        <v>450</v>
      </c>
      <c r="B135" s="1" t="s">
        <v>199</v>
      </c>
      <c r="C135" s="1">
        <v>147.0539</v>
      </c>
      <c r="D135" s="1" t="s">
        <v>383</v>
      </c>
      <c r="E135" s="1">
        <v>2.06</v>
      </c>
      <c r="F135" s="1">
        <v>1.63</v>
      </c>
      <c r="G135" s="1">
        <v>4.9000000000000002E-2</v>
      </c>
      <c r="H135" s="2">
        <v>9789690</v>
      </c>
      <c r="I135" s="2">
        <v>13168991</v>
      </c>
      <c r="J135" s="2">
        <v>11820010</v>
      </c>
      <c r="K135" s="2">
        <v>11246736</v>
      </c>
      <c r="L135" s="2">
        <v>9722641</v>
      </c>
      <c r="M135" s="2">
        <v>2381933</v>
      </c>
      <c r="N135" s="2">
        <v>9460638</v>
      </c>
      <c r="O135" s="2">
        <v>9028448</v>
      </c>
      <c r="P135" s="2">
        <v>6195751</v>
      </c>
      <c r="Q135" s="2">
        <v>7208235</v>
      </c>
      <c r="R135" s="2">
        <v>7567282</v>
      </c>
      <c r="S135" s="2">
        <v>7816773</v>
      </c>
    </row>
    <row r="136" spans="1:19" x14ac:dyDescent="0.2">
      <c r="A136" s="1" t="s">
        <v>492</v>
      </c>
      <c r="B136" s="1" t="s">
        <v>493</v>
      </c>
      <c r="C136" s="1">
        <v>103.0628</v>
      </c>
      <c r="D136" s="1" t="s">
        <v>383</v>
      </c>
      <c r="E136" s="1">
        <v>2.72</v>
      </c>
      <c r="F136" s="1">
        <v>1.61</v>
      </c>
      <c r="G136" s="1">
        <v>5.5E-2</v>
      </c>
      <c r="H136" s="2">
        <v>25869</v>
      </c>
      <c r="I136" s="2">
        <v>34122</v>
      </c>
      <c r="J136" s="2">
        <v>100</v>
      </c>
      <c r="K136" s="2">
        <v>100</v>
      </c>
      <c r="L136" s="2">
        <v>20407</v>
      </c>
      <c r="M136" s="2">
        <v>11791</v>
      </c>
      <c r="N136" s="2">
        <v>100</v>
      </c>
      <c r="O136" s="2">
        <v>100</v>
      </c>
      <c r="P136" s="2">
        <v>15939</v>
      </c>
      <c r="Q136" s="2">
        <v>100</v>
      </c>
      <c r="R136" s="2">
        <v>34064</v>
      </c>
      <c r="S136" s="2">
        <v>29643</v>
      </c>
    </row>
    <row r="137" spans="1:19" x14ac:dyDescent="0.2">
      <c r="A137" s="1" t="s">
        <v>119</v>
      </c>
      <c r="B137" s="1" t="s">
        <v>120</v>
      </c>
      <c r="C137" s="1">
        <v>133.0377</v>
      </c>
      <c r="D137" s="1" t="s">
        <v>42</v>
      </c>
      <c r="E137" s="1">
        <v>1.79</v>
      </c>
      <c r="F137" s="1">
        <v>1.57</v>
      </c>
      <c r="G137" s="1">
        <v>2.1999999999999999E-2</v>
      </c>
      <c r="H137" s="2">
        <v>241819</v>
      </c>
      <c r="I137" s="2">
        <v>268295</v>
      </c>
      <c r="J137" s="2">
        <v>381844</v>
      </c>
      <c r="K137" s="2">
        <v>47823</v>
      </c>
      <c r="L137" s="2">
        <v>33634</v>
      </c>
      <c r="M137" s="2">
        <v>24242</v>
      </c>
      <c r="N137" s="2">
        <v>41508</v>
      </c>
      <c r="O137" s="2">
        <v>45127</v>
      </c>
      <c r="P137" s="2">
        <v>17722</v>
      </c>
      <c r="Q137" s="2">
        <v>67343</v>
      </c>
      <c r="R137" s="2">
        <v>65496</v>
      </c>
      <c r="S137" s="2">
        <v>41620</v>
      </c>
    </row>
    <row r="138" spans="1:19" x14ac:dyDescent="0.2">
      <c r="A138" s="1" t="s">
        <v>478</v>
      </c>
      <c r="B138" s="1" t="s">
        <v>479</v>
      </c>
      <c r="C138" s="1">
        <v>164.06819999999999</v>
      </c>
      <c r="D138" s="1" t="s">
        <v>383</v>
      </c>
      <c r="E138" s="1">
        <v>3.23</v>
      </c>
      <c r="F138" s="1">
        <v>1.61</v>
      </c>
      <c r="G138" s="1">
        <v>0.04</v>
      </c>
      <c r="H138" s="2">
        <v>4412</v>
      </c>
      <c r="I138" s="2">
        <v>1739</v>
      </c>
      <c r="J138" s="2">
        <v>2287</v>
      </c>
      <c r="K138" s="2">
        <v>2643</v>
      </c>
      <c r="L138" s="2">
        <v>1540</v>
      </c>
      <c r="M138" s="2">
        <v>2976</v>
      </c>
      <c r="N138" s="2">
        <v>3475</v>
      </c>
      <c r="O138" s="2">
        <v>2990</v>
      </c>
      <c r="P138" s="2">
        <v>100</v>
      </c>
      <c r="Q138" s="2">
        <v>100</v>
      </c>
      <c r="R138" s="2">
        <v>1358</v>
      </c>
      <c r="S138" s="2">
        <v>100</v>
      </c>
    </row>
    <row r="139" spans="1:19" x14ac:dyDescent="0.2">
      <c r="A139" s="1" t="s">
        <v>453</v>
      </c>
      <c r="B139" s="1" t="s">
        <v>454</v>
      </c>
      <c r="C139" s="1">
        <v>257.10340000000002</v>
      </c>
      <c r="D139" s="1" t="s">
        <v>383</v>
      </c>
      <c r="E139" s="1">
        <v>1.53</v>
      </c>
      <c r="F139" s="1">
        <v>1.59</v>
      </c>
      <c r="G139" s="1">
        <v>8.3000000000000004E-2</v>
      </c>
      <c r="H139" s="2">
        <v>3976827</v>
      </c>
      <c r="I139" s="2">
        <v>3527331</v>
      </c>
      <c r="J139" s="2">
        <v>3035219</v>
      </c>
      <c r="K139" s="2">
        <v>8305305</v>
      </c>
      <c r="L139" s="2">
        <v>5339043</v>
      </c>
      <c r="M139" s="2">
        <v>8623501</v>
      </c>
      <c r="N139" s="2">
        <v>3789027</v>
      </c>
      <c r="O139" s="2">
        <v>3302720</v>
      </c>
      <c r="P139" s="2">
        <v>1795886</v>
      </c>
      <c r="Q139" s="2">
        <v>3265965</v>
      </c>
      <c r="R139" s="2">
        <v>2227307</v>
      </c>
      <c r="S139" s="2">
        <v>1763986</v>
      </c>
    </row>
    <row r="140" spans="1:19" x14ac:dyDescent="0.2">
      <c r="A140" s="1" t="s">
        <v>494</v>
      </c>
      <c r="B140" s="1" t="s">
        <v>493</v>
      </c>
      <c r="C140" s="1">
        <v>103.06270000000001</v>
      </c>
      <c r="D140" s="1" t="s">
        <v>383</v>
      </c>
      <c r="E140" s="1">
        <v>2.19</v>
      </c>
      <c r="F140" s="1">
        <v>1.61</v>
      </c>
      <c r="G140" s="1">
        <v>5.5E-2</v>
      </c>
      <c r="H140" s="2">
        <v>25722</v>
      </c>
      <c r="I140" s="2">
        <v>32241</v>
      </c>
      <c r="J140" s="2">
        <v>100</v>
      </c>
      <c r="K140" s="2">
        <v>100</v>
      </c>
      <c r="L140" s="2">
        <v>100</v>
      </c>
      <c r="M140" s="2">
        <v>9071</v>
      </c>
      <c r="N140" s="2">
        <v>100</v>
      </c>
      <c r="O140" s="2">
        <v>100</v>
      </c>
      <c r="P140" s="2">
        <v>12330</v>
      </c>
      <c r="Q140" s="2">
        <v>100</v>
      </c>
      <c r="R140" s="2">
        <v>32222</v>
      </c>
      <c r="S140" s="2">
        <v>26824</v>
      </c>
    </row>
    <row r="141" spans="1:19" x14ac:dyDescent="0.2">
      <c r="A141" s="1" t="s">
        <v>73</v>
      </c>
      <c r="B141" s="1" t="s">
        <v>74</v>
      </c>
      <c r="C141" s="1">
        <v>162.05250000000001</v>
      </c>
      <c r="D141" s="1" t="s">
        <v>42</v>
      </c>
      <c r="E141" s="1">
        <v>1.74</v>
      </c>
      <c r="F141" s="1">
        <v>4.97</v>
      </c>
      <c r="G141" s="1">
        <v>0.188</v>
      </c>
      <c r="H141" s="2">
        <v>9943</v>
      </c>
      <c r="I141" s="2">
        <v>6767</v>
      </c>
      <c r="J141" s="2">
        <v>4935</v>
      </c>
      <c r="K141" s="2">
        <v>8501</v>
      </c>
      <c r="L141" s="2">
        <v>6641</v>
      </c>
      <c r="M141" s="2">
        <v>10431</v>
      </c>
      <c r="N141" s="2">
        <v>6560</v>
      </c>
      <c r="O141" s="2">
        <v>6720</v>
      </c>
      <c r="P141" s="2">
        <v>6147</v>
      </c>
      <c r="Q141" s="2">
        <v>4600</v>
      </c>
      <c r="R141" s="2">
        <v>5196</v>
      </c>
      <c r="S141" s="2">
        <v>6925</v>
      </c>
    </row>
    <row r="142" spans="1:19" x14ac:dyDescent="0.2">
      <c r="A142" s="1" t="s">
        <v>516</v>
      </c>
      <c r="B142" s="1" t="s">
        <v>479</v>
      </c>
      <c r="C142" s="1">
        <v>164.06809999999999</v>
      </c>
      <c r="D142" s="1" t="s">
        <v>383</v>
      </c>
      <c r="E142" s="1">
        <v>3.98</v>
      </c>
      <c r="F142" s="1">
        <v>1.6</v>
      </c>
      <c r="G142" s="1">
        <v>6.6000000000000003E-2</v>
      </c>
      <c r="H142" s="2">
        <v>3397</v>
      </c>
      <c r="I142" s="2">
        <v>2949</v>
      </c>
      <c r="J142" s="2">
        <v>3364</v>
      </c>
      <c r="K142" s="2">
        <v>3753</v>
      </c>
      <c r="L142" s="2">
        <v>2565</v>
      </c>
      <c r="M142" s="2">
        <v>3580</v>
      </c>
      <c r="N142" s="2">
        <v>3042</v>
      </c>
      <c r="O142" s="2">
        <v>3308</v>
      </c>
      <c r="P142" s="2">
        <v>100</v>
      </c>
      <c r="Q142" s="2">
        <v>100</v>
      </c>
      <c r="R142" s="2">
        <v>2783</v>
      </c>
      <c r="S142" s="2">
        <v>2826</v>
      </c>
    </row>
    <row r="143" spans="1:19" x14ac:dyDescent="0.2">
      <c r="A143" s="1" t="s">
        <v>273</v>
      </c>
      <c r="B143" s="1" t="s">
        <v>274</v>
      </c>
      <c r="C143" s="1">
        <v>191.06100000000001</v>
      </c>
      <c r="D143" s="1" t="s">
        <v>42</v>
      </c>
      <c r="E143" s="1">
        <v>1.22</v>
      </c>
      <c r="F143" s="1">
        <v>6.76</v>
      </c>
      <c r="G143" s="1">
        <v>3.7999999999999999E-2</v>
      </c>
      <c r="H143" s="2">
        <v>10640</v>
      </c>
      <c r="I143" s="2">
        <v>16010</v>
      </c>
      <c r="J143" s="2">
        <v>10622</v>
      </c>
      <c r="K143" s="2">
        <v>7016</v>
      </c>
      <c r="L143" s="2">
        <v>6876</v>
      </c>
      <c r="M143" s="2">
        <v>8724</v>
      </c>
      <c r="N143" s="2">
        <v>7471</v>
      </c>
      <c r="O143" s="2">
        <v>9086</v>
      </c>
      <c r="P143" s="2">
        <v>7810</v>
      </c>
      <c r="Q143" s="2">
        <v>8799</v>
      </c>
      <c r="R143" s="2">
        <v>15441</v>
      </c>
      <c r="S143" s="2">
        <v>8807</v>
      </c>
    </row>
    <row r="144" spans="1:19" x14ac:dyDescent="0.2">
      <c r="A144" s="1" t="s">
        <v>279</v>
      </c>
      <c r="B144" s="1" t="s">
        <v>280</v>
      </c>
      <c r="C144" s="1">
        <v>177.04570000000001</v>
      </c>
      <c r="D144" s="1" t="s">
        <v>42</v>
      </c>
      <c r="E144" s="1">
        <v>1.73</v>
      </c>
      <c r="F144" s="1">
        <v>6.58</v>
      </c>
      <c r="G144" s="1">
        <v>3.9E-2</v>
      </c>
      <c r="H144" s="2">
        <v>4350</v>
      </c>
      <c r="I144" s="2">
        <v>5279</v>
      </c>
      <c r="J144" s="2">
        <v>3977</v>
      </c>
      <c r="K144" s="2">
        <v>1465</v>
      </c>
      <c r="L144" s="2">
        <v>1047</v>
      </c>
      <c r="M144" s="2">
        <v>1492</v>
      </c>
      <c r="N144" s="2">
        <v>1329</v>
      </c>
      <c r="O144" s="2">
        <v>1662</v>
      </c>
      <c r="P144" s="2">
        <v>2248</v>
      </c>
      <c r="Q144" s="2">
        <v>3933</v>
      </c>
      <c r="R144" s="2">
        <v>5568</v>
      </c>
      <c r="S144" s="2">
        <v>3871</v>
      </c>
    </row>
    <row r="145" spans="1:19" x14ac:dyDescent="0.2">
      <c r="A145" s="1" t="s">
        <v>331</v>
      </c>
      <c r="B145" s="1" t="s">
        <v>332</v>
      </c>
      <c r="C145" s="1">
        <v>112.0523</v>
      </c>
      <c r="D145" s="1" t="s">
        <v>42</v>
      </c>
      <c r="E145" s="1">
        <v>1.91</v>
      </c>
      <c r="F145" s="1">
        <v>7.54</v>
      </c>
      <c r="G145" s="1">
        <v>5.0999999999999997E-2</v>
      </c>
      <c r="H145" s="2">
        <v>100</v>
      </c>
      <c r="I145" s="2">
        <v>100</v>
      </c>
      <c r="J145" s="2">
        <v>100</v>
      </c>
      <c r="K145" s="2">
        <v>100</v>
      </c>
      <c r="L145" s="2">
        <v>100</v>
      </c>
      <c r="M145" s="2">
        <v>100</v>
      </c>
      <c r="N145" s="2">
        <v>100</v>
      </c>
      <c r="O145" s="2">
        <v>100</v>
      </c>
      <c r="P145" s="2">
        <v>100</v>
      </c>
      <c r="Q145" s="2">
        <v>100</v>
      </c>
      <c r="R145" s="2">
        <v>100</v>
      </c>
      <c r="S145" s="2">
        <v>100</v>
      </c>
    </row>
    <row r="146" spans="1:19" x14ac:dyDescent="0.2">
      <c r="A146" s="1" t="s">
        <v>401</v>
      </c>
      <c r="B146" s="1" t="s">
        <v>402</v>
      </c>
      <c r="C146" s="1">
        <v>184.07230000000001</v>
      </c>
      <c r="D146" s="1" t="s">
        <v>383</v>
      </c>
      <c r="E146" s="1">
        <v>2.48</v>
      </c>
      <c r="F146" s="1">
        <v>5.47</v>
      </c>
      <c r="G146" s="1">
        <v>0.23300000000000001</v>
      </c>
      <c r="H146" s="2">
        <v>5531</v>
      </c>
      <c r="I146" s="2">
        <v>3084</v>
      </c>
      <c r="J146" s="2">
        <v>100</v>
      </c>
      <c r="K146" s="2">
        <v>3444</v>
      </c>
      <c r="L146" s="2">
        <v>3508</v>
      </c>
      <c r="M146" s="2">
        <v>3144</v>
      </c>
      <c r="N146" s="2">
        <v>2835</v>
      </c>
      <c r="O146" s="2">
        <v>2961</v>
      </c>
      <c r="P146" s="2">
        <v>3992</v>
      </c>
      <c r="Q146" s="2">
        <v>3875</v>
      </c>
      <c r="R146" s="2">
        <v>3102</v>
      </c>
      <c r="S146" s="2">
        <v>4607</v>
      </c>
    </row>
    <row r="147" spans="1:19" x14ac:dyDescent="0.2">
      <c r="A147" s="1" t="s">
        <v>529</v>
      </c>
      <c r="B147" s="1" t="s">
        <v>530</v>
      </c>
      <c r="C147" s="1">
        <v>59.073399999999999</v>
      </c>
      <c r="D147" s="1" t="s">
        <v>383</v>
      </c>
      <c r="E147" s="1">
        <v>4.4000000000000004</v>
      </c>
      <c r="F147" s="1">
        <v>1.55</v>
      </c>
      <c r="G147" s="1">
        <v>5.6000000000000001E-2</v>
      </c>
      <c r="H147" s="2">
        <v>6026</v>
      </c>
      <c r="I147" s="2">
        <v>3883</v>
      </c>
      <c r="J147" s="2">
        <v>5784</v>
      </c>
      <c r="K147" s="2">
        <v>8558</v>
      </c>
      <c r="L147" s="2">
        <v>9011</v>
      </c>
      <c r="M147" s="2">
        <v>8205</v>
      </c>
      <c r="N147" s="2">
        <v>5173</v>
      </c>
      <c r="O147" s="2">
        <v>6791</v>
      </c>
      <c r="P147" s="2">
        <v>9139</v>
      </c>
      <c r="Q147" s="2">
        <v>6002</v>
      </c>
      <c r="R147" s="2">
        <v>6513</v>
      </c>
      <c r="S147" s="2">
        <v>5664</v>
      </c>
    </row>
    <row r="148" spans="1:19" x14ac:dyDescent="0.2">
      <c r="A148" s="1" t="s">
        <v>195</v>
      </c>
      <c r="B148" s="1" t="s">
        <v>180</v>
      </c>
      <c r="C148" s="1">
        <v>260.02859999999998</v>
      </c>
      <c r="D148" s="1" t="s">
        <v>42</v>
      </c>
      <c r="E148" s="1">
        <v>2.52</v>
      </c>
      <c r="F148" s="1">
        <v>1.65</v>
      </c>
      <c r="G148" s="1">
        <v>0.35</v>
      </c>
      <c r="H148" s="2">
        <v>305962</v>
      </c>
      <c r="I148" s="2">
        <v>452352</v>
      </c>
      <c r="J148" s="2">
        <v>355396</v>
      </c>
      <c r="K148" s="2">
        <v>233158</v>
      </c>
      <c r="L148" s="2">
        <v>202749</v>
      </c>
      <c r="M148" s="2">
        <v>96682</v>
      </c>
      <c r="N148" s="2">
        <v>372829</v>
      </c>
      <c r="O148" s="2">
        <v>562405</v>
      </c>
      <c r="P148" s="2">
        <v>242862</v>
      </c>
      <c r="Q148" s="2">
        <v>457916</v>
      </c>
      <c r="R148" s="2">
        <v>579784</v>
      </c>
      <c r="S148" s="2">
        <v>334277</v>
      </c>
    </row>
    <row r="149" spans="1:19" x14ac:dyDescent="0.2">
      <c r="A149" s="1" t="s">
        <v>267</v>
      </c>
      <c r="B149" s="1" t="s">
        <v>268</v>
      </c>
      <c r="C149" s="1">
        <v>175.0487</v>
      </c>
      <c r="D149" s="1" t="s">
        <v>42</v>
      </c>
      <c r="E149" s="1">
        <v>3.11</v>
      </c>
      <c r="F149" s="1">
        <v>3.86</v>
      </c>
      <c r="G149" s="1">
        <v>8.7999999999999995E-2</v>
      </c>
      <c r="H149" s="2">
        <v>1376</v>
      </c>
      <c r="I149" s="2">
        <v>2240</v>
      </c>
      <c r="J149" s="2">
        <v>2309</v>
      </c>
      <c r="K149" s="2">
        <v>1527</v>
      </c>
      <c r="L149" s="2">
        <v>1227</v>
      </c>
      <c r="M149" s="2">
        <v>2085</v>
      </c>
      <c r="N149" s="2">
        <v>949</v>
      </c>
      <c r="O149" s="2">
        <v>1455</v>
      </c>
      <c r="P149" s="2">
        <v>1440</v>
      </c>
      <c r="Q149" s="2">
        <v>1055</v>
      </c>
      <c r="R149" s="2">
        <v>896</v>
      </c>
      <c r="S149" s="2">
        <v>1589</v>
      </c>
    </row>
    <row r="150" spans="1:19" x14ac:dyDescent="0.2">
      <c r="A150" s="1" t="s">
        <v>293</v>
      </c>
      <c r="B150" s="1" t="s">
        <v>294</v>
      </c>
      <c r="C150" s="1">
        <v>160.0367</v>
      </c>
      <c r="D150" s="1" t="s">
        <v>42</v>
      </c>
      <c r="E150" s="1">
        <v>2.56</v>
      </c>
      <c r="F150" s="1">
        <v>5.03</v>
      </c>
      <c r="G150" s="1">
        <v>0.155</v>
      </c>
      <c r="H150" s="2">
        <v>1308</v>
      </c>
      <c r="I150" s="2">
        <v>611</v>
      </c>
      <c r="J150" s="2">
        <v>535</v>
      </c>
      <c r="K150" s="2">
        <v>2437</v>
      </c>
      <c r="L150" s="2">
        <v>2173</v>
      </c>
      <c r="M150" s="2">
        <v>2446</v>
      </c>
      <c r="N150" s="2">
        <v>1879</v>
      </c>
      <c r="O150" s="2">
        <v>1799</v>
      </c>
      <c r="P150" s="2">
        <v>1992</v>
      </c>
      <c r="Q150" s="2">
        <v>890</v>
      </c>
      <c r="R150" s="2">
        <v>1487</v>
      </c>
      <c r="S150" s="2">
        <v>2333</v>
      </c>
    </row>
    <row r="151" spans="1:19" x14ac:dyDescent="0.2">
      <c r="A151" s="1" t="s">
        <v>313</v>
      </c>
      <c r="B151" s="1" t="s">
        <v>314</v>
      </c>
      <c r="C151" s="1">
        <v>110.0368</v>
      </c>
      <c r="D151" s="1" t="s">
        <v>42</v>
      </c>
      <c r="E151" s="1">
        <v>0.93</v>
      </c>
      <c r="F151" s="1">
        <v>6.41</v>
      </c>
      <c r="G151" s="1">
        <v>5.5E-2</v>
      </c>
      <c r="H151" s="2">
        <v>100</v>
      </c>
      <c r="I151" s="2">
        <v>100</v>
      </c>
      <c r="J151" s="2">
        <v>100</v>
      </c>
      <c r="K151" s="2">
        <v>100</v>
      </c>
      <c r="L151" s="2">
        <v>100</v>
      </c>
      <c r="M151" s="2">
        <v>100</v>
      </c>
      <c r="N151" s="2">
        <v>100</v>
      </c>
      <c r="O151" s="2">
        <v>100</v>
      </c>
      <c r="P151" s="2">
        <v>100</v>
      </c>
      <c r="Q151" s="2">
        <v>100</v>
      </c>
      <c r="R151" s="2">
        <v>100</v>
      </c>
      <c r="S151" s="2">
        <v>100</v>
      </c>
    </row>
    <row r="152" spans="1:19" x14ac:dyDescent="0.2">
      <c r="A152" s="1" t="s">
        <v>86</v>
      </c>
      <c r="B152" s="1" t="s">
        <v>87</v>
      </c>
      <c r="C152" s="1">
        <v>124.0523</v>
      </c>
      <c r="D152" s="1" t="s">
        <v>42</v>
      </c>
      <c r="E152" s="1">
        <v>0.85</v>
      </c>
      <c r="F152" s="1">
        <v>6</v>
      </c>
      <c r="G152" s="1">
        <v>3.5999999999999997E-2</v>
      </c>
      <c r="H152" s="2">
        <v>100</v>
      </c>
      <c r="I152" s="2">
        <v>100</v>
      </c>
      <c r="J152" s="2">
        <v>100</v>
      </c>
      <c r="K152" s="2">
        <v>100</v>
      </c>
      <c r="L152" s="2">
        <v>100</v>
      </c>
      <c r="M152" s="2">
        <v>100</v>
      </c>
      <c r="N152" s="2">
        <v>100</v>
      </c>
      <c r="O152" s="2">
        <v>100</v>
      </c>
      <c r="P152" s="2">
        <v>100</v>
      </c>
      <c r="Q152" s="2">
        <v>100</v>
      </c>
      <c r="R152" s="2">
        <v>100</v>
      </c>
      <c r="S152" s="2">
        <v>100</v>
      </c>
    </row>
    <row r="153" spans="1:19" x14ac:dyDescent="0.2">
      <c r="A153" s="1" t="s">
        <v>523</v>
      </c>
      <c r="B153" s="1" t="s">
        <v>186</v>
      </c>
      <c r="C153" s="1">
        <v>182.0796</v>
      </c>
      <c r="D153" s="1" t="s">
        <v>383</v>
      </c>
      <c r="E153" s="1">
        <v>2.4500000000000002</v>
      </c>
      <c r="F153" s="1">
        <v>1.61</v>
      </c>
      <c r="G153" s="1">
        <v>3.5999999999999997E-2</v>
      </c>
      <c r="H153" s="2">
        <v>4273</v>
      </c>
      <c r="I153" s="2">
        <v>4581</v>
      </c>
      <c r="J153" s="2">
        <v>3548</v>
      </c>
      <c r="K153" s="2">
        <v>100</v>
      </c>
      <c r="L153" s="2">
        <v>3088</v>
      </c>
      <c r="M153" s="2">
        <v>2242</v>
      </c>
      <c r="N153" s="2">
        <v>100</v>
      </c>
      <c r="O153" s="2">
        <v>3510</v>
      </c>
      <c r="P153" s="2">
        <v>100</v>
      </c>
      <c r="Q153" s="2">
        <v>4002</v>
      </c>
      <c r="R153" s="2">
        <v>3306</v>
      </c>
      <c r="S153" s="2">
        <v>4139</v>
      </c>
    </row>
    <row r="154" spans="1:19" x14ac:dyDescent="0.2">
      <c r="A154" s="1" t="s">
        <v>196</v>
      </c>
      <c r="B154" s="1" t="s">
        <v>180</v>
      </c>
      <c r="C154" s="1">
        <v>260.02859999999998</v>
      </c>
      <c r="D154" s="1" t="s">
        <v>42</v>
      </c>
      <c r="E154" s="1">
        <v>2.68</v>
      </c>
      <c r="F154" s="1">
        <v>1.65</v>
      </c>
      <c r="G154" s="1">
        <v>7.2999999999999995E-2</v>
      </c>
      <c r="H154" s="2">
        <v>305962</v>
      </c>
      <c r="I154" s="2">
        <v>452352</v>
      </c>
      <c r="J154" s="2">
        <v>355396</v>
      </c>
      <c r="K154" s="2">
        <v>234167</v>
      </c>
      <c r="L154" s="2">
        <v>203312</v>
      </c>
      <c r="M154" s="2">
        <v>96682</v>
      </c>
      <c r="N154" s="2">
        <v>372829</v>
      </c>
      <c r="O154" s="2">
        <v>562813</v>
      </c>
      <c r="P154" s="2">
        <v>242862</v>
      </c>
      <c r="Q154" s="2">
        <v>458759</v>
      </c>
      <c r="R154" s="2">
        <v>579784</v>
      </c>
      <c r="S154" s="2">
        <v>335112</v>
      </c>
    </row>
    <row r="155" spans="1:19" x14ac:dyDescent="0.2">
      <c r="A155" s="1" t="s">
        <v>256</v>
      </c>
      <c r="B155" s="1" t="s">
        <v>180</v>
      </c>
      <c r="C155" s="1">
        <v>260.02859999999998</v>
      </c>
      <c r="D155" s="1" t="s">
        <v>42</v>
      </c>
      <c r="E155" s="1">
        <v>2.67</v>
      </c>
      <c r="F155" s="1">
        <v>1.65</v>
      </c>
      <c r="G155" s="1">
        <v>7.2999999999999995E-2</v>
      </c>
      <c r="H155" s="2">
        <v>298295</v>
      </c>
      <c r="I155" s="2">
        <v>452899</v>
      </c>
      <c r="J155" s="2">
        <v>363967</v>
      </c>
      <c r="K155" s="2">
        <v>230449</v>
      </c>
      <c r="L155" s="2">
        <v>197395</v>
      </c>
      <c r="M155" s="2">
        <v>92492</v>
      </c>
      <c r="N155" s="2">
        <v>381570</v>
      </c>
      <c r="O155" s="2">
        <v>566891</v>
      </c>
      <c r="P155" s="2">
        <v>258392</v>
      </c>
      <c r="Q155" s="2">
        <v>460275</v>
      </c>
      <c r="R155" s="2">
        <v>583573</v>
      </c>
      <c r="S155" s="2">
        <v>326854</v>
      </c>
    </row>
    <row r="156" spans="1:19" x14ac:dyDescent="0.2">
      <c r="A156" s="1" t="s">
        <v>179</v>
      </c>
      <c r="B156" s="1" t="s">
        <v>180</v>
      </c>
      <c r="C156" s="1">
        <v>260.02859999999998</v>
      </c>
      <c r="D156" s="1" t="s">
        <v>42</v>
      </c>
      <c r="E156" s="1">
        <v>2.61</v>
      </c>
      <c r="F156" s="1">
        <v>1.65</v>
      </c>
      <c r="G156" s="1">
        <v>7.2999999999999995E-2</v>
      </c>
      <c r="H156" s="2">
        <v>305962</v>
      </c>
      <c r="I156" s="2">
        <v>452352</v>
      </c>
      <c r="J156" s="2">
        <v>355396</v>
      </c>
      <c r="K156" s="2">
        <v>233158</v>
      </c>
      <c r="L156" s="2">
        <v>202749</v>
      </c>
      <c r="M156" s="2">
        <v>96682</v>
      </c>
      <c r="N156" s="2">
        <v>372829</v>
      </c>
      <c r="O156" s="2">
        <v>562405</v>
      </c>
      <c r="P156" s="2">
        <v>242862</v>
      </c>
      <c r="Q156" s="2">
        <v>457916</v>
      </c>
      <c r="R156" s="2">
        <v>579784</v>
      </c>
      <c r="S156" s="2">
        <v>334277</v>
      </c>
    </row>
    <row r="157" spans="1:19" x14ac:dyDescent="0.2">
      <c r="A157" s="1" t="s">
        <v>181</v>
      </c>
      <c r="B157" s="1" t="s">
        <v>182</v>
      </c>
      <c r="C157" s="1">
        <v>116.0106</v>
      </c>
      <c r="D157" s="1" t="s">
        <v>42</v>
      </c>
      <c r="E157" s="1">
        <v>1.58</v>
      </c>
      <c r="F157" s="1">
        <v>4.62</v>
      </c>
      <c r="G157" s="1">
        <v>0.17100000000000001</v>
      </c>
      <c r="H157" s="2">
        <v>18088</v>
      </c>
      <c r="I157" s="2">
        <v>18994</v>
      </c>
      <c r="J157" s="2">
        <v>16514</v>
      </c>
      <c r="K157" s="2">
        <v>7237</v>
      </c>
      <c r="L157" s="2">
        <v>7254</v>
      </c>
      <c r="M157" s="2">
        <v>8783</v>
      </c>
      <c r="N157" s="2">
        <v>5171</v>
      </c>
      <c r="O157" s="2">
        <v>6085</v>
      </c>
      <c r="P157" s="2">
        <v>5943</v>
      </c>
      <c r="Q157" s="2">
        <v>10846</v>
      </c>
      <c r="R157" s="2">
        <v>19824</v>
      </c>
      <c r="S157" s="2">
        <v>10240</v>
      </c>
    </row>
    <row r="158" spans="1:19" x14ac:dyDescent="0.2">
      <c r="A158" s="1" t="s">
        <v>253</v>
      </c>
      <c r="B158" s="1" t="s">
        <v>182</v>
      </c>
      <c r="C158" s="1">
        <v>116.0106</v>
      </c>
      <c r="D158" s="1" t="s">
        <v>42</v>
      </c>
      <c r="E158" s="1">
        <v>1.66</v>
      </c>
      <c r="F158" s="1">
        <v>4.62</v>
      </c>
      <c r="G158" s="1">
        <v>0.17100000000000001</v>
      </c>
      <c r="H158" s="2">
        <v>20472</v>
      </c>
      <c r="I158" s="2">
        <v>19177</v>
      </c>
      <c r="J158" s="2">
        <v>16727</v>
      </c>
      <c r="K158" s="2">
        <v>7270</v>
      </c>
      <c r="L158" s="2">
        <v>7406</v>
      </c>
      <c r="M158" s="2">
        <v>9671</v>
      </c>
      <c r="N158" s="2">
        <v>5225</v>
      </c>
      <c r="O158" s="2">
        <v>6268</v>
      </c>
      <c r="P158" s="2">
        <v>6031</v>
      </c>
      <c r="Q158" s="2">
        <v>11050</v>
      </c>
      <c r="R158" s="2">
        <v>20014</v>
      </c>
      <c r="S158" s="2">
        <v>10402</v>
      </c>
    </row>
    <row r="159" spans="1:19" x14ac:dyDescent="0.2">
      <c r="A159" s="1" t="s">
        <v>420</v>
      </c>
      <c r="B159" s="1" t="s">
        <v>397</v>
      </c>
      <c r="C159" s="1">
        <v>203.1165</v>
      </c>
      <c r="D159" s="1" t="s">
        <v>383</v>
      </c>
      <c r="E159" s="1">
        <v>1.69</v>
      </c>
      <c r="F159" s="1">
        <v>4</v>
      </c>
      <c r="G159" s="1">
        <v>0.189</v>
      </c>
      <c r="H159" s="2">
        <v>281181</v>
      </c>
      <c r="I159" s="2">
        <v>236948</v>
      </c>
      <c r="J159" s="2">
        <v>142571</v>
      </c>
      <c r="K159" s="2">
        <v>96813</v>
      </c>
      <c r="L159" s="2">
        <v>68772</v>
      </c>
      <c r="M159" s="2">
        <v>237443</v>
      </c>
      <c r="N159" s="2">
        <v>42738</v>
      </c>
      <c r="O159" s="2">
        <v>37330</v>
      </c>
      <c r="P159" s="2">
        <v>97820</v>
      </c>
      <c r="Q159" s="2">
        <v>38921</v>
      </c>
      <c r="R159" s="2">
        <v>49561</v>
      </c>
      <c r="S159" s="2">
        <v>56348</v>
      </c>
    </row>
    <row r="160" spans="1:19" x14ac:dyDescent="0.2">
      <c r="A160" s="1" t="s">
        <v>466</v>
      </c>
      <c r="B160" s="1" t="s">
        <v>467</v>
      </c>
      <c r="C160" s="1">
        <v>161.1062</v>
      </c>
      <c r="D160" s="1" t="s">
        <v>383</v>
      </c>
      <c r="E160" s="1">
        <v>1.74</v>
      </c>
      <c r="F160" s="1">
        <v>1.69</v>
      </c>
      <c r="G160" s="1">
        <v>0.115</v>
      </c>
      <c r="H160" s="2">
        <v>11378218</v>
      </c>
      <c r="I160" s="2">
        <v>8115823</v>
      </c>
      <c r="J160" s="2">
        <v>7088313</v>
      </c>
      <c r="K160" s="2">
        <v>8139168</v>
      </c>
      <c r="L160" s="2">
        <v>6140646</v>
      </c>
      <c r="M160" s="2">
        <v>10503338</v>
      </c>
      <c r="N160" s="2">
        <v>7576506</v>
      </c>
      <c r="O160" s="2">
        <v>7047284</v>
      </c>
      <c r="P160" s="2">
        <v>11566185</v>
      </c>
      <c r="Q160" s="2">
        <v>9382678</v>
      </c>
      <c r="R160" s="2">
        <v>11308102</v>
      </c>
      <c r="S160" s="2">
        <v>12013638</v>
      </c>
    </row>
    <row r="161" spans="1:19" x14ac:dyDescent="0.2">
      <c r="A161" s="1" t="s">
        <v>242</v>
      </c>
      <c r="B161" s="1" t="s">
        <v>243</v>
      </c>
      <c r="C161" s="1">
        <v>189.04239999999999</v>
      </c>
      <c r="D161" s="1" t="s">
        <v>42</v>
      </c>
      <c r="E161" s="1">
        <v>3.91</v>
      </c>
      <c r="F161" s="1">
        <v>7.06</v>
      </c>
      <c r="G161" s="1">
        <v>5.6000000000000001E-2</v>
      </c>
      <c r="H161" s="2">
        <v>1892</v>
      </c>
      <c r="I161" s="2">
        <v>1084</v>
      </c>
      <c r="J161" s="2">
        <v>703</v>
      </c>
      <c r="K161" s="2">
        <v>1464</v>
      </c>
      <c r="L161" s="2">
        <v>100</v>
      </c>
      <c r="M161" s="2">
        <v>2009</v>
      </c>
      <c r="N161" s="2">
        <v>100</v>
      </c>
      <c r="O161" s="2">
        <v>630</v>
      </c>
      <c r="P161" s="2">
        <v>1377</v>
      </c>
      <c r="Q161" s="2">
        <v>100</v>
      </c>
      <c r="R161" s="2">
        <v>868</v>
      </c>
      <c r="S161" s="2">
        <v>1237</v>
      </c>
    </row>
    <row r="162" spans="1:19" x14ac:dyDescent="0.2">
      <c r="A162" s="1" t="s">
        <v>146</v>
      </c>
      <c r="B162" s="1" t="s">
        <v>147</v>
      </c>
      <c r="C162" s="1">
        <v>89.047899999999998</v>
      </c>
      <c r="D162" s="1" t="s">
        <v>42</v>
      </c>
      <c r="E162" s="1">
        <v>2.66</v>
      </c>
      <c r="F162" s="1">
        <v>1.54</v>
      </c>
      <c r="G162" s="1">
        <v>2.3E-2</v>
      </c>
      <c r="H162" s="2">
        <v>116780</v>
      </c>
      <c r="I162" s="2">
        <v>131304</v>
      </c>
      <c r="J162" s="2">
        <v>149484</v>
      </c>
      <c r="K162" s="2">
        <v>42509</v>
      </c>
      <c r="L162" s="2">
        <v>40345</v>
      </c>
      <c r="M162" s="2">
        <v>21563</v>
      </c>
      <c r="N162" s="2">
        <v>35914</v>
      </c>
      <c r="O162" s="2">
        <v>37653</v>
      </c>
      <c r="P162" s="2">
        <v>31129</v>
      </c>
      <c r="Q162" s="2">
        <v>47068</v>
      </c>
      <c r="R162" s="2">
        <v>51745</v>
      </c>
      <c r="S162" s="2">
        <v>45438</v>
      </c>
    </row>
    <row r="163" spans="1:19" x14ac:dyDescent="0.2">
      <c r="A163" s="1" t="s">
        <v>263</v>
      </c>
      <c r="B163" s="1" t="s">
        <v>264</v>
      </c>
      <c r="C163" s="1">
        <v>131.05840000000001</v>
      </c>
      <c r="D163" s="1" t="s">
        <v>42</v>
      </c>
      <c r="E163" s="1">
        <v>2.21</v>
      </c>
      <c r="F163" s="1">
        <v>4.59</v>
      </c>
      <c r="G163" s="1">
        <v>0.105</v>
      </c>
      <c r="H163" s="2">
        <v>705</v>
      </c>
      <c r="I163" s="2">
        <v>18006</v>
      </c>
      <c r="J163" s="2">
        <v>13689</v>
      </c>
      <c r="K163" s="2">
        <v>6158</v>
      </c>
      <c r="L163" s="2">
        <v>5809</v>
      </c>
      <c r="M163" s="2">
        <v>6807</v>
      </c>
      <c r="N163" s="2">
        <v>5864</v>
      </c>
      <c r="O163" s="2">
        <v>7233</v>
      </c>
      <c r="P163" s="2">
        <v>5333</v>
      </c>
      <c r="Q163" s="2">
        <v>10959</v>
      </c>
      <c r="R163" s="2">
        <v>19575</v>
      </c>
      <c r="S163" s="2">
        <v>11486</v>
      </c>
    </row>
    <row r="164" spans="1:19" x14ac:dyDescent="0.2">
      <c r="A164" s="1" t="s">
        <v>247</v>
      </c>
      <c r="B164" s="1" t="s">
        <v>147</v>
      </c>
      <c r="C164" s="1">
        <v>89.047899999999998</v>
      </c>
      <c r="D164" s="1" t="s">
        <v>42</v>
      </c>
      <c r="E164" s="1">
        <v>2.71</v>
      </c>
      <c r="F164" s="1">
        <v>1.54</v>
      </c>
      <c r="G164" s="1">
        <v>2.3E-2</v>
      </c>
      <c r="H164" s="2">
        <v>117584</v>
      </c>
      <c r="I164" s="2">
        <v>131741</v>
      </c>
      <c r="J164" s="2">
        <v>147313</v>
      </c>
      <c r="K164" s="2">
        <v>43047</v>
      </c>
      <c r="L164" s="2">
        <v>40873</v>
      </c>
      <c r="M164" s="2">
        <v>21874</v>
      </c>
      <c r="N164" s="2">
        <v>35777</v>
      </c>
      <c r="O164" s="2">
        <v>38074</v>
      </c>
      <c r="P164" s="2">
        <v>31418</v>
      </c>
      <c r="Q164" s="2">
        <v>47330</v>
      </c>
      <c r="R164" s="2">
        <v>52152</v>
      </c>
      <c r="S164" s="2">
        <v>45924</v>
      </c>
    </row>
    <row r="165" spans="1:19" x14ac:dyDescent="0.2">
      <c r="A165" s="1" t="s">
        <v>65</v>
      </c>
      <c r="B165" s="1" t="s">
        <v>66</v>
      </c>
      <c r="C165" s="1">
        <v>166.06280000000001</v>
      </c>
      <c r="D165" s="1" t="s">
        <v>42</v>
      </c>
      <c r="E165" s="1">
        <v>2.09</v>
      </c>
      <c r="F165" s="1">
        <v>8.4499999999999993</v>
      </c>
      <c r="G165" s="1">
        <v>3.6999999999999998E-2</v>
      </c>
      <c r="H165" s="2">
        <v>2630</v>
      </c>
      <c r="I165" s="2">
        <v>2780</v>
      </c>
      <c r="J165" s="2">
        <v>2060</v>
      </c>
      <c r="K165" s="2">
        <v>2135</v>
      </c>
      <c r="L165" s="2">
        <v>1670</v>
      </c>
      <c r="M165" s="2">
        <v>2717</v>
      </c>
      <c r="N165" s="2">
        <v>1724</v>
      </c>
      <c r="O165" s="2">
        <v>2055</v>
      </c>
      <c r="P165" s="2">
        <v>1894</v>
      </c>
      <c r="Q165" s="2">
        <v>2735</v>
      </c>
      <c r="R165" s="2">
        <v>3590</v>
      </c>
      <c r="S165" s="2">
        <v>3003</v>
      </c>
    </row>
    <row r="166" spans="1:19" x14ac:dyDescent="0.2">
      <c r="A166" s="1" t="s">
        <v>251</v>
      </c>
      <c r="B166" s="1" t="s">
        <v>252</v>
      </c>
      <c r="C166" s="1">
        <v>134.02119999999999</v>
      </c>
      <c r="D166" s="1" t="s">
        <v>42</v>
      </c>
      <c r="E166" s="1">
        <v>1.37</v>
      </c>
      <c r="F166" s="1">
        <v>2.58</v>
      </c>
      <c r="G166" s="1">
        <v>8.6999999999999994E-2</v>
      </c>
      <c r="H166" s="2">
        <v>358310</v>
      </c>
      <c r="I166" s="2">
        <v>361799</v>
      </c>
      <c r="J166" s="2">
        <v>316497</v>
      </c>
      <c r="K166" s="2">
        <v>150545</v>
      </c>
      <c r="L166" s="2">
        <v>119770</v>
      </c>
      <c r="M166" s="2">
        <v>109794</v>
      </c>
      <c r="N166" s="2">
        <v>89531</v>
      </c>
      <c r="O166" s="2">
        <v>115478</v>
      </c>
      <c r="P166" s="2">
        <v>86774</v>
      </c>
      <c r="Q166" s="2">
        <v>166473</v>
      </c>
      <c r="R166" s="2">
        <v>381190</v>
      </c>
      <c r="S166" s="2">
        <v>217674</v>
      </c>
    </row>
    <row r="167" spans="1:19" x14ac:dyDescent="0.2">
      <c r="A167" s="1" t="s">
        <v>157</v>
      </c>
      <c r="B167" s="1" t="s">
        <v>158</v>
      </c>
      <c r="C167" s="1">
        <v>228.07400000000001</v>
      </c>
      <c r="D167" s="1" t="s">
        <v>42</v>
      </c>
      <c r="E167" s="1">
        <v>1.52</v>
      </c>
      <c r="F167" s="1">
        <v>4.9800000000000004</v>
      </c>
      <c r="G167" s="1">
        <v>2.3E-2</v>
      </c>
      <c r="H167" s="2">
        <v>100</v>
      </c>
      <c r="I167" s="2">
        <v>100</v>
      </c>
      <c r="J167" s="2">
        <v>100</v>
      </c>
      <c r="K167" s="2">
        <v>100</v>
      </c>
      <c r="L167" s="2">
        <v>100</v>
      </c>
      <c r="M167" s="2">
        <v>100</v>
      </c>
      <c r="N167" s="2">
        <v>100</v>
      </c>
      <c r="O167" s="2">
        <v>100</v>
      </c>
      <c r="P167" s="2">
        <v>100</v>
      </c>
      <c r="Q167" s="2">
        <v>100</v>
      </c>
      <c r="R167" s="2">
        <v>100</v>
      </c>
      <c r="S167" s="2">
        <v>100</v>
      </c>
    </row>
    <row r="168" spans="1:19" x14ac:dyDescent="0.2">
      <c r="A168" s="1" t="s">
        <v>49</v>
      </c>
      <c r="B168" s="1" t="s">
        <v>50</v>
      </c>
      <c r="C168" s="1">
        <v>150.03440000000001</v>
      </c>
      <c r="D168" s="1" t="s">
        <v>42</v>
      </c>
      <c r="E168" s="1">
        <v>2.81</v>
      </c>
      <c r="F168" s="1">
        <v>6.59</v>
      </c>
      <c r="G168" s="1">
        <v>3.9E-2</v>
      </c>
      <c r="H168" s="2">
        <v>2814</v>
      </c>
      <c r="I168" s="2">
        <v>2846</v>
      </c>
      <c r="J168" s="2">
        <v>1369</v>
      </c>
      <c r="K168" s="2">
        <v>1555</v>
      </c>
      <c r="L168" s="2">
        <v>1316</v>
      </c>
      <c r="M168" s="2">
        <v>1390</v>
      </c>
      <c r="N168" s="2">
        <v>1242</v>
      </c>
      <c r="O168" s="2">
        <v>1717</v>
      </c>
      <c r="P168" s="2">
        <v>1552</v>
      </c>
      <c r="Q168" s="2">
        <v>3080</v>
      </c>
      <c r="R168" s="2">
        <v>3868</v>
      </c>
      <c r="S168" s="2">
        <v>3334</v>
      </c>
    </row>
    <row r="169" spans="1:19" x14ac:dyDescent="0.2">
      <c r="A169" s="1" t="s">
        <v>490</v>
      </c>
      <c r="B169" s="1" t="s">
        <v>491</v>
      </c>
      <c r="C169" s="1">
        <v>274.06849999999997</v>
      </c>
      <c r="D169" s="1" t="s">
        <v>383</v>
      </c>
      <c r="E169" s="1">
        <v>3.64</v>
      </c>
      <c r="F169" s="1">
        <v>5.19</v>
      </c>
      <c r="G169" s="1">
        <v>5.3999999999999999E-2</v>
      </c>
      <c r="H169" s="2">
        <v>5173</v>
      </c>
      <c r="I169" s="2">
        <v>3813</v>
      </c>
      <c r="J169" s="2">
        <v>4381</v>
      </c>
      <c r="K169" s="2">
        <v>4322</v>
      </c>
      <c r="L169" s="2">
        <v>3306</v>
      </c>
      <c r="M169" s="2">
        <v>4255</v>
      </c>
      <c r="N169" s="2">
        <v>3771</v>
      </c>
      <c r="O169" s="2">
        <v>3436</v>
      </c>
      <c r="P169" s="2">
        <v>6571</v>
      </c>
      <c r="Q169" s="2">
        <v>3112</v>
      </c>
      <c r="R169" s="2">
        <v>4006</v>
      </c>
      <c r="S169" s="2">
        <v>4963</v>
      </c>
    </row>
    <row r="170" spans="1:19" x14ac:dyDescent="0.2">
      <c r="A170" s="1" t="s">
        <v>310</v>
      </c>
      <c r="B170" s="1" t="s">
        <v>56</v>
      </c>
      <c r="C170" s="1">
        <v>152.04660000000001</v>
      </c>
      <c r="D170" s="1" t="s">
        <v>42</v>
      </c>
      <c r="E170" s="1">
        <v>2.95</v>
      </c>
      <c r="F170" s="1">
        <v>7.42</v>
      </c>
      <c r="G170" s="1">
        <v>0.20100000000000001</v>
      </c>
      <c r="H170" s="2">
        <v>1497</v>
      </c>
      <c r="I170" s="2">
        <v>2543</v>
      </c>
      <c r="J170" s="2">
        <v>2343</v>
      </c>
      <c r="K170" s="2">
        <v>2176</v>
      </c>
      <c r="L170" s="2">
        <v>100</v>
      </c>
      <c r="M170" s="2">
        <v>2160</v>
      </c>
      <c r="N170" s="2">
        <v>1870</v>
      </c>
      <c r="O170" s="2">
        <v>1586</v>
      </c>
      <c r="P170" s="2">
        <v>2848</v>
      </c>
      <c r="Q170" s="2">
        <v>2132</v>
      </c>
      <c r="R170" s="2">
        <v>1933</v>
      </c>
      <c r="S170" s="2">
        <v>1953</v>
      </c>
    </row>
    <row r="171" spans="1:19" x14ac:dyDescent="0.2">
      <c r="A171" s="1" t="s">
        <v>254</v>
      </c>
      <c r="B171" s="1" t="s">
        <v>56</v>
      </c>
      <c r="C171" s="1">
        <v>152.04660000000001</v>
      </c>
      <c r="D171" s="1" t="s">
        <v>42</v>
      </c>
      <c r="E171" s="1">
        <v>2.9</v>
      </c>
      <c r="F171" s="1">
        <v>7.42</v>
      </c>
      <c r="G171" s="1">
        <v>0.20100000000000001</v>
      </c>
      <c r="H171" s="2">
        <v>100</v>
      </c>
      <c r="I171" s="2">
        <v>2600</v>
      </c>
      <c r="J171" s="2">
        <v>2383</v>
      </c>
      <c r="K171" s="2">
        <v>2200</v>
      </c>
      <c r="L171" s="2">
        <v>100</v>
      </c>
      <c r="M171" s="2">
        <v>2224</v>
      </c>
      <c r="N171" s="2">
        <v>1893</v>
      </c>
      <c r="O171" s="2">
        <v>1642</v>
      </c>
      <c r="P171" s="2">
        <v>2914</v>
      </c>
      <c r="Q171" s="2">
        <v>2183</v>
      </c>
      <c r="R171" s="2">
        <v>2023</v>
      </c>
      <c r="S171" s="2">
        <v>2574</v>
      </c>
    </row>
    <row r="172" spans="1:19" x14ac:dyDescent="0.2">
      <c r="A172" s="1" t="s">
        <v>405</v>
      </c>
      <c r="B172" s="1" t="s">
        <v>406</v>
      </c>
      <c r="C172" s="1">
        <v>245.16319999999999</v>
      </c>
      <c r="D172" s="1" t="s">
        <v>383</v>
      </c>
      <c r="E172" s="1">
        <v>2</v>
      </c>
      <c r="F172" s="1">
        <v>6.81</v>
      </c>
      <c r="G172" s="1">
        <v>0.13900000000000001</v>
      </c>
      <c r="H172" s="2">
        <v>78235</v>
      </c>
      <c r="I172" s="2">
        <v>56296</v>
      </c>
      <c r="J172" s="2">
        <v>44804</v>
      </c>
      <c r="K172" s="2">
        <v>68257</v>
      </c>
      <c r="L172" s="2">
        <v>56193</v>
      </c>
      <c r="M172" s="2">
        <v>108305</v>
      </c>
      <c r="N172" s="2">
        <v>34518</v>
      </c>
      <c r="O172" s="2">
        <v>36366</v>
      </c>
      <c r="P172" s="2">
        <v>66810</v>
      </c>
      <c r="Q172" s="2">
        <v>44872</v>
      </c>
      <c r="R172" s="2">
        <v>53121</v>
      </c>
      <c r="S172" s="2">
        <v>66527</v>
      </c>
    </row>
    <row r="173" spans="1:19" x14ac:dyDescent="0.2">
      <c r="A173" s="1" t="s">
        <v>271</v>
      </c>
      <c r="B173" s="1" t="s">
        <v>272</v>
      </c>
      <c r="C173" s="1">
        <v>173.10499999999999</v>
      </c>
      <c r="D173" s="1" t="s">
        <v>42</v>
      </c>
      <c r="E173" s="1">
        <v>1.44</v>
      </c>
      <c r="F173" s="1">
        <v>7.75</v>
      </c>
      <c r="G173" s="1">
        <v>3.5000000000000003E-2</v>
      </c>
      <c r="H173" s="2">
        <v>5191</v>
      </c>
      <c r="I173" s="2">
        <v>3648</v>
      </c>
      <c r="J173" s="2">
        <v>4232</v>
      </c>
      <c r="K173" s="2">
        <v>3717</v>
      </c>
      <c r="L173" s="2">
        <v>3522</v>
      </c>
      <c r="M173" s="2">
        <v>5130</v>
      </c>
      <c r="N173" s="2">
        <v>1303</v>
      </c>
      <c r="O173" s="2">
        <v>1822</v>
      </c>
      <c r="P173" s="2">
        <v>3003</v>
      </c>
      <c r="Q173" s="2">
        <v>1814</v>
      </c>
      <c r="R173" s="2">
        <v>2276</v>
      </c>
      <c r="S173" s="2">
        <v>2624</v>
      </c>
    </row>
    <row r="174" spans="1:19" x14ac:dyDescent="0.2">
      <c r="A174" s="1" t="s">
        <v>71</v>
      </c>
      <c r="B174" s="1" t="s">
        <v>72</v>
      </c>
      <c r="C174" s="1">
        <v>168.04329999999999</v>
      </c>
      <c r="D174" s="1" t="s">
        <v>42</v>
      </c>
      <c r="E174" s="1">
        <v>2.11</v>
      </c>
      <c r="F174" s="1">
        <v>5.17</v>
      </c>
      <c r="G174" s="1">
        <v>3.4000000000000002E-2</v>
      </c>
      <c r="H174" s="2">
        <v>100</v>
      </c>
      <c r="I174" s="2">
        <v>100</v>
      </c>
      <c r="J174" s="2">
        <v>100</v>
      </c>
      <c r="K174" s="2">
        <v>100</v>
      </c>
      <c r="L174" s="2">
        <v>100</v>
      </c>
      <c r="M174" s="2">
        <v>100</v>
      </c>
      <c r="N174" s="2">
        <v>100</v>
      </c>
      <c r="O174" s="2">
        <v>100</v>
      </c>
      <c r="P174" s="2">
        <v>100</v>
      </c>
      <c r="Q174" s="2">
        <v>100</v>
      </c>
      <c r="R174" s="2">
        <v>100</v>
      </c>
      <c r="S174" s="2">
        <v>100</v>
      </c>
    </row>
    <row r="175" spans="1:19" x14ac:dyDescent="0.2">
      <c r="A175" s="1" t="s">
        <v>238</v>
      </c>
      <c r="B175" s="1" t="s">
        <v>239</v>
      </c>
      <c r="C175" s="1">
        <v>268.08019999999999</v>
      </c>
      <c r="D175" s="1" t="s">
        <v>42</v>
      </c>
      <c r="E175" s="1">
        <v>1.22</v>
      </c>
      <c r="F175" s="1">
        <v>5.05</v>
      </c>
      <c r="G175" s="1">
        <v>7.0999999999999994E-2</v>
      </c>
      <c r="H175" s="2">
        <v>10149</v>
      </c>
      <c r="I175" s="2">
        <v>4909</v>
      </c>
      <c r="J175" s="2">
        <v>6731</v>
      </c>
      <c r="K175" s="2">
        <v>6172</v>
      </c>
      <c r="L175" s="2">
        <v>2904</v>
      </c>
      <c r="M175" s="2">
        <v>6831</v>
      </c>
      <c r="N175" s="2">
        <v>19831</v>
      </c>
      <c r="O175" s="2">
        <v>5014</v>
      </c>
      <c r="P175" s="2">
        <v>43257</v>
      </c>
      <c r="Q175" s="2">
        <v>2618</v>
      </c>
      <c r="R175" s="2">
        <v>1321</v>
      </c>
      <c r="S175" s="2">
        <v>5397</v>
      </c>
    </row>
    <row r="176" spans="1:19" x14ac:dyDescent="0.2">
      <c r="A176" s="1" t="s">
        <v>333</v>
      </c>
      <c r="B176" s="1" t="s">
        <v>334</v>
      </c>
      <c r="C176" s="1">
        <v>666.221</v>
      </c>
      <c r="D176" s="1" t="s">
        <v>42</v>
      </c>
      <c r="E176" s="1">
        <v>1.04</v>
      </c>
      <c r="F176" s="1">
        <v>2.36</v>
      </c>
      <c r="G176" s="1">
        <v>0.20499999999999999</v>
      </c>
      <c r="H176" s="2">
        <v>7586</v>
      </c>
      <c r="I176" s="2">
        <v>4615</v>
      </c>
      <c r="J176" s="2">
        <v>4659</v>
      </c>
      <c r="K176" s="2">
        <v>6699</v>
      </c>
      <c r="L176" s="2">
        <v>4867</v>
      </c>
      <c r="M176" s="2">
        <v>6059</v>
      </c>
      <c r="N176" s="2">
        <v>3495</v>
      </c>
      <c r="O176" s="2">
        <v>3772</v>
      </c>
      <c r="P176" s="2">
        <v>3935</v>
      </c>
      <c r="Q176" s="2">
        <v>3936</v>
      </c>
      <c r="R176" s="2">
        <v>3575</v>
      </c>
      <c r="S176" s="2">
        <v>3819</v>
      </c>
    </row>
    <row r="177" spans="1:19" x14ac:dyDescent="0.2">
      <c r="A177" s="1" t="s">
        <v>277</v>
      </c>
      <c r="B177" s="1" t="s">
        <v>278</v>
      </c>
      <c r="C177" s="1">
        <v>207.08949999999999</v>
      </c>
      <c r="D177" s="1" t="s">
        <v>42</v>
      </c>
      <c r="E177" s="1">
        <v>1.94</v>
      </c>
      <c r="F177" s="1">
        <v>8.2799999999999994</v>
      </c>
      <c r="G177" s="1">
        <v>3.7999999999999999E-2</v>
      </c>
      <c r="H177" s="2">
        <v>4370</v>
      </c>
      <c r="I177" s="2">
        <v>2834</v>
      </c>
      <c r="J177" s="2">
        <v>3839</v>
      </c>
      <c r="K177" s="2">
        <v>2353</v>
      </c>
      <c r="L177" s="2">
        <v>2865</v>
      </c>
      <c r="M177" s="2">
        <v>4705</v>
      </c>
      <c r="N177" s="2">
        <v>622</v>
      </c>
      <c r="O177" s="2">
        <v>972</v>
      </c>
      <c r="P177" s="2">
        <v>2189</v>
      </c>
      <c r="Q177" s="2">
        <v>1467</v>
      </c>
      <c r="R177" s="2">
        <v>1086</v>
      </c>
      <c r="S177" s="2">
        <v>1866</v>
      </c>
    </row>
    <row r="178" spans="1:19" x14ac:dyDescent="0.2">
      <c r="A178" s="1" t="s">
        <v>45</v>
      </c>
      <c r="B178" s="1" t="s">
        <v>46</v>
      </c>
      <c r="C178" s="1">
        <v>109.05240000000001</v>
      </c>
      <c r="D178" s="1" t="s">
        <v>42</v>
      </c>
      <c r="E178" s="1">
        <v>2.75</v>
      </c>
      <c r="F178" s="1">
        <v>3.97</v>
      </c>
      <c r="G178" s="1">
        <v>0.23300000000000001</v>
      </c>
      <c r="H178" s="2">
        <v>2920</v>
      </c>
      <c r="I178" s="2">
        <v>3337</v>
      </c>
      <c r="J178" s="2">
        <v>2136</v>
      </c>
      <c r="K178" s="2">
        <v>2756</v>
      </c>
      <c r="L178" s="2">
        <v>3009</v>
      </c>
      <c r="M178" s="2">
        <v>4745</v>
      </c>
      <c r="N178" s="2">
        <v>1775</v>
      </c>
      <c r="O178" s="2">
        <v>1922</v>
      </c>
      <c r="P178" s="2">
        <v>3332</v>
      </c>
      <c r="Q178" s="2">
        <v>1840</v>
      </c>
      <c r="R178" s="2">
        <v>2641</v>
      </c>
      <c r="S178" s="2">
        <v>2542</v>
      </c>
    </row>
    <row r="179" spans="1:19" x14ac:dyDescent="0.2">
      <c r="A179" s="1" t="s">
        <v>440</v>
      </c>
      <c r="B179" s="1" t="s">
        <v>441</v>
      </c>
      <c r="C179" s="1">
        <v>115.0634</v>
      </c>
      <c r="D179" s="1" t="s">
        <v>383</v>
      </c>
      <c r="E179" s="1">
        <v>1.1599999999999999</v>
      </c>
      <c r="F179" s="1">
        <v>1.89</v>
      </c>
      <c r="G179" s="1">
        <v>0.216</v>
      </c>
      <c r="H179" s="2">
        <v>997503</v>
      </c>
      <c r="I179" s="2">
        <v>1387415</v>
      </c>
      <c r="J179" s="2">
        <v>866478</v>
      </c>
      <c r="K179" s="2">
        <v>838710</v>
      </c>
      <c r="L179" s="2">
        <v>569804</v>
      </c>
      <c r="M179" s="2">
        <v>931396</v>
      </c>
      <c r="N179" s="2">
        <v>216362</v>
      </c>
      <c r="O179" s="2">
        <v>214768</v>
      </c>
      <c r="P179" s="2">
        <v>351265</v>
      </c>
      <c r="Q179" s="2">
        <v>481680</v>
      </c>
      <c r="R179" s="2">
        <v>469374</v>
      </c>
      <c r="S179" s="2">
        <v>595407</v>
      </c>
    </row>
    <row r="180" spans="1:19" x14ac:dyDescent="0.2">
      <c r="A180" s="1" t="s">
        <v>234</v>
      </c>
      <c r="B180" s="1" t="s">
        <v>235</v>
      </c>
      <c r="C180" s="1">
        <v>203.05840000000001</v>
      </c>
      <c r="D180" s="1" t="s">
        <v>42</v>
      </c>
      <c r="E180" s="1">
        <v>0.92</v>
      </c>
      <c r="F180" s="1">
        <v>9.3000000000000007</v>
      </c>
      <c r="G180" s="1">
        <v>0.02</v>
      </c>
      <c r="H180" s="2">
        <v>100</v>
      </c>
      <c r="I180" s="2">
        <v>100</v>
      </c>
      <c r="J180" s="2">
        <v>100</v>
      </c>
      <c r="K180" s="2">
        <v>100</v>
      </c>
      <c r="L180" s="2">
        <v>100</v>
      </c>
      <c r="M180" s="2">
        <v>100</v>
      </c>
      <c r="N180" s="2">
        <v>100</v>
      </c>
      <c r="O180" s="2">
        <v>100</v>
      </c>
      <c r="P180" s="2">
        <v>100</v>
      </c>
      <c r="Q180" s="2">
        <v>100</v>
      </c>
      <c r="R180" s="2">
        <v>100</v>
      </c>
      <c r="S180" s="2">
        <v>100</v>
      </c>
    </row>
    <row r="181" spans="1:19" x14ac:dyDescent="0.2">
      <c r="A181" s="1" t="s">
        <v>208</v>
      </c>
      <c r="B181" s="1" t="s">
        <v>209</v>
      </c>
      <c r="C181" s="1">
        <v>106.02630000000001</v>
      </c>
      <c r="D181" s="1" t="s">
        <v>42</v>
      </c>
      <c r="E181" s="1">
        <v>2.14</v>
      </c>
      <c r="F181" s="1">
        <v>1.99</v>
      </c>
      <c r="G181" s="1">
        <v>2.3E-2</v>
      </c>
      <c r="H181" s="2">
        <v>3438</v>
      </c>
      <c r="I181" s="2">
        <v>1987</v>
      </c>
      <c r="J181" s="2">
        <v>2004</v>
      </c>
      <c r="K181" s="2">
        <v>2225</v>
      </c>
      <c r="L181" s="2">
        <v>2159</v>
      </c>
      <c r="M181" s="2">
        <v>4042</v>
      </c>
      <c r="N181" s="2">
        <v>1777</v>
      </c>
      <c r="O181" s="2">
        <v>1409</v>
      </c>
      <c r="P181" s="2">
        <v>2587</v>
      </c>
      <c r="Q181" s="2">
        <v>2035</v>
      </c>
      <c r="R181" s="2">
        <v>2382</v>
      </c>
      <c r="S181" s="2">
        <v>1827</v>
      </c>
    </row>
    <row r="182" spans="1:19" x14ac:dyDescent="0.2">
      <c r="A182" s="1" t="s">
        <v>126</v>
      </c>
      <c r="B182" s="1" t="s">
        <v>127</v>
      </c>
      <c r="C182" s="1">
        <v>665.12840000000006</v>
      </c>
      <c r="D182" s="1" t="s">
        <v>42</v>
      </c>
      <c r="E182" s="1">
        <v>2.11</v>
      </c>
      <c r="F182" s="1">
        <v>4.8</v>
      </c>
      <c r="G182" s="1">
        <v>3.5999999999999997E-2</v>
      </c>
      <c r="H182" s="2">
        <v>100</v>
      </c>
      <c r="I182" s="2">
        <v>100</v>
      </c>
      <c r="J182" s="2">
        <v>100</v>
      </c>
      <c r="K182" s="2">
        <v>100</v>
      </c>
      <c r="L182" s="2">
        <v>100</v>
      </c>
      <c r="M182" s="2">
        <v>100</v>
      </c>
      <c r="N182" s="2">
        <v>100</v>
      </c>
      <c r="O182" s="2">
        <v>100</v>
      </c>
      <c r="P182" s="2">
        <v>100</v>
      </c>
      <c r="Q182" s="2">
        <v>100</v>
      </c>
      <c r="R182" s="2">
        <v>100</v>
      </c>
      <c r="S182" s="2">
        <v>100</v>
      </c>
    </row>
    <row r="183" spans="1:19" x14ac:dyDescent="0.2">
      <c r="A183" s="1" t="s">
        <v>336</v>
      </c>
      <c r="B183" s="1" t="s">
        <v>337</v>
      </c>
      <c r="C183" s="1">
        <v>118.02679999999999</v>
      </c>
      <c r="D183" s="1" t="s">
        <v>42</v>
      </c>
      <c r="E183" s="1">
        <v>0.91</v>
      </c>
      <c r="F183" s="1">
        <v>4.7300000000000004</v>
      </c>
      <c r="G183" s="1">
        <v>0.17100000000000001</v>
      </c>
      <c r="H183" s="2">
        <v>234248</v>
      </c>
      <c r="I183" s="2">
        <v>195120</v>
      </c>
      <c r="J183" s="2">
        <v>131760</v>
      </c>
      <c r="K183" s="2">
        <v>296138</v>
      </c>
      <c r="L183" s="2">
        <v>358369</v>
      </c>
      <c r="M183" s="2">
        <v>383206</v>
      </c>
      <c r="N183" s="2">
        <v>145429</v>
      </c>
      <c r="O183" s="2">
        <v>107022</v>
      </c>
      <c r="P183" s="2">
        <v>229151</v>
      </c>
      <c r="Q183" s="2">
        <v>122408</v>
      </c>
      <c r="R183" s="2">
        <v>126128</v>
      </c>
      <c r="S183" s="2">
        <v>139561</v>
      </c>
    </row>
    <row r="184" spans="1:19" x14ac:dyDescent="0.2">
      <c r="A184" s="1" t="s">
        <v>470</v>
      </c>
      <c r="B184" s="1" t="s">
        <v>471</v>
      </c>
      <c r="C184" s="1">
        <v>179.09520000000001</v>
      </c>
      <c r="D184" s="1" t="s">
        <v>383</v>
      </c>
      <c r="E184" s="1">
        <v>2.79</v>
      </c>
      <c r="F184" s="1">
        <v>4.54</v>
      </c>
      <c r="G184" s="1">
        <v>0.09</v>
      </c>
      <c r="H184" s="2">
        <v>4843</v>
      </c>
      <c r="I184" s="2">
        <v>4816</v>
      </c>
      <c r="J184" s="2">
        <v>7659</v>
      </c>
      <c r="K184" s="2">
        <v>3887</v>
      </c>
      <c r="L184" s="2">
        <v>2768</v>
      </c>
      <c r="M184" s="2">
        <v>19016</v>
      </c>
      <c r="N184" s="2">
        <v>2483</v>
      </c>
      <c r="O184" s="2">
        <v>2651</v>
      </c>
      <c r="P184" s="2">
        <v>3244</v>
      </c>
      <c r="Q184" s="2">
        <v>3050</v>
      </c>
      <c r="R184" s="2">
        <v>100</v>
      </c>
      <c r="S184" s="2">
        <v>8047</v>
      </c>
    </row>
    <row r="185" spans="1:19" x14ac:dyDescent="0.2">
      <c r="A185" s="1" t="s">
        <v>480</v>
      </c>
      <c r="B185" s="1" t="s">
        <v>481</v>
      </c>
      <c r="C185" s="1">
        <v>258.0847</v>
      </c>
      <c r="D185" s="1" t="s">
        <v>383</v>
      </c>
      <c r="E185" s="1">
        <v>3.32</v>
      </c>
      <c r="F185" s="1">
        <v>5.19</v>
      </c>
      <c r="G185" s="1">
        <v>0.03</v>
      </c>
      <c r="H185" s="2">
        <v>100</v>
      </c>
      <c r="I185" s="2">
        <v>100</v>
      </c>
      <c r="J185" s="2">
        <v>100</v>
      </c>
      <c r="K185" s="2">
        <v>100</v>
      </c>
      <c r="L185" s="2">
        <v>100</v>
      </c>
      <c r="M185" s="2">
        <v>100</v>
      </c>
      <c r="N185" s="2">
        <v>100</v>
      </c>
      <c r="O185" s="2">
        <v>100</v>
      </c>
      <c r="P185" s="2">
        <v>100</v>
      </c>
      <c r="Q185" s="2">
        <v>100</v>
      </c>
      <c r="R185" s="2">
        <v>100</v>
      </c>
      <c r="S185" s="2">
        <v>100</v>
      </c>
    </row>
    <row r="186" spans="1:19" x14ac:dyDescent="0.2">
      <c r="A186" s="1" t="s">
        <v>446</v>
      </c>
      <c r="B186" s="1" t="s">
        <v>447</v>
      </c>
      <c r="C186" s="1">
        <v>174.1123</v>
      </c>
      <c r="D186" s="1" t="s">
        <v>383</v>
      </c>
      <c r="E186" s="1">
        <v>3.02</v>
      </c>
      <c r="F186" s="1">
        <v>1.53</v>
      </c>
      <c r="G186" s="1">
        <v>0.189</v>
      </c>
      <c r="H186" s="2">
        <v>1036325</v>
      </c>
      <c r="I186" s="2">
        <v>693104</v>
      </c>
      <c r="J186" s="2">
        <v>538948</v>
      </c>
      <c r="K186" s="2">
        <v>938133</v>
      </c>
      <c r="L186" s="2">
        <v>647904</v>
      </c>
      <c r="M186" s="2">
        <v>672686</v>
      </c>
      <c r="N186" s="2">
        <v>474552</v>
      </c>
      <c r="O186" s="2">
        <v>664853</v>
      </c>
      <c r="P186" s="2">
        <v>501602</v>
      </c>
      <c r="Q186" s="2">
        <v>603075</v>
      </c>
      <c r="R186" s="2">
        <v>528734</v>
      </c>
      <c r="S186" s="2">
        <v>510136</v>
      </c>
    </row>
    <row r="187" spans="1:19" x14ac:dyDescent="0.2">
      <c r="A187" s="1" t="s">
        <v>318</v>
      </c>
      <c r="B187" s="1" t="s">
        <v>319</v>
      </c>
      <c r="C187" s="1">
        <v>504.16750000000002</v>
      </c>
      <c r="D187" s="1" t="s">
        <v>42</v>
      </c>
      <c r="E187" s="1">
        <v>2.25</v>
      </c>
      <c r="F187" s="1">
        <v>2.35</v>
      </c>
      <c r="G187" s="1">
        <v>5.3999999999999999E-2</v>
      </c>
      <c r="H187" s="2">
        <v>5668</v>
      </c>
      <c r="I187" s="2">
        <v>3752</v>
      </c>
      <c r="J187" s="2">
        <v>3487</v>
      </c>
      <c r="K187" s="2">
        <v>4611</v>
      </c>
      <c r="L187" s="2">
        <v>4196</v>
      </c>
      <c r="M187" s="2">
        <v>4605</v>
      </c>
      <c r="N187" s="2">
        <v>2517</v>
      </c>
      <c r="O187" s="2">
        <v>3048</v>
      </c>
      <c r="P187" s="2">
        <v>3423</v>
      </c>
      <c r="Q187" s="2">
        <v>3510</v>
      </c>
      <c r="R187" s="2">
        <v>2585</v>
      </c>
      <c r="S187" s="2">
        <v>3399</v>
      </c>
    </row>
    <row r="188" spans="1:19" x14ac:dyDescent="0.2">
      <c r="A188" s="1" t="s">
        <v>358</v>
      </c>
      <c r="B188" s="1" t="s">
        <v>359</v>
      </c>
      <c r="C188" s="1">
        <v>112.02719999999999</v>
      </c>
      <c r="D188" s="1" t="s">
        <v>42</v>
      </c>
      <c r="E188" s="1">
        <v>3.36</v>
      </c>
      <c r="F188" s="1">
        <v>2.41</v>
      </c>
      <c r="G188" s="1">
        <v>0.11600000000000001</v>
      </c>
      <c r="H188" s="2">
        <v>13767</v>
      </c>
      <c r="I188" s="2">
        <v>12805</v>
      </c>
      <c r="J188" s="2">
        <v>10067</v>
      </c>
      <c r="K188" s="2">
        <v>14596</v>
      </c>
      <c r="L188" s="2">
        <v>11540</v>
      </c>
      <c r="M188" s="2">
        <v>12546</v>
      </c>
      <c r="N188" s="2">
        <v>9346</v>
      </c>
      <c r="O188" s="2">
        <v>8791</v>
      </c>
      <c r="P188" s="2">
        <v>11610</v>
      </c>
      <c r="Q188" s="2">
        <v>8829</v>
      </c>
      <c r="R188" s="2">
        <v>8931</v>
      </c>
      <c r="S188" s="2">
        <v>9428</v>
      </c>
    </row>
    <row r="189" spans="1:19" x14ac:dyDescent="0.2">
      <c r="A189" s="1" t="s">
        <v>364</v>
      </c>
      <c r="B189" s="1" t="s">
        <v>365</v>
      </c>
      <c r="C189" s="1">
        <v>244.0686</v>
      </c>
      <c r="D189" s="1" t="s">
        <v>42</v>
      </c>
      <c r="E189" s="1">
        <v>1.26</v>
      </c>
      <c r="F189" s="1">
        <v>4.24</v>
      </c>
      <c r="G189" s="1">
        <v>0.186</v>
      </c>
      <c r="H189" s="2">
        <v>4846</v>
      </c>
      <c r="I189" s="2">
        <v>4419</v>
      </c>
      <c r="J189" s="2">
        <v>3009</v>
      </c>
      <c r="K189" s="2">
        <v>3310</v>
      </c>
      <c r="L189" s="2">
        <v>3244</v>
      </c>
      <c r="M189" s="2">
        <v>6458</v>
      </c>
      <c r="N189" s="2">
        <v>2426</v>
      </c>
      <c r="O189" s="2">
        <v>2987</v>
      </c>
      <c r="P189" s="2">
        <v>5504</v>
      </c>
      <c r="Q189" s="2">
        <v>3039</v>
      </c>
      <c r="R189" s="2">
        <v>5139</v>
      </c>
      <c r="S189" s="2">
        <v>4267</v>
      </c>
    </row>
    <row r="190" spans="1:19" x14ac:dyDescent="0.2">
      <c r="A190" s="1" t="s">
        <v>464</v>
      </c>
      <c r="B190" s="1" t="s">
        <v>465</v>
      </c>
      <c r="C190" s="1">
        <v>131.0701</v>
      </c>
      <c r="D190" s="1" t="s">
        <v>383</v>
      </c>
      <c r="E190" s="1">
        <v>3.78</v>
      </c>
      <c r="F190" s="1">
        <v>1.99</v>
      </c>
      <c r="G190" s="1">
        <v>0.183</v>
      </c>
      <c r="H190" s="2">
        <v>29116862</v>
      </c>
      <c r="I190" s="2">
        <v>30725133</v>
      </c>
      <c r="J190" s="2">
        <v>29416091</v>
      </c>
      <c r="K190" s="2">
        <v>25801509</v>
      </c>
      <c r="L190" s="2">
        <v>25310240</v>
      </c>
      <c r="M190" s="2">
        <v>29494979</v>
      </c>
      <c r="N190" s="2">
        <v>26408932</v>
      </c>
      <c r="O190" s="2">
        <v>30612190</v>
      </c>
      <c r="P190" s="2">
        <v>31054210</v>
      </c>
      <c r="Q190" s="2">
        <v>24161107</v>
      </c>
      <c r="R190" s="2">
        <v>30165472</v>
      </c>
      <c r="S190" s="2">
        <v>26163597</v>
      </c>
    </row>
    <row r="191" spans="1:19" x14ac:dyDescent="0.2">
      <c r="A191" s="1" t="s">
        <v>90</v>
      </c>
      <c r="B191" s="1" t="s">
        <v>91</v>
      </c>
      <c r="C191" s="1">
        <v>220.08430000000001</v>
      </c>
      <c r="D191" s="1" t="s">
        <v>42</v>
      </c>
      <c r="E191" s="1">
        <v>2.48</v>
      </c>
      <c r="F191" s="1">
        <v>5.13</v>
      </c>
      <c r="G191" s="1">
        <v>7.1999999999999995E-2</v>
      </c>
      <c r="H191" s="2">
        <v>1397</v>
      </c>
      <c r="I191" s="2">
        <v>872</v>
      </c>
      <c r="J191" s="2">
        <v>676</v>
      </c>
      <c r="K191" s="2">
        <v>974</v>
      </c>
      <c r="L191" s="2">
        <v>1290</v>
      </c>
      <c r="M191" s="2">
        <v>2063</v>
      </c>
      <c r="N191" s="2">
        <v>100</v>
      </c>
      <c r="O191" s="2">
        <v>923</v>
      </c>
      <c r="P191" s="2">
        <v>1137</v>
      </c>
      <c r="Q191" s="2">
        <v>100</v>
      </c>
      <c r="R191" s="2">
        <v>876</v>
      </c>
      <c r="S191" s="2">
        <v>708</v>
      </c>
    </row>
    <row r="192" spans="1:19" x14ac:dyDescent="0.2">
      <c r="A192" s="1" t="s">
        <v>360</v>
      </c>
      <c r="B192" s="1" t="s">
        <v>359</v>
      </c>
      <c r="C192" s="1">
        <v>112.0269</v>
      </c>
      <c r="D192" s="1" t="s">
        <v>42</v>
      </c>
      <c r="E192" s="1">
        <v>1.38</v>
      </c>
      <c r="F192" s="1">
        <v>3.82</v>
      </c>
      <c r="G192" s="1">
        <v>0.41499999999999998</v>
      </c>
      <c r="H192" s="2">
        <v>7856</v>
      </c>
      <c r="I192" s="2">
        <v>6003</v>
      </c>
      <c r="J192" s="2">
        <v>5348</v>
      </c>
      <c r="K192" s="2">
        <v>6187</v>
      </c>
      <c r="L192" s="2">
        <v>5292</v>
      </c>
      <c r="M192" s="2">
        <v>7870</v>
      </c>
      <c r="N192" s="2">
        <v>3486</v>
      </c>
      <c r="O192" s="2">
        <v>3281</v>
      </c>
      <c r="P192" s="2">
        <v>6255</v>
      </c>
      <c r="Q192" s="2">
        <v>3922</v>
      </c>
      <c r="R192" s="2">
        <v>3654</v>
      </c>
      <c r="S192" s="2">
        <v>4589</v>
      </c>
    </row>
    <row r="193" spans="1:19" x14ac:dyDescent="0.2">
      <c r="A193" s="1" t="s">
        <v>140</v>
      </c>
      <c r="B193" s="1" t="s">
        <v>141</v>
      </c>
      <c r="C193" s="1">
        <v>240.02289999999999</v>
      </c>
      <c r="D193" s="1" t="s">
        <v>42</v>
      </c>
      <c r="E193" s="1">
        <v>2.14</v>
      </c>
      <c r="F193" s="1">
        <v>1.55</v>
      </c>
      <c r="G193" s="1">
        <v>0.10299999999999999</v>
      </c>
      <c r="H193" s="2">
        <v>23613</v>
      </c>
      <c r="I193" s="2">
        <v>23588</v>
      </c>
      <c r="J193" s="2">
        <v>20743</v>
      </c>
      <c r="K193" s="2">
        <v>16988</v>
      </c>
      <c r="L193" s="2">
        <v>16750</v>
      </c>
      <c r="M193" s="2">
        <v>5289</v>
      </c>
      <c r="N193" s="2">
        <v>100</v>
      </c>
      <c r="O193" s="2">
        <v>100</v>
      </c>
      <c r="P193" s="2">
        <v>100</v>
      </c>
      <c r="Q193" s="2">
        <v>100</v>
      </c>
      <c r="R193" s="2">
        <v>100</v>
      </c>
      <c r="S193" s="2">
        <v>100</v>
      </c>
    </row>
    <row r="194" spans="1:19" x14ac:dyDescent="0.2">
      <c r="A194" s="1" t="s">
        <v>506</v>
      </c>
      <c r="B194" s="1" t="s">
        <v>507</v>
      </c>
      <c r="C194" s="1">
        <v>188.1533</v>
      </c>
      <c r="D194" s="1" t="s">
        <v>383</v>
      </c>
      <c r="E194" s="1">
        <v>0.92</v>
      </c>
      <c r="F194" s="1">
        <v>1.51</v>
      </c>
      <c r="G194" s="1">
        <v>7.0999999999999994E-2</v>
      </c>
      <c r="H194" s="2">
        <v>23281</v>
      </c>
      <c r="I194" s="2">
        <v>20250</v>
      </c>
      <c r="J194" s="2">
        <v>14144</v>
      </c>
      <c r="K194" s="2">
        <v>22031</v>
      </c>
      <c r="L194" s="2">
        <v>15486</v>
      </c>
      <c r="M194" s="2">
        <v>12303</v>
      </c>
      <c r="N194" s="2">
        <v>14094</v>
      </c>
      <c r="O194" s="2">
        <v>20131</v>
      </c>
      <c r="P194" s="2">
        <v>9025</v>
      </c>
      <c r="Q194" s="2">
        <v>17926</v>
      </c>
      <c r="R194" s="2">
        <v>16346</v>
      </c>
      <c r="S194" s="2">
        <v>11561</v>
      </c>
    </row>
    <row r="195" spans="1:19" x14ac:dyDescent="0.2">
      <c r="A195" s="1" t="s">
        <v>329</v>
      </c>
      <c r="B195" s="1" t="s">
        <v>330</v>
      </c>
      <c r="C195" s="1">
        <v>105.0429</v>
      </c>
      <c r="D195" s="1" t="s">
        <v>42</v>
      </c>
      <c r="E195" s="1">
        <v>2.09</v>
      </c>
      <c r="F195" s="1">
        <v>1.53</v>
      </c>
      <c r="G195" s="1">
        <v>0.05</v>
      </c>
      <c r="H195" s="2">
        <v>51052</v>
      </c>
      <c r="I195" s="2">
        <v>87177</v>
      </c>
      <c r="J195" s="2">
        <v>81641</v>
      </c>
      <c r="K195" s="2">
        <v>44289</v>
      </c>
      <c r="L195" s="2">
        <v>37791</v>
      </c>
      <c r="M195" s="2">
        <v>20030</v>
      </c>
      <c r="N195" s="2">
        <v>31607</v>
      </c>
      <c r="O195" s="2">
        <v>38296</v>
      </c>
      <c r="P195" s="2">
        <v>22738</v>
      </c>
      <c r="Q195" s="2">
        <v>46305</v>
      </c>
      <c r="R195" s="2">
        <v>35133</v>
      </c>
      <c r="S195" s="2">
        <v>26273</v>
      </c>
    </row>
    <row r="196" spans="1:19" x14ac:dyDescent="0.2">
      <c r="A196" s="1" t="s">
        <v>51</v>
      </c>
      <c r="B196" s="1" t="s">
        <v>52</v>
      </c>
      <c r="C196" s="1">
        <v>104.0475</v>
      </c>
      <c r="D196" s="1" t="s">
        <v>42</v>
      </c>
      <c r="E196" s="1">
        <v>2.56</v>
      </c>
      <c r="F196" s="1">
        <v>4.84</v>
      </c>
      <c r="G196" s="1">
        <v>8.3000000000000004E-2</v>
      </c>
      <c r="H196" s="2">
        <v>7214</v>
      </c>
      <c r="I196" s="2">
        <v>3231</v>
      </c>
      <c r="J196" s="2">
        <v>3146</v>
      </c>
      <c r="K196" s="2">
        <v>3892</v>
      </c>
      <c r="L196" s="2">
        <v>3057</v>
      </c>
      <c r="M196" s="2">
        <v>4190</v>
      </c>
      <c r="N196" s="2">
        <v>1779</v>
      </c>
      <c r="O196" s="2">
        <v>2492</v>
      </c>
      <c r="P196" s="2">
        <v>3909</v>
      </c>
      <c r="Q196" s="2">
        <v>2099</v>
      </c>
      <c r="R196" s="2">
        <v>2072</v>
      </c>
      <c r="S196" s="2">
        <v>2293</v>
      </c>
    </row>
    <row r="197" spans="1:19" x14ac:dyDescent="0.2">
      <c r="A197" s="1" t="s">
        <v>245</v>
      </c>
      <c r="B197" s="1" t="s">
        <v>246</v>
      </c>
      <c r="C197" s="1">
        <v>379.10250000000002</v>
      </c>
      <c r="D197" s="1" t="s">
        <v>42</v>
      </c>
      <c r="E197" s="1">
        <v>1.42</v>
      </c>
      <c r="F197" s="1">
        <v>4.59</v>
      </c>
      <c r="G197" s="1">
        <v>0.29899999999999999</v>
      </c>
      <c r="H197" s="2">
        <v>100</v>
      </c>
      <c r="I197" s="2">
        <v>100</v>
      </c>
      <c r="J197" s="2">
        <v>100</v>
      </c>
      <c r="K197" s="2">
        <v>100</v>
      </c>
      <c r="L197" s="2">
        <v>100</v>
      </c>
      <c r="M197" s="2">
        <v>100</v>
      </c>
      <c r="N197" s="2">
        <v>100</v>
      </c>
      <c r="O197" s="2">
        <v>100</v>
      </c>
      <c r="P197" s="2">
        <v>100</v>
      </c>
      <c r="Q197" s="2">
        <v>100</v>
      </c>
      <c r="R197" s="2">
        <v>100</v>
      </c>
      <c r="S197" s="2">
        <v>100</v>
      </c>
    </row>
    <row r="198" spans="1:19" x14ac:dyDescent="0.2">
      <c r="A198" s="1" t="s">
        <v>150</v>
      </c>
      <c r="B198" s="1" t="s">
        <v>151</v>
      </c>
      <c r="C198" s="1">
        <v>227.09049999999999</v>
      </c>
      <c r="D198" s="1" t="s">
        <v>42</v>
      </c>
      <c r="E198" s="1">
        <v>3.67</v>
      </c>
      <c r="F198" s="1">
        <v>2.36</v>
      </c>
      <c r="G198" s="1">
        <v>0.189</v>
      </c>
      <c r="H198" s="2">
        <v>5178</v>
      </c>
      <c r="I198" s="2">
        <v>3471</v>
      </c>
      <c r="J198" s="2">
        <v>2134</v>
      </c>
      <c r="K198" s="2">
        <v>5017</v>
      </c>
      <c r="L198" s="2">
        <v>3766</v>
      </c>
      <c r="M198" s="2">
        <v>6350</v>
      </c>
      <c r="N198" s="2">
        <v>2241</v>
      </c>
      <c r="O198" s="2">
        <v>3007</v>
      </c>
      <c r="P198" s="2">
        <v>4254</v>
      </c>
      <c r="Q198" s="2">
        <v>100</v>
      </c>
      <c r="R198" s="2">
        <v>3652</v>
      </c>
      <c r="S198" s="2">
        <v>4095</v>
      </c>
    </row>
    <row r="199" spans="1:19" x14ac:dyDescent="0.2">
      <c r="A199" s="1" t="s">
        <v>53</v>
      </c>
      <c r="B199" s="1" t="s">
        <v>54</v>
      </c>
      <c r="C199" s="1">
        <v>148.0369</v>
      </c>
      <c r="D199" s="1" t="s">
        <v>42</v>
      </c>
      <c r="E199" s="1">
        <v>2.06</v>
      </c>
      <c r="F199" s="1">
        <v>3.96</v>
      </c>
      <c r="G199" s="1">
        <v>0.16</v>
      </c>
      <c r="H199" s="2">
        <v>4939</v>
      </c>
      <c r="I199" s="2">
        <v>24913</v>
      </c>
      <c r="J199" s="2">
        <v>20423</v>
      </c>
      <c r="K199" s="2">
        <v>61096</v>
      </c>
      <c r="L199" s="2">
        <v>63469</v>
      </c>
      <c r="M199" s="2">
        <v>65205</v>
      </c>
      <c r="N199" s="2">
        <v>54877</v>
      </c>
      <c r="O199" s="2">
        <v>69428</v>
      </c>
      <c r="P199" s="2">
        <v>84777</v>
      </c>
      <c r="Q199" s="2">
        <v>23416</v>
      </c>
      <c r="R199" s="2">
        <v>35895</v>
      </c>
      <c r="S199" s="2">
        <v>39362</v>
      </c>
    </row>
    <row r="200" spans="1:19" x14ac:dyDescent="0.2">
      <c r="A200" s="1" t="s">
        <v>449</v>
      </c>
      <c r="B200" s="1" t="s">
        <v>443</v>
      </c>
      <c r="C200" s="1">
        <v>122.04819999999999</v>
      </c>
      <c r="D200" s="1" t="s">
        <v>383</v>
      </c>
      <c r="E200" s="1">
        <v>2.0099999999999998</v>
      </c>
      <c r="F200" s="1">
        <v>2.69</v>
      </c>
      <c r="G200" s="1">
        <v>0.26</v>
      </c>
      <c r="H200" s="2">
        <v>489053</v>
      </c>
      <c r="I200" s="2">
        <v>455888</v>
      </c>
      <c r="J200" s="2">
        <v>317074</v>
      </c>
      <c r="K200" s="2">
        <v>505966</v>
      </c>
      <c r="L200" s="2">
        <v>466758</v>
      </c>
      <c r="M200" s="2">
        <v>1014629</v>
      </c>
      <c r="N200" s="2">
        <v>278031</v>
      </c>
      <c r="O200" s="2">
        <v>335606</v>
      </c>
      <c r="P200" s="2">
        <v>604178</v>
      </c>
      <c r="Q200" s="2">
        <v>360750</v>
      </c>
      <c r="R200" s="2">
        <v>396638</v>
      </c>
      <c r="S200" s="2">
        <v>512948</v>
      </c>
    </row>
    <row r="201" spans="1:19" x14ac:dyDescent="0.2">
      <c r="A201" s="1" t="s">
        <v>205</v>
      </c>
      <c r="B201" s="1" t="s">
        <v>206</v>
      </c>
      <c r="C201" s="1">
        <v>90.0321</v>
      </c>
      <c r="D201" s="1" t="s">
        <v>42</v>
      </c>
      <c r="E201" s="1">
        <v>2.57</v>
      </c>
      <c r="F201" s="1">
        <v>3.13</v>
      </c>
      <c r="G201" s="1">
        <v>3.9E-2</v>
      </c>
      <c r="H201" s="2">
        <v>4307394</v>
      </c>
      <c r="I201" s="2">
        <v>3465352</v>
      </c>
      <c r="J201" s="2">
        <v>2130587</v>
      </c>
      <c r="K201" s="2">
        <v>3889253</v>
      </c>
      <c r="L201" s="2">
        <v>3943813</v>
      </c>
      <c r="M201" s="2">
        <v>4100678</v>
      </c>
      <c r="N201" s="2">
        <v>2368941</v>
      </c>
      <c r="O201" s="2">
        <v>3296572</v>
      </c>
      <c r="P201" s="2">
        <v>3569380</v>
      </c>
      <c r="Q201" s="2">
        <v>2856963</v>
      </c>
      <c r="R201" s="2">
        <v>4465522</v>
      </c>
      <c r="S201" s="2">
        <v>3522586</v>
      </c>
    </row>
    <row r="202" spans="1:19" x14ac:dyDescent="0.2">
      <c r="A202" s="1" t="s">
        <v>88</v>
      </c>
      <c r="B202" s="1" t="s">
        <v>89</v>
      </c>
      <c r="C202" s="1">
        <v>183.053</v>
      </c>
      <c r="D202" s="1" t="s">
        <v>42</v>
      </c>
      <c r="E202" s="1">
        <v>1.68</v>
      </c>
      <c r="F202" s="1">
        <v>5.2</v>
      </c>
      <c r="G202" s="1">
        <v>5.3999999999999999E-2</v>
      </c>
      <c r="H202" s="2">
        <v>2470</v>
      </c>
      <c r="I202" s="2">
        <v>1284</v>
      </c>
      <c r="J202" s="2">
        <v>492</v>
      </c>
      <c r="K202" s="2">
        <v>1689</v>
      </c>
      <c r="L202" s="2">
        <v>1748</v>
      </c>
      <c r="M202" s="2">
        <v>4167</v>
      </c>
      <c r="N202" s="2">
        <v>931</v>
      </c>
      <c r="O202" s="2">
        <v>100</v>
      </c>
      <c r="P202" s="2">
        <v>2419</v>
      </c>
      <c r="Q202" s="2">
        <v>1077</v>
      </c>
      <c r="R202" s="2">
        <v>1107</v>
      </c>
      <c r="S202" s="2">
        <v>1517</v>
      </c>
    </row>
    <row r="203" spans="1:19" x14ac:dyDescent="0.2">
      <c r="A203" s="1" t="s">
        <v>396</v>
      </c>
      <c r="B203" s="1" t="s">
        <v>397</v>
      </c>
      <c r="C203" s="1">
        <v>203.11660000000001</v>
      </c>
      <c r="D203" s="1" t="s">
        <v>383</v>
      </c>
      <c r="E203" s="1">
        <v>1.63</v>
      </c>
      <c r="F203" s="1">
        <v>2.46</v>
      </c>
      <c r="G203" s="1">
        <v>0.28100000000000003</v>
      </c>
      <c r="H203" s="2">
        <v>2093916</v>
      </c>
      <c r="I203" s="2">
        <v>2799415</v>
      </c>
      <c r="J203" s="2">
        <v>1809771</v>
      </c>
      <c r="K203" s="2">
        <v>843287</v>
      </c>
      <c r="L203" s="2">
        <v>516972</v>
      </c>
      <c r="M203" s="2">
        <v>993976</v>
      </c>
      <c r="N203" s="2">
        <v>369396</v>
      </c>
      <c r="O203" s="2">
        <v>365860</v>
      </c>
      <c r="P203" s="2">
        <v>472674</v>
      </c>
      <c r="Q203" s="2">
        <v>439095</v>
      </c>
      <c r="R203" s="2">
        <v>521403</v>
      </c>
      <c r="S203" s="2">
        <v>479438</v>
      </c>
    </row>
    <row r="204" spans="1:19" x14ac:dyDescent="0.2">
      <c r="A204" s="1" t="s">
        <v>265</v>
      </c>
      <c r="B204" s="1" t="s">
        <v>266</v>
      </c>
      <c r="C204" s="1">
        <v>174.06479999999999</v>
      </c>
      <c r="D204" s="1" t="s">
        <v>42</v>
      </c>
      <c r="E204" s="1">
        <v>3.41</v>
      </c>
      <c r="F204" s="1">
        <v>2.38</v>
      </c>
      <c r="G204" s="1">
        <v>0.20399999999999999</v>
      </c>
      <c r="H204" s="2">
        <v>2986</v>
      </c>
      <c r="I204" s="2">
        <v>2577</v>
      </c>
      <c r="J204" s="2">
        <v>2391</v>
      </c>
      <c r="K204" s="2">
        <v>2702</v>
      </c>
      <c r="L204" s="2">
        <v>2005</v>
      </c>
      <c r="M204" s="2">
        <v>4503</v>
      </c>
      <c r="N204" s="2">
        <v>1184</v>
      </c>
      <c r="O204" s="2">
        <v>1524</v>
      </c>
      <c r="P204" s="2">
        <v>4294</v>
      </c>
      <c r="Q204" s="2">
        <v>1387</v>
      </c>
      <c r="R204" s="2">
        <v>1811</v>
      </c>
      <c r="S204" s="2">
        <v>1972</v>
      </c>
    </row>
    <row r="205" spans="1:19" x14ac:dyDescent="0.2">
      <c r="A205" s="1" t="s">
        <v>131</v>
      </c>
      <c r="B205" s="1" t="s">
        <v>132</v>
      </c>
      <c r="C205" s="1">
        <v>174.01609999999999</v>
      </c>
      <c r="D205" s="1" t="s">
        <v>42</v>
      </c>
      <c r="E205" s="1">
        <v>2.0699999999999998</v>
      </c>
      <c r="F205" s="1">
        <v>4.25</v>
      </c>
      <c r="G205" s="1">
        <v>0.23799999999999999</v>
      </c>
      <c r="H205" s="2">
        <v>5874</v>
      </c>
      <c r="I205" s="2">
        <v>5962</v>
      </c>
      <c r="J205" s="2">
        <v>3685</v>
      </c>
      <c r="K205" s="2">
        <v>3085</v>
      </c>
      <c r="L205" s="2">
        <v>2355</v>
      </c>
      <c r="M205" s="2">
        <v>4560</v>
      </c>
      <c r="N205" s="2">
        <v>1288</v>
      </c>
      <c r="O205" s="2">
        <v>1398</v>
      </c>
      <c r="P205" s="2">
        <v>2604</v>
      </c>
      <c r="Q205" s="2">
        <v>1438</v>
      </c>
      <c r="R205" s="2">
        <v>2545</v>
      </c>
      <c r="S205" s="2">
        <v>2262</v>
      </c>
    </row>
    <row r="206" spans="1:19" x14ac:dyDescent="0.2">
      <c r="A206" s="1" t="s">
        <v>484</v>
      </c>
      <c r="B206" s="1" t="s">
        <v>485</v>
      </c>
      <c r="C206" s="1">
        <v>175.09639999999999</v>
      </c>
      <c r="D206" s="1" t="s">
        <v>383</v>
      </c>
      <c r="E206" s="1">
        <v>0.81</v>
      </c>
      <c r="F206" s="1">
        <v>1.7</v>
      </c>
      <c r="G206" s="1">
        <v>6.9000000000000006E-2</v>
      </c>
      <c r="H206" s="2">
        <v>38327</v>
      </c>
      <c r="I206" s="2">
        <v>40220</v>
      </c>
      <c r="J206" s="2">
        <v>28883</v>
      </c>
      <c r="K206" s="2">
        <v>37793</v>
      </c>
      <c r="L206" s="2">
        <v>22267</v>
      </c>
      <c r="M206" s="2">
        <v>11148</v>
      </c>
      <c r="N206" s="2">
        <v>20164</v>
      </c>
      <c r="O206" s="2">
        <v>25866</v>
      </c>
      <c r="P206" s="2">
        <v>7137</v>
      </c>
      <c r="Q206" s="2">
        <v>24151</v>
      </c>
      <c r="R206" s="2">
        <v>24419</v>
      </c>
      <c r="S206" s="2">
        <v>24192</v>
      </c>
    </row>
    <row r="207" spans="1:19" x14ac:dyDescent="0.2">
      <c r="A207" s="1" t="s">
        <v>244</v>
      </c>
      <c r="B207" s="1" t="s">
        <v>206</v>
      </c>
      <c r="C207" s="1">
        <v>90.0321</v>
      </c>
      <c r="D207" s="1" t="s">
        <v>42</v>
      </c>
      <c r="E207" s="1">
        <v>2.54</v>
      </c>
      <c r="F207" s="1">
        <v>3.13</v>
      </c>
      <c r="G207" s="1">
        <v>3.9E-2</v>
      </c>
      <c r="H207" s="2">
        <v>4430649</v>
      </c>
      <c r="I207" s="2">
        <v>3604796</v>
      </c>
      <c r="J207" s="2">
        <v>2234140</v>
      </c>
      <c r="K207" s="2">
        <v>4060385</v>
      </c>
      <c r="L207" s="2">
        <v>4116036</v>
      </c>
      <c r="M207" s="2">
        <v>4264875</v>
      </c>
      <c r="N207" s="2">
        <v>2440500</v>
      </c>
      <c r="O207" s="2">
        <v>3514104</v>
      </c>
      <c r="P207" s="2">
        <v>3799853</v>
      </c>
      <c r="Q207" s="2">
        <v>3004626</v>
      </c>
      <c r="R207" s="2">
        <v>4668483</v>
      </c>
      <c r="S207" s="2">
        <v>3750656</v>
      </c>
    </row>
    <row r="208" spans="1:19" x14ac:dyDescent="0.2">
      <c r="A208" s="1" t="s">
        <v>320</v>
      </c>
      <c r="B208" s="1" t="s">
        <v>321</v>
      </c>
      <c r="C208" s="1">
        <v>376.13720000000001</v>
      </c>
      <c r="D208" s="1" t="s">
        <v>42</v>
      </c>
      <c r="E208" s="1">
        <v>1.08</v>
      </c>
      <c r="F208" s="1">
        <v>6.92</v>
      </c>
      <c r="G208" s="1">
        <v>3.2000000000000001E-2</v>
      </c>
      <c r="H208" s="2">
        <v>8449</v>
      </c>
      <c r="I208" s="2">
        <v>3269</v>
      </c>
      <c r="J208" s="2">
        <v>1833</v>
      </c>
      <c r="K208" s="2">
        <v>7917</v>
      </c>
      <c r="L208" s="2">
        <v>5256</v>
      </c>
      <c r="M208" s="2">
        <v>8980</v>
      </c>
      <c r="N208" s="2">
        <v>2285</v>
      </c>
      <c r="O208" s="2">
        <v>2054</v>
      </c>
      <c r="P208" s="2">
        <v>4465</v>
      </c>
      <c r="Q208" s="2">
        <v>3335</v>
      </c>
      <c r="R208" s="2">
        <v>2968</v>
      </c>
      <c r="S208" s="2">
        <v>2900</v>
      </c>
    </row>
    <row r="209" spans="1:19" x14ac:dyDescent="0.2">
      <c r="A209" s="1" t="s">
        <v>414</v>
      </c>
      <c r="B209" s="1" t="s">
        <v>415</v>
      </c>
      <c r="C209" s="1">
        <v>145.11070000000001</v>
      </c>
      <c r="D209" s="1" t="s">
        <v>383</v>
      </c>
      <c r="E209" s="1">
        <v>2.0699999999999998</v>
      </c>
      <c r="F209" s="1">
        <v>2.0499999999999998</v>
      </c>
      <c r="G209" s="1">
        <v>0.16500000000000001</v>
      </c>
      <c r="H209" s="2">
        <v>1210646</v>
      </c>
      <c r="I209" s="2">
        <v>1151955</v>
      </c>
      <c r="J209" s="2">
        <v>915925</v>
      </c>
      <c r="K209" s="2">
        <v>716535</v>
      </c>
      <c r="L209" s="2">
        <v>533856</v>
      </c>
      <c r="M209" s="2">
        <v>918637</v>
      </c>
      <c r="N209" s="2">
        <v>698403</v>
      </c>
      <c r="O209" s="2">
        <v>667110</v>
      </c>
      <c r="P209" s="2">
        <v>888266</v>
      </c>
      <c r="Q209" s="2">
        <v>860431</v>
      </c>
      <c r="R209" s="2">
        <v>977583</v>
      </c>
      <c r="S209" s="2">
        <v>1016511</v>
      </c>
    </row>
    <row r="210" spans="1:19" x14ac:dyDescent="0.2">
      <c r="A210" s="1" t="s">
        <v>134</v>
      </c>
      <c r="B210" s="1" t="s">
        <v>135</v>
      </c>
      <c r="C210" s="1">
        <v>192.02719999999999</v>
      </c>
      <c r="D210" s="1" t="s">
        <v>42</v>
      </c>
      <c r="E210" s="1">
        <v>1.63</v>
      </c>
      <c r="F210" s="1">
        <v>4.25</v>
      </c>
      <c r="G210" s="1">
        <v>0.221</v>
      </c>
      <c r="H210" s="2">
        <v>628039</v>
      </c>
      <c r="I210" s="2">
        <v>570207</v>
      </c>
      <c r="J210" s="2">
        <v>342427</v>
      </c>
      <c r="K210" s="2">
        <v>302788</v>
      </c>
      <c r="L210" s="2">
        <v>230838</v>
      </c>
      <c r="M210" s="2">
        <v>432924</v>
      </c>
      <c r="N210" s="2">
        <v>99541</v>
      </c>
      <c r="O210" s="2">
        <v>110371</v>
      </c>
      <c r="P210" s="2">
        <v>180238</v>
      </c>
      <c r="Q210" s="2">
        <v>169519</v>
      </c>
      <c r="R210" s="2">
        <v>182424</v>
      </c>
      <c r="S210" s="2">
        <v>197514</v>
      </c>
    </row>
    <row r="211" spans="1:19" x14ac:dyDescent="0.2">
      <c r="A211" s="1" t="s">
        <v>211</v>
      </c>
      <c r="B211" s="1" t="s">
        <v>212</v>
      </c>
      <c r="C211" s="1">
        <v>75.032300000000006</v>
      </c>
      <c r="D211" s="1" t="s">
        <v>42</v>
      </c>
      <c r="E211" s="1">
        <v>4.95</v>
      </c>
      <c r="F211" s="1">
        <v>2.37</v>
      </c>
      <c r="G211" s="1">
        <v>5.2999999999999999E-2</v>
      </c>
      <c r="H211" s="2">
        <v>302436</v>
      </c>
      <c r="I211" s="2">
        <v>263468</v>
      </c>
      <c r="J211" s="2">
        <v>225680</v>
      </c>
      <c r="K211" s="2">
        <v>272192</v>
      </c>
      <c r="L211" s="2">
        <v>235162</v>
      </c>
      <c r="M211" s="2">
        <v>43370</v>
      </c>
      <c r="N211" s="2">
        <v>162649</v>
      </c>
      <c r="O211" s="2">
        <v>194514</v>
      </c>
      <c r="P211" s="2">
        <v>125050</v>
      </c>
      <c r="Q211" s="2">
        <v>172289</v>
      </c>
      <c r="R211" s="2">
        <v>173610</v>
      </c>
      <c r="S211" s="2">
        <v>190477</v>
      </c>
    </row>
    <row r="212" spans="1:19" x14ac:dyDescent="0.2">
      <c r="A212" s="1" t="s">
        <v>113</v>
      </c>
      <c r="B212" s="1" t="s">
        <v>114</v>
      </c>
      <c r="C212" s="1">
        <v>161.06909999999999</v>
      </c>
      <c r="D212" s="1" t="s">
        <v>42</v>
      </c>
      <c r="E212" s="1">
        <v>0.65</v>
      </c>
      <c r="F212" s="1">
        <v>2.15</v>
      </c>
      <c r="G212" s="1">
        <v>3.9E-2</v>
      </c>
      <c r="H212" s="2">
        <v>21965</v>
      </c>
      <c r="I212" s="2">
        <v>22493</v>
      </c>
      <c r="J212" s="2">
        <v>17411</v>
      </c>
      <c r="K212" s="2">
        <v>35275</v>
      </c>
      <c r="L212" s="2">
        <v>29962</v>
      </c>
      <c r="M212" s="2">
        <v>49833</v>
      </c>
      <c r="N212" s="2">
        <v>38955</v>
      </c>
      <c r="O212" s="2">
        <v>33733</v>
      </c>
      <c r="P212" s="2">
        <v>68510</v>
      </c>
      <c r="Q212" s="2">
        <v>30549</v>
      </c>
      <c r="R212" s="2">
        <v>33981</v>
      </c>
      <c r="S212" s="2">
        <v>36445</v>
      </c>
    </row>
    <row r="213" spans="1:19" x14ac:dyDescent="0.2">
      <c r="A213" s="1" t="s">
        <v>295</v>
      </c>
      <c r="B213" s="1" t="s">
        <v>296</v>
      </c>
      <c r="C213" s="1">
        <v>146.02180000000001</v>
      </c>
      <c r="D213" s="1" t="s">
        <v>42</v>
      </c>
      <c r="E213" s="1">
        <v>1.21</v>
      </c>
      <c r="F213" s="1">
        <v>3.84</v>
      </c>
      <c r="G213" s="1">
        <v>0.13300000000000001</v>
      </c>
      <c r="H213" s="2">
        <v>1211</v>
      </c>
      <c r="I213" s="2">
        <v>8168</v>
      </c>
      <c r="J213" s="2">
        <v>3885</v>
      </c>
      <c r="K213" s="2">
        <v>59231</v>
      </c>
      <c r="L213" s="2">
        <v>54782</v>
      </c>
      <c r="M213" s="2">
        <v>56279</v>
      </c>
      <c r="N213" s="2">
        <v>70141</v>
      </c>
      <c r="O213" s="2">
        <v>105743</v>
      </c>
      <c r="P213" s="2">
        <v>82842</v>
      </c>
      <c r="Q213" s="2">
        <v>49896</v>
      </c>
      <c r="R213" s="2">
        <v>75720</v>
      </c>
      <c r="S213" s="2">
        <v>60151</v>
      </c>
    </row>
    <row r="214" spans="1:19" x14ac:dyDescent="0.2">
      <c r="A214" s="1" t="s">
        <v>476</v>
      </c>
      <c r="B214" s="1" t="s">
        <v>477</v>
      </c>
      <c r="C214" s="1">
        <v>169.08590000000001</v>
      </c>
      <c r="D214" s="1" t="s">
        <v>383</v>
      </c>
      <c r="E214" s="1">
        <v>4.09</v>
      </c>
      <c r="F214" s="1">
        <v>1.54</v>
      </c>
      <c r="G214" s="1">
        <v>4.9000000000000002E-2</v>
      </c>
      <c r="H214" s="2">
        <v>36528</v>
      </c>
      <c r="I214" s="2">
        <v>29536</v>
      </c>
      <c r="J214" s="2">
        <v>23317</v>
      </c>
      <c r="K214" s="2">
        <v>28177</v>
      </c>
      <c r="L214" s="2">
        <v>27424</v>
      </c>
      <c r="M214" s="2">
        <v>26859</v>
      </c>
      <c r="N214" s="2">
        <v>25032</v>
      </c>
      <c r="O214" s="2">
        <v>22334</v>
      </c>
      <c r="P214" s="2">
        <v>100</v>
      </c>
      <c r="Q214" s="2">
        <v>24163</v>
      </c>
      <c r="R214" s="2">
        <v>100</v>
      </c>
      <c r="S214" s="2">
        <v>100</v>
      </c>
    </row>
    <row r="215" spans="1:19" x14ac:dyDescent="0.2">
      <c r="A215" s="1" t="s">
        <v>109</v>
      </c>
      <c r="B215" s="1" t="s">
        <v>110</v>
      </c>
      <c r="C215" s="1">
        <v>119.059</v>
      </c>
      <c r="D215" s="1" t="s">
        <v>42</v>
      </c>
      <c r="E215" s="1">
        <v>2</v>
      </c>
      <c r="F215" s="1">
        <v>1.58</v>
      </c>
      <c r="G215" s="1">
        <v>6.4000000000000001E-2</v>
      </c>
      <c r="H215" s="2">
        <v>2244325</v>
      </c>
      <c r="I215" s="2">
        <v>100</v>
      </c>
      <c r="J215" s="2">
        <v>1432186</v>
      </c>
      <c r="K215" s="2">
        <v>100</v>
      </c>
      <c r="L215" s="2">
        <v>100</v>
      </c>
      <c r="M215" s="2">
        <v>61134</v>
      </c>
      <c r="N215" s="2">
        <v>1071364</v>
      </c>
      <c r="O215" s="2">
        <v>1203393</v>
      </c>
      <c r="P215" s="2">
        <v>774814</v>
      </c>
      <c r="Q215" s="2">
        <v>1153652</v>
      </c>
      <c r="R215" s="2">
        <v>1228585</v>
      </c>
      <c r="S215" s="2">
        <v>1493623</v>
      </c>
    </row>
    <row r="216" spans="1:19" x14ac:dyDescent="0.2">
      <c r="A216" s="1" t="s">
        <v>225</v>
      </c>
      <c r="B216" s="1" t="s">
        <v>226</v>
      </c>
      <c r="C216" s="1">
        <v>180.0634</v>
      </c>
      <c r="D216" s="1" t="s">
        <v>42</v>
      </c>
      <c r="E216" s="1">
        <v>0.61</v>
      </c>
      <c r="F216" s="1">
        <v>1.62</v>
      </c>
      <c r="G216" s="1">
        <v>0.19900000000000001</v>
      </c>
      <c r="H216" s="2">
        <v>271180</v>
      </c>
      <c r="I216" s="2">
        <v>335413</v>
      </c>
      <c r="J216" s="2">
        <v>264822</v>
      </c>
      <c r="K216" s="2">
        <v>301512</v>
      </c>
      <c r="L216" s="2">
        <v>259844</v>
      </c>
      <c r="M216" s="2">
        <v>58024</v>
      </c>
      <c r="N216" s="2">
        <v>174303</v>
      </c>
      <c r="O216" s="2">
        <v>188432</v>
      </c>
      <c r="P216" s="2">
        <v>75429</v>
      </c>
      <c r="Q216" s="2">
        <v>393202</v>
      </c>
      <c r="R216" s="2">
        <v>353673</v>
      </c>
      <c r="S216" s="2">
        <v>288774</v>
      </c>
    </row>
    <row r="217" spans="1:19" x14ac:dyDescent="0.2">
      <c r="A217" s="1" t="s">
        <v>142</v>
      </c>
      <c r="B217" s="1" t="s">
        <v>143</v>
      </c>
      <c r="C217" s="1">
        <v>243.08750000000001</v>
      </c>
      <c r="D217" s="1" t="s">
        <v>42</v>
      </c>
      <c r="E217" s="1">
        <v>0.96</v>
      </c>
      <c r="F217" s="1">
        <v>1.6</v>
      </c>
      <c r="G217" s="1">
        <v>2.4E-2</v>
      </c>
      <c r="H217" s="2">
        <v>193879</v>
      </c>
      <c r="I217" s="2">
        <v>123058</v>
      </c>
      <c r="J217" s="2">
        <v>118437</v>
      </c>
      <c r="K217" s="2">
        <v>421351</v>
      </c>
      <c r="L217" s="2">
        <v>360143</v>
      </c>
      <c r="M217" s="2">
        <v>558097</v>
      </c>
      <c r="N217" s="2">
        <v>194210</v>
      </c>
      <c r="O217" s="2">
        <v>146594</v>
      </c>
      <c r="P217" s="2">
        <v>136434</v>
      </c>
      <c r="Q217" s="2">
        <v>190554</v>
      </c>
      <c r="R217" s="2">
        <v>128230</v>
      </c>
      <c r="S217" s="2">
        <v>130556</v>
      </c>
    </row>
    <row r="218" spans="1:19" x14ac:dyDescent="0.2">
      <c r="A218" s="1" t="s">
        <v>229</v>
      </c>
      <c r="B218" s="1" t="s">
        <v>110</v>
      </c>
      <c r="C218" s="1">
        <v>119.059</v>
      </c>
      <c r="D218" s="1" t="s">
        <v>42</v>
      </c>
      <c r="E218" s="1">
        <v>1.99</v>
      </c>
      <c r="F218" s="1">
        <v>1.58</v>
      </c>
      <c r="G218" s="1">
        <v>6.4000000000000001E-2</v>
      </c>
      <c r="H218" s="2">
        <v>2244877</v>
      </c>
      <c r="I218" s="2">
        <v>100</v>
      </c>
      <c r="J218" s="2">
        <v>1433278</v>
      </c>
      <c r="K218" s="2">
        <v>100</v>
      </c>
      <c r="L218" s="2">
        <v>100</v>
      </c>
      <c r="M218" s="2">
        <v>61638</v>
      </c>
      <c r="N218" s="2">
        <v>1072212</v>
      </c>
      <c r="O218" s="2">
        <v>1205328</v>
      </c>
      <c r="P218" s="2">
        <v>775167</v>
      </c>
      <c r="Q218" s="2">
        <v>1154285</v>
      </c>
      <c r="R218" s="2">
        <v>1229594</v>
      </c>
      <c r="S218" s="2">
        <v>1493031</v>
      </c>
    </row>
    <row r="219" spans="1:19" x14ac:dyDescent="0.2">
      <c r="A219" s="1" t="s">
        <v>129</v>
      </c>
      <c r="B219" s="1" t="s">
        <v>130</v>
      </c>
      <c r="C219" s="1">
        <v>226.10650000000001</v>
      </c>
      <c r="D219" s="1" t="s">
        <v>42</v>
      </c>
      <c r="E219" s="1">
        <v>0.99</v>
      </c>
      <c r="F219" s="1">
        <v>1.55</v>
      </c>
      <c r="G219" s="1">
        <v>3.3000000000000002E-2</v>
      </c>
      <c r="H219" s="2">
        <v>30707</v>
      </c>
      <c r="I219" s="2">
        <v>24304</v>
      </c>
      <c r="J219" s="2">
        <v>18295</v>
      </c>
      <c r="K219" s="2">
        <v>21351</v>
      </c>
      <c r="L219" s="2">
        <v>16360</v>
      </c>
      <c r="M219" s="2">
        <v>18428</v>
      </c>
      <c r="N219" s="2">
        <v>12204</v>
      </c>
      <c r="O219" s="2">
        <v>14539</v>
      </c>
      <c r="P219" s="2">
        <v>11702</v>
      </c>
      <c r="Q219" s="2">
        <v>31437</v>
      </c>
      <c r="R219" s="2">
        <v>27227</v>
      </c>
      <c r="S219" s="2">
        <v>22433</v>
      </c>
    </row>
    <row r="220" spans="1:19" x14ac:dyDescent="0.2">
      <c r="A220" s="1" t="s">
        <v>78</v>
      </c>
      <c r="B220" s="1" t="s">
        <v>79</v>
      </c>
      <c r="C220" s="1">
        <v>145.07400000000001</v>
      </c>
      <c r="D220" s="1" t="s">
        <v>42</v>
      </c>
      <c r="E220" s="1">
        <v>3.01</v>
      </c>
      <c r="F220" s="1">
        <v>5.05</v>
      </c>
      <c r="G220" s="1">
        <v>0.10299999999999999</v>
      </c>
      <c r="H220" s="2">
        <v>6797</v>
      </c>
      <c r="I220" s="2">
        <v>3730</v>
      </c>
      <c r="J220" s="2">
        <v>2667</v>
      </c>
      <c r="K220" s="2">
        <v>6146</v>
      </c>
      <c r="L220" s="2">
        <v>5080</v>
      </c>
      <c r="M220" s="2">
        <v>8989</v>
      </c>
      <c r="N220" s="2">
        <v>2398</v>
      </c>
      <c r="O220" s="2">
        <v>2827</v>
      </c>
      <c r="P220" s="2">
        <v>5529</v>
      </c>
      <c r="Q220" s="2">
        <v>2965</v>
      </c>
      <c r="R220" s="2">
        <v>2954</v>
      </c>
      <c r="S220" s="2">
        <v>4964</v>
      </c>
    </row>
    <row r="221" spans="1:19" x14ac:dyDescent="0.2">
      <c r="A221" s="1" t="s">
        <v>215</v>
      </c>
      <c r="B221" s="1" t="s">
        <v>216</v>
      </c>
      <c r="C221" s="1">
        <v>465.30759999999998</v>
      </c>
      <c r="D221" s="1" t="s">
        <v>42</v>
      </c>
      <c r="E221" s="1">
        <v>0.82</v>
      </c>
      <c r="F221" s="1">
        <v>10.36</v>
      </c>
      <c r="G221" s="1">
        <v>2.1000000000000001E-2</v>
      </c>
      <c r="H221" s="2">
        <v>9683</v>
      </c>
      <c r="I221" s="2">
        <v>4287</v>
      </c>
      <c r="J221" s="2">
        <v>3185</v>
      </c>
      <c r="K221" s="2">
        <v>8713</v>
      </c>
      <c r="L221" s="2">
        <v>6895</v>
      </c>
      <c r="M221" s="2">
        <v>12748</v>
      </c>
      <c r="N221" s="2">
        <v>3021</v>
      </c>
      <c r="O221" s="2">
        <v>3060</v>
      </c>
      <c r="P221" s="2">
        <v>7413</v>
      </c>
      <c r="Q221" s="2">
        <v>3337</v>
      </c>
      <c r="R221" s="2">
        <v>3633</v>
      </c>
      <c r="S221" s="2">
        <v>5680</v>
      </c>
    </row>
    <row r="222" spans="1:19" x14ac:dyDescent="0.2">
      <c r="A222" s="1" t="s">
        <v>512</v>
      </c>
      <c r="B222" s="1" t="s">
        <v>513</v>
      </c>
      <c r="C222" s="1">
        <v>188.1165</v>
      </c>
      <c r="D222" s="1" t="s">
        <v>383</v>
      </c>
      <c r="E222" s="1">
        <v>1.33</v>
      </c>
      <c r="F222" s="1">
        <v>2.35</v>
      </c>
      <c r="G222" s="1">
        <v>0.312</v>
      </c>
      <c r="H222" s="2">
        <v>18192</v>
      </c>
      <c r="I222" s="2">
        <v>10574</v>
      </c>
      <c r="J222" s="2">
        <v>12228</v>
      </c>
      <c r="K222" s="2">
        <v>11661</v>
      </c>
      <c r="L222" s="2">
        <v>8545</v>
      </c>
      <c r="M222" s="2">
        <v>22998</v>
      </c>
      <c r="N222" s="2">
        <v>7252</v>
      </c>
      <c r="O222" s="2">
        <v>6618</v>
      </c>
      <c r="P222" s="2">
        <v>13857</v>
      </c>
      <c r="Q222" s="2">
        <v>6165</v>
      </c>
      <c r="R222" s="2">
        <v>5848</v>
      </c>
      <c r="S222" s="2">
        <v>8892</v>
      </c>
    </row>
    <row r="223" spans="1:19" x14ac:dyDescent="0.2">
      <c r="A223" s="1" t="s">
        <v>248</v>
      </c>
      <c r="B223" s="1" t="s">
        <v>166</v>
      </c>
      <c r="C223" s="1">
        <v>132.08969999999999</v>
      </c>
      <c r="D223" s="1" t="s">
        <v>42</v>
      </c>
      <c r="E223" s="1">
        <v>1.9</v>
      </c>
      <c r="F223" s="1">
        <v>1.53</v>
      </c>
      <c r="G223" s="1">
        <v>6.3E-2</v>
      </c>
      <c r="H223" s="2">
        <v>17868</v>
      </c>
      <c r="I223" s="2">
        <v>19877</v>
      </c>
      <c r="J223" s="2">
        <v>14720</v>
      </c>
      <c r="K223" s="2">
        <v>20928</v>
      </c>
      <c r="L223" s="2">
        <v>15518</v>
      </c>
      <c r="M223" s="2">
        <v>17193</v>
      </c>
      <c r="N223" s="2">
        <v>12166</v>
      </c>
      <c r="O223" s="2">
        <v>17475</v>
      </c>
      <c r="P223" s="2">
        <v>12626</v>
      </c>
      <c r="Q223" s="2">
        <v>15377</v>
      </c>
      <c r="R223" s="2">
        <v>12478</v>
      </c>
      <c r="S223" s="2">
        <v>12604</v>
      </c>
    </row>
    <row r="224" spans="1:19" x14ac:dyDescent="0.2">
      <c r="A224" s="1" t="s">
        <v>411</v>
      </c>
      <c r="B224" s="1" t="s">
        <v>412</v>
      </c>
      <c r="C224" s="1">
        <v>217.13210000000001</v>
      </c>
      <c r="D224" s="1" t="s">
        <v>383</v>
      </c>
      <c r="E224" s="1">
        <v>2.1</v>
      </c>
      <c r="F224" s="1">
        <v>5.0999999999999996</v>
      </c>
      <c r="G224" s="1">
        <v>0.30399999999999999</v>
      </c>
      <c r="H224" s="2">
        <v>281165</v>
      </c>
      <c r="I224" s="2">
        <v>152327</v>
      </c>
      <c r="J224" s="2">
        <v>126840</v>
      </c>
      <c r="K224" s="2">
        <v>213979</v>
      </c>
      <c r="L224" s="2">
        <v>154264</v>
      </c>
      <c r="M224" s="2">
        <v>329017</v>
      </c>
      <c r="N224" s="2">
        <v>68244</v>
      </c>
      <c r="O224" s="2">
        <v>73159</v>
      </c>
      <c r="P224" s="2">
        <v>155880</v>
      </c>
      <c r="Q224" s="2">
        <v>83911</v>
      </c>
      <c r="R224" s="2">
        <v>101274</v>
      </c>
      <c r="S224" s="2">
        <v>130176</v>
      </c>
    </row>
    <row r="225" spans="1:19" x14ac:dyDescent="0.2">
      <c r="A225" s="1" t="s">
        <v>378</v>
      </c>
      <c r="B225" s="1" t="s">
        <v>379</v>
      </c>
      <c r="C225" s="1">
        <v>284.07560000000001</v>
      </c>
      <c r="D225" s="1" t="s">
        <v>42</v>
      </c>
      <c r="E225" s="1">
        <v>0.91</v>
      </c>
      <c r="F225" s="1">
        <v>5.3</v>
      </c>
      <c r="G225" s="1">
        <v>7.2999999999999995E-2</v>
      </c>
      <c r="H225" s="2">
        <v>11537</v>
      </c>
      <c r="I225" s="2">
        <v>7562</v>
      </c>
      <c r="J225" s="2">
        <v>5065</v>
      </c>
      <c r="K225" s="2">
        <v>7212</v>
      </c>
      <c r="L225" s="2">
        <v>6444</v>
      </c>
      <c r="M225" s="2">
        <v>12580</v>
      </c>
      <c r="N225" s="2">
        <v>6097</v>
      </c>
      <c r="O225" s="2">
        <v>4535</v>
      </c>
      <c r="P225" s="2">
        <v>9041</v>
      </c>
      <c r="Q225" s="2">
        <v>5326</v>
      </c>
      <c r="R225" s="2">
        <v>5770</v>
      </c>
      <c r="S225" s="2">
        <v>6099</v>
      </c>
    </row>
    <row r="226" spans="1:19" x14ac:dyDescent="0.2">
      <c r="A226" s="1" t="s">
        <v>442</v>
      </c>
      <c r="B226" s="1" t="s">
        <v>443</v>
      </c>
      <c r="C226" s="1">
        <v>122.0485</v>
      </c>
      <c r="D226" s="1" t="s">
        <v>383</v>
      </c>
      <c r="E226" s="1">
        <v>2.2400000000000002</v>
      </c>
      <c r="F226" s="1">
        <v>4.01</v>
      </c>
      <c r="G226" s="1">
        <v>0.14899999999999999</v>
      </c>
      <c r="H226" s="2">
        <v>3614568</v>
      </c>
      <c r="I226" s="2">
        <v>2391015</v>
      </c>
      <c r="J226" s="2">
        <v>1842381</v>
      </c>
      <c r="K226" s="2">
        <v>3391306</v>
      </c>
      <c r="L226" s="2">
        <v>2417946</v>
      </c>
      <c r="M226" s="2">
        <v>3891696</v>
      </c>
      <c r="N226" s="2">
        <v>1573945</v>
      </c>
      <c r="O226" s="2">
        <v>1651092</v>
      </c>
      <c r="P226" s="2">
        <v>2610783</v>
      </c>
      <c r="Q226" s="2">
        <v>1624638</v>
      </c>
      <c r="R226" s="2">
        <v>1953739</v>
      </c>
      <c r="S226" s="2">
        <v>2098831</v>
      </c>
    </row>
    <row r="227" spans="1:19" x14ac:dyDescent="0.2">
      <c r="A227" s="1" t="s">
        <v>165</v>
      </c>
      <c r="B227" s="1" t="s">
        <v>166</v>
      </c>
      <c r="C227" s="1">
        <v>132.0898</v>
      </c>
      <c r="D227" s="1" t="s">
        <v>42</v>
      </c>
      <c r="E227" s="1">
        <v>1.93</v>
      </c>
      <c r="F227" s="1">
        <v>1.53</v>
      </c>
      <c r="G227" s="1">
        <v>6.3E-2</v>
      </c>
      <c r="H227" s="2">
        <v>25409</v>
      </c>
      <c r="I227" s="2">
        <v>24515</v>
      </c>
      <c r="J227" s="2">
        <v>18202</v>
      </c>
      <c r="K227" s="2">
        <v>25687</v>
      </c>
      <c r="L227" s="2">
        <v>21112</v>
      </c>
      <c r="M227" s="2">
        <v>27291</v>
      </c>
      <c r="N227" s="2">
        <v>14447</v>
      </c>
      <c r="O227" s="2">
        <v>20200</v>
      </c>
      <c r="P227" s="2">
        <v>18026</v>
      </c>
      <c r="Q227" s="2">
        <v>18657</v>
      </c>
      <c r="R227" s="2">
        <v>15544</v>
      </c>
      <c r="S227" s="2">
        <v>17340</v>
      </c>
    </row>
    <row r="228" spans="1:19" x14ac:dyDescent="0.2">
      <c r="A228" s="1" t="s">
        <v>257</v>
      </c>
      <c r="B228" s="1" t="s">
        <v>258</v>
      </c>
      <c r="C228" s="1">
        <v>165.04580000000001</v>
      </c>
      <c r="D228" s="1" t="s">
        <v>42</v>
      </c>
      <c r="E228" s="1">
        <v>1.29</v>
      </c>
      <c r="F228" s="1">
        <v>1.71</v>
      </c>
      <c r="G228" s="1">
        <v>3.3000000000000002E-2</v>
      </c>
      <c r="H228" s="2">
        <v>14038</v>
      </c>
      <c r="I228" s="2">
        <v>13588</v>
      </c>
      <c r="J228" s="2">
        <v>18137</v>
      </c>
      <c r="K228" s="2">
        <v>6641</v>
      </c>
      <c r="L228" s="2">
        <v>7073</v>
      </c>
      <c r="M228" s="2">
        <v>13705</v>
      </c>
      <c r="N228" s="2">
        <v>4137</v>
      </c>
      <c r="O228" s="2">
        <v>23919</v>
      </c>
      <c r="P228" s="2">
        <v>5884</v>
      </c>
      <c r="Q228" s="2">
        <v>6775</v>
      </c>
      <c r="R228" s="2">
        <v>18879</v>
      </c>
      <c r="S228" s="2">
        <v>5942</v>
      </c>
    </row>
    <row r="229" spans="1:19" x14ac:dyDescent="0.2">
      <c r="A229" s="1" t="s">
        <v>133</v>
      </c>
      <c r="B229" s="1" t="s">
        <v>54</v>
      </c>
      <c r="C229" s="1">
        <v>148.0367</v>
      </c>
      <c r="D229" s="1" t="s">
        <v>42</v>
      </c>
      <c r="E229" s="1">
        <v>2.29</v>
      </c>
      <c r="F229" s="1">
        <v>4.6500000000000004</v>
      </c>
      <c r="G229" s="1">
        <v>0.17199999999999999</v>
      </c>
      <c r="H229" s="2">
        <v>8726</v>
      </c>
      <c r="I229" s="2">
        <v>4750</v>
      </c>
      <c r="J229" s="2">
        <v>7064</v>
      </c>
      <c r="K229" s="2">
        <v>4996</v>
      </c>
      <c r="L229" s="2">
        <v>3977</v>
      </c>
      <c r="M229" s="2">
        <v>10690</v>
      </c>
      <c r="N229" s="2">
        <v>3452</v>
      </c>
      <c r="O229" s="2">
        <v>1638</v>
      </c>
      <c r="P229" s="2">
        <v>4921</v>
      </c>
      <c r="Q229" s="2">
        <v>2319</v>
      </c>
      <c r="R229" s="2">
        <v>2258</v>
      </c>
      <c r="S229" s="2">
        <v>4080</v>
      </c>
    </row>
    <row r="230" spans="1:19" x14ac:dyDescent="0.2">
      <c r="A230" s="1" t="s">
        <v>363</v>
      </c>
      <c r="B230" s="1" t="s">
        <v>362</v>
      </c>
      <c r="C230" s="1">
        <v>168.02860000000001</v>
      </c>
      <c r="D230" s="1" t="s">
        <v>42</v>
      </c>
      <c r="E230" s="1">
        <v>1.54</v>
      </c>
      <c r="F230" s="1">
        <v>4.12</v>
      </c>
      <c r="G230" s="1">
        <v>0.105</v>
      </c>
      <c r="H230" s="2">
        <v>1702</v>
      </c>
      <c r="I230" s="2">
        <v>65238</v>
      </c>
      <c r="J230" s="2">
        <v>36080</v>
      </c>
      <c r="K230" s="2">
        <v>137175</v>
      </c>
      <c r="L230" s="2">
        <v>85680</v>
      </c>
      <c r="M230" s="2">
        <v>190568</v>
      </c>
      <c r="N230" s="2">
        <v>38831</v>
      </c>
      <c r="O230" s="2">
        <v>39616</v>
      </c>
      <c r="P230" s="2">
        <v>90902</v>
      </c>
      <c r="Q230" s="2">
        <v>51845</v>
      </c>
      <c r="R230" s="2">
        <v>46391</v>
      </c>
      <c r="S230" s="2">
        <v>70373</v>
      </c>
    </row>
    <row r="231" spans="1:19" x14ac:dyDescent="0.2">
      <c r="A231" s="1" t="s">
        <v>361</v>
      </c>
      <c r="B231" s="1" t="s">
        <v>362</v>
      </c>
      <c r="C231" s="1">
        <v>168.02860000000001</v>
      </c>
      <c r="D231" s="1" t="s">
        <v>42</v>
      </c>
      <c r="E231" s="1">
        <v>1.56</v>
      </c>
      <c r="F231" s="1">
        <v>4.12</v>
      </c>
      <c r="G231" s="1">
        <v>0.105</v>
      </c>
      <c r="H231" s="2">
        <v>1702</v>
      </c>
      <c r="I231" s="2">
        <v>65238</v>
      </c>
      <c r="J231" s="2">
        <v>36080</v>
      </c>
      <c r="K231" s="2">
        <v>137175</v>
      </c>
      <c r="L231" s="2">
        <v>85680</v>
      </c>
      <c r="M231" s="2">
        <v>190568</v>
      </c>
      <c r="N231" s="2">
        <v>38773</v>
      </c>
      <c r="O231" s="2">
        <v>39616</v>
      </c>
      <c r="P231" s="2">
        <v>90902</v>
      </c>
      <c r="Q231" s="2">
        <v>51845</v>
      </c>
      <c r="R231" s="2">
        <v>46391</v>
      </c>
      <c r="S231" s="2">
        <v>70373</v>
      </c>
    </row>
    <row r="232" spans="1:19" x14ac:dyDescent="0.2">
      <c r="A232" s="1" t="s">
        <v>189</v>
      </c>
      <c r="B232" s="1" t="s">
        <v>190</v>
      </c>
      <c r="C232" s="1">
        <v>196.0591</v>
      </c>
      <c r="D232" s="1" t="s">
        <v>42</v>
      </c>
      <c r="E232" s="1">
        <v>1.06</v>
      </c>
      <c r="F232" s="1">
        <v>1.65</v>
      </c>
      <c r="G232" s="1">
        <v>0.10299999999999999</v>
      </c>
      <c r="H232" s="2">
        <v>1453676</v>
      </c>
      <c r="I232" s="2">
        <v>1306090</v>
      </c>
      <c r="J232" s="2">
        <v>761003</v>
      </c>
      <c r="K232" s="2">
        <v>638069</v>
      </c>
      <c r="L232" s="2">
        <v>485806</v>
      </c>
      <c r="M232" s="2">
        <v>120544</v>
      </c>
      <c r="N232" s="2">
        <v>764454</v>
      </c>
      <c r="O232" s="2">
        <v>1023977</v>
      </c>
      <c r="P232" s="2">
        <v>323321</v>
      </c>
      <c r="Q232" s="2">
        <v>1306507</v>
      </c>
      <c r="R232" s="2">
        <v>1570021</v>
      </c>
      <c r="S232" s="2">
        <v>1039784</v>
      </c>
    </row>
    <row r="233" spans="1:19" x14ac:dyDescent="0.2">
      <c r="A233" s="1" t="s">
        <v>128</v>
      </c>
      <c r="B233" s="1" t="s">
        <v>103</v>
      </c>
      <c r="C233" s="1">
        <v>88.052300000000002</v>
      </c>
      <c r="D233" s="1" t="s">
        <v>42</v>
      </c>
      <c r="E233" s="1">
        <v>1.97</v>
      </c>
      <c r="F233" s="1">
        <v>6.03</v>
      </c>
      <c r="G233" s="1">
        <v>0.11600000000000001</v>
      </c>
      <c r="H233" s="2">
        <v>5199</v>
      </c>
      <c r="I233" s="2">
        <v>4224</v>
      </c>
      <c r="J233" s="2">
        <v>3379</v>
      </c>
      <c r="K233" s="2">
        <v>5240</v>
      </c>
      <c r="L233" s="2">
        <v>3954</v>
      </c>
      <c r="M233" s="2">
        <v>8225</v>
      </c>
      <c r="N233" s="2">
        <v>2892</v>
      </c>
      <c r="O233" s="2">
        <v>3648</v>
      </c>
      <c r="P233" s="2">
        <v>5351</v>
      </c>
      <c r="Q233" s="2">
        <v>2839</v>
      </c>
      <c r="R233" s="2">
        <v>3701</v>
      </c>
      <c r="S233" s="2">
        <v>4724</v>
      </c>
    </row>
    <row r="234" spans="1:19" x14ac:dyDescent="0.2">
      <c r="A234" s="1" t="s">
        <v>175</v>
      </c>
      <c r="B234" s="1" t="s">
        <v>176</v>
      </c>
      <c r="C234" s="1">
        <v>441.1388</v>
      </c>
      <c r="D234" s="1" t="s">
        <v>42</v>
      </c>
      <c r="E234" s="1">
        <v>1.1399999999999999</v>
      </c>
      <c r="F234" s="1">
        <v>6.35</v>
      </c>
      <c r="G234" s="1">
        <v>2.3E-2</v>
      </c>
      <c r="H234" s="2">
        <v>133994</v>
      </c>
      <c r="I234" s="2">
        <v>59067</v>
      </c>
      <c r="J234" s="2">
        <v>36224</v>
      </c>
      <c r="K234" s="2">
        <v>103751</v>
      </c>
      <c r="L234" s="2">
        <v>84779</v>
      </c>
      <c r="M234" s="2">
        <v>158072</v>
      </c>
      <c r="N234" s="2">
        <v>35450</v>
      </c>
      <c r="O234" s="2">
        <v>38489</v>
      </c>
      <c r="P234" s="2">
        <v>84953</v>
      </c>
      <c r="Q234" s="2">
        <v>53541</v>
      </c>
      <c r="R234" s="2">
        <v>44377</v>
      </c>
      <c r="S234" s="2">
        <v>70673</v>
      </c>
    </row>
    <row r="235" spans="1:19" x14ac:dyDescent="0.2">
      <c r="A235" s="1" t="s">
        <v>436</v>
      </c>
      <c r="B235" s="1" t="s">
        <v>437</v>
      </c>
      <c r="C235" s="1">
        <v>231.14779999999999</v>
      </c>
      <c r="D235" s="1" t="s">
        <v>383</v>
      </c>
      <c r="E235" s="1">
        <v>1.85</v>
      </c>
      <c r="F235" s="1">
        <v>5.97</v>
      </c>
      <c r="G235" s="1">
        <v>0.28499999999999998</v>
      </c>
      <c r="H235" s="2">
        <v>2408116</v>
      </c>
      <c r="I235" s="2">
        <v>3045149</v>
      </c>
      <c r="J235" s="2">
        <v>3027928</v>
      </c>
      <c r="K235" s="2">
        <v>2576692</v>
      </c>
      <c r="L235" s="2">
        <v>2496756</v>
      </c>
      <c r="M235" s="2">
        <v>4007829</v>
      </c>
      <c r="N235" s="2">
        <v>2421809</v>
      </c>
      <c r="O235" s="2">
        <v>2595033</v>
      </c>
      <c r="P235" s="2">
        <v>3557057</v>
      </c>
      <c r="Q235" s="2">
        <v>2855834</v>
      </c>
      <c r="R235" s="2">
        <v>3852461</v>
      </c>
      <c r="S235" s="2">
        <v>4165954</v>
      </c>
    </row>
    <row r="236" spans="1:19" x14ac:dyDescent="0.2">
      <c r="A236" s="1" t="s">
        <v>233</v>
      </c>
      <c r="B236" s="1" t="s">
        <v>70</v>
      </c>
      <c r="C236" s="1">
        <v>182.0575</v>
      </c>
      <c r="D236" s="1" t="s">
        <v>42</v>
      </c>
      <c r="E236" s="1">
        <v>0.79</v>
      </c>
      <c r="F236" s="1">
        <v>6.66</v>
      </c>
      <c r="G236" s="1">
        <v>2.3E-2</v>
      </c>
      <c r="H236" s="2">
        <v>25875</v>
      </c>
      <c r="I236" s="2">
        <v>30595</v>
      </c>
      <c r="J236" s="2">
        <v>18086</v>
      </c>
      <c r="K236" s="2">
        <v>16762</v>
      </c>
      <c r="L236" s="2">
        <v>13582</v>
      </c>
      <c r="M236" s="2">
        <v>24300</v>
      </c>
      <c r="N236" s="2">
        <v>9302</v>
      </c>
      <c r="O236" s="2">
        <v>16208</v>
      </c>
      <c r="P236" s="2">
        <v>16284</v>
      </c>
      <c r="Q236" s="2">
        <v>22644</v>
      </c>
      <c r="R236" s="2">
        <v>38917</v>
      </c>
      <c r="S236" s="2">
        <v>28378</v>
      </c>
    </row>
    <row r="237" spans="1:19" x14ac:dyDescent="0.2">
      <c r="A237" s="1" t="s">
        <v>232</v>
      </c>
      <c r="B237" s="1" t="s">
        <v>70</v>
      </c>
      <c r="C237" s="1">
        <v>182.0575</v>
      </c>
      <c r="D237" s="1" t="s">
        <v>42</v>
      </c>
      <c r="E237" s="1">
        <v>0.8</v>
      </c>
      <c r="F237" s="1">
        <v>6.66</v>
      </c>
      <c r="G237" s="1">
        <v>2.3E-2</v>
      </c>
      <c r="H237" s="2">
        <v>27834</v>
      </c>
      <c r="I237" s="2">
        <v>30281</v>
      </c>
      <c r="J237" s="2">
        <v>17964</v>
      </c>
      <c r="K237" s="2">
        <v>17023</v>
      </c>
      <c r="L237" s="2">
        <v>13416</v>
      </c>
      <c r="M237" s="2">
        <v>25185</v>
      </c>
      <c r="N237" s="2">
        <v>9817</v>
      </c>
      <c r="O237" s="2">
        <v>17037</v>
      </c>
      <c r="P237" s="2">
        <v>17213</v>
      </c>
      <c r="Q237" s="2">
        <v>22611</v>
      </c>
      <c r="R237" s="2">
        <v>39073</v>
      </c>
      <c r="S237" s="2">
        <v>27714</v>
      </c>
    </row>
    <row r="238" spans="1:19" x14ac:dyDescent="0.2">
      <c r="A238" s="1" t="s">
        <v>107</v>
      </c>
      <c r="B238" s="1" t="s">
        <v>108</v>
      </c>
      <c r="C238" s="1">
        <v>158.0444</v>
      </c>
      <c r="D238" s="1" t="s">
        <v>42</v>
      </c>
      <c r="E238" s="1">
        <v>1.39</v>
      </c>
      <c r="F238" s="1">
        <v>1.85</v>
      </c>
      <c r="G238" s="1">
        <v>1.7000000000000001E-2</v>
      </c>
      <c r="H238" s="2">
        <v>18555</v>
      </c>
      <c r="I238" s="2">
        <v>10750</v>
      </c>
      <c r="J238" s="2">
        <v>7871</v>
      </c>
      <c r="K238" s="2">
        <v>14746</v>
      </c>
      <c r="L238" s="2">
        <v>11223</v>
      </c>
      <c r="M238" s="2">
        <v>23208</v>
      </c>
      <c r="N238" s="2">
        <v>5837</v>
      </c>
      <c r="O238" s="2">
        <v>7567</v>
      </c>
      <c r="P238" s="2">
        <v>11404</v>
      </c>
      <c r="Q238" s="2">
        <v>7425</v>
      </c>
      <c r="R238" s="2">
        <v>8037</v>
      </c>
      <c r="S238" s="2">
        <v>8900</v>
      </c>
    </row>
    <row r="239" spans="1:19" x14ac:dyDescent="0.2">
      <c r="A239" s="1" t="s">
        <v>316</v>
      </c>
      <c r="B239" s="1" t="s">
        <v>317</v>
      </c>
      <c r="C239" s="1">
        <v>88.016099999999994</v>
      </c>
      <c r="D239" s="1" t="s">
        <v>42</v>
      </c>
      <c r="E239" s="1">
        <v>2.67</v>
      </c>
      <c r="F239" s="1">
        <v>2.38</v>
      </c>
      <c r="G239" s="1">
        <v>0.221</v>
      </c>
      <c r="H239" s="2">
        <v>32892</v>
      </c>
      <c r="I239" s="2">
        <v>19207</v>
      </c>
      <c r="J239" s="2">
        <v>14725</v>
      </c>
      <c r="K239" s="2">
        <v>58486</v>
      </c>
      <c r="L239" s="2">
        <v>39428</v>
      </c>
      <c r="M239" s="2">
        <v>56700</v>
      </c>
      <c r="N239" s="2">
        <v>31460</v>
      </c>
      <c r="O239" s="2">
        <v>46523</v>
      </c>
      <c r="P239" s="2">
        <v>50707</v>
      </c>
      <c r="Q239" s="2">
        <v>53820</v>
      </c>
      <c r="R239" s="2">
        <v>65659</v>
      </c>
      <c r="S239" s="2">
        <v>63306</v>
      </c>
    </row>
    <row r="240" spans="1:19" x14ac:dyDescent="0.2">
      <c r="A240" s="1" t="s">
        <v>368</v>
      </c>
      <c r="B240" s="1" t="s">
        <v>355</v>
      </c>
      <c r="C240" s="1">
        <v>566.05439999999999</v>
      </c>
      <c r="D240" s="1" t="s">
        <v>42</v>
      </c>
      <c r="E240" s="1">
        <v>1.29</v>
      </c>
      <c r="F240" s="1">
        <v>2.36</v>
      </c>
      <c r="G240" s="1">
        <v>0.221</v>
      </c>
      <c r="H240" s="2">
        <v>115815</v>
      </c>
      <c r="I240" s="2">
        <v>186278</v>
      </c>
      <c r="J240" s="2">
        <v>177722</v>
      </c>
      <c r="K240" s="2">
        <v>156439</v>
      </c>
      <c r="L240" s="2">
        <v>156004</v>
      </c>
      <c r="M240" s="2">
        <v>163334</v>
      </c>
      <c r="N240" s="2">
        <v>87466</v>
      </c>
      <c r="O240" s="2">
        <v>4277</v>
      </c>
      <c r="P240" s="2">
        <v>151242</v>
      </c>
      <c r="Q240" s="2">
        <v>3512</v>
      </c>
      <c r="R240" s="2">
        <v>185645</v>
      </c>
      <c r="S240" s="2">
        <v>123146</v>
      </c>
    </row>
    <row r="241" spans="1:19" x14ac:dyDescent="0.2">
      <c r="A241" s="1" t="s">
        <v>315</v>
      </c>
      <c r="B241" s="1" t="s">
        <v>298</v>
      </c>
      <c r="C241" s="1">
        <v>129.04310000000001</v>
      </c>
      <c r="D241" s="1" t="s">
        <v>42</v>
      </c>
      <c r="E241" s="1">
        <v>1.23</v>
      </c>
      <c r="F241" s="1">
        <v>3.86</v>
      </c>
      <c r="G241" s="1">
        <v>0.24299999999999999</v>
      </c>
      <c r="H241" s="2">
        <v>100</v>
      </c>
      <c r="I241" s="2">
        <v>2436</v>
      </c>
      <c r="J241" s="2">
        <v>3424</v>
      </c>
      <c r="K241" s="2">
        <v>4784</v>
      </c>
      <c r="L241" s="2">
        <v>3705</v>
      </c>
      <c r="M241" s="2">
        <v>285757</v>
      </c>
      <c r="N241" s="2">
        <v>2558</v>
      </c>
      <c r="O241" s="2">
        <v>884</v>
      </c>
      <c r="P241" s="2">
        <v>66602</v>
      </c>
      <c r="Q241" s="2">
        <v>3786</v>
      </c>
      <c r="R241" s="2">
        <v>2160</v>
      </c>
      <c r="S241" s="2">
        <v>4766</v>
      </c>
    </row>
    <row r="242" spans="1:19" x14ac:dyDescent="0.2">
      <c r="A242" s="1" t="s">
        <v>425</v>
      </c>
      <c r="B242" s="1" t="s">
        <v>426</v>
      </c>
      <c r="C242" s="1">
        <v>131.09520000000001</v>
      </c>
      <c r="D242" s="1" t="s">
        <v>383</v>
      </c>
      <c r="E242" s="1">
        <v>1.35</v>
      </c>
      <c r="F242" s="1">
        <v>4.24</v>
      </c>
      <c r="G242" s="1">
        <v>0.155</v>
      </c>
      <c r="H242" s="2">
        <v>1756200</v>
      </c>
      <c r="I242" s="2">
        <v>1283767</v>
      </c>
      <c r="J242" s="2">
        <v>984519</v>
      </c>
      <c r="K242" s="2">
        <v>1457851</v>
      </c>
      <c r="L242" s="2">
        <v>1113302</v>
      </c>
      <c r="M242" s="2">
        <v>1972512</v>
      </c>
      <c r="N242" s="2">
        <v>702433</v>
      </c>
      <c r="O242" s="2">
        <v>769535</v>
      </c>
      <c r="P242" s="2">
        <v>1377925</v>
      </c>
      <c r="Q242" s="2">
        <v>749966</v>
      </c>
      <c r="R242" s="2">
        <v>940635</v>
      </c>
      <c r="S242" s="2">
        <v>1365326</v>
      </c>
    </row>
    <row r="243" spans="1:19" x14ac:dyDescent="0.2">
      <c r="A243" s="1" t="s">
        <v>519</v>
      </c>
      <c r="B243" s="1" t="s">
        <v>471</v>
      </c>
      <c r="C243" s="1">
        <v>179.09530000000001</v>
      </c>
      <c r="D243" s="1" t="s">
        <v>383</v>
      </c>
      <c r="E243" s="1">
        <v>1.43</v>
      </c>
      <c r="F243" s="1">
        <v>4.3099999999999996</v>
      </c>
      <c r="G243" s="1">
        <v>7.2999999999999995E-2</v>
      </c>
      <c r="H243" s="2">
        <v>3861</v>
      </c>
      <c r="I243" s="2">
        <v>3783</v>
      </c>
      <c r="J243" s="2">
        <v>5332</v>
      </c>
      <c r="K243" s="2">
        <v>3596</v>
      </c>
      <c r="L243" s="2">
        <v>100</v>
      </c>
      <c r="M243" s="2">
        <v>10177</v>
      </c>
      <c r="N243" s="2">
        <v>100</v>
      </c>
      <c r="O243" s="2">
        <v>2638</v>
      </c>
      <c r="P243" s="2">
        <v>2214</v>
      </c>
      <c r="Q243" s="2">
        <v>2983</v>
      </c>
      <c r="R243" s="2">
        <v>100</v>
      </c>
      <c r="S243" s="2">
        <v>5277</v>
      </c>
    </row>
    <row r="244" spans="1:19" x14ac:dyDescent="0.2">
      <c r="A244" s="1" t="s">
        <v>501</v>
      </c>
      <c r="B244" s="1" t="s">
        <v>502</v>
      </c>
      <c r="C244" s="1">
        <v>208.0857</v>
      </c>
      <c r="D244" s="1" t="s">
        <v>383</v>
      </c>
      <c r="E244" s="1">
        <v>1.63</v>
      </c>
      <c r="F244" s="1">
        <v>5.75</v>
      </c>
      <c r="G244" s="1">
        <v>2.4E-2</v>
      </c>
      <c r="H244" s="2">
        <v>100</v>
      </c>
      <c r="I244" s="2">
        <v>20093</v>
      </c>
      <c r="J244" s="2">
        <v>18896</v>
      </c>
      <c r="K244" s="2">
        <v>29035</v>
      </c>
      <c r="L244" s="2">
        <v>17940</v>
      </c>
      <c r="M244" s="2">
        <v>27759</v>
      </c>
      <c r="N244" s="2">
        <v>14543</v>
      </c>
      <c r="O244" s="2">
        <v>21819</v>
      </c>
      <c r="P244" s="2">
        <v>22287</v>
      </c>
      <c r="Q244" s="2">
        <v>14573</v>
      </c>
      <c r="R244" s="2">
        <v>13455</v>
      </c>
      <c r="S244" s="2">
        <v>15949</v>
      </c>
    </row>
    <row r="245" spans="1:19" x14ac:dyDescent="0.2">
      <c r="A245" s="1" t="s">
        <v>249</v>
      </c>
      <c r="B245" s="1" t="s">
        <v>250</v>
      </c>
      <c r="C245" s="1">
        <v>146.10570000000001</v>
      </c>
      <c r="D245" s="1" t="s">
        <v>42</v>
      </c>
      <c r="E245" s="1">
        <v>1.63</v>
      </c>
      <c r="F245" s="1">
        <v>1.45</v>
      </c>
      <c r="G245" s="1">
        <v>0.10199999999999999</v>
      </c>
      <c r="H245" s="2">
        <v>133497</v>
      </c>
      <c r="I245" s="2">
        <v>82425</v>
      </c>
      <c r="J245" s="2">
        <v>68404</v>
      </c>
      <c r="K245" s="2">
        <v>122568</v>
      </c>
      <c r="L245" s="2">
        <v>119364</v>
      </c>
      <c r="M245" s="2">
        <v>187780</v>
      </c>
      <c r="N245" s="2">
        <v>67525</v>
      </c>
      <c r="O245" s="2">
        <v>76233</v>
      </c>
      <c r="P245" s="2">
        <v>123019</v>
      </c>
      <c r="Q245" s="2">
        <v>66952</v>
      </c>
      <c r="R245" s="2">
        <v>67146</v>
      </c>
      <c r="S245" s="2">
        <v>99229</v>
      </c>
    </row>
    <row r="246" spans="1:19" x14ac:dyDescent="0.2">
      <c r="A246" s="1" t="s">
        <v>460</v>
      </c>
      <c r="B246" s="1" t="s">
        <v>461</v>
      </c>
      <c r="C246" s="1">
        <v>165.07980000000001</v>
      </c>
      <c r="D246" s="1" t="s">
        <v>383</v>
      </c>
      <c r="E246" s="1">
        <v>4.34</v>
      </c>
      <c r="F246" s="1">
        <v>5.63</v>
      </c>
      <c r="G246" s="1">
        <v>0.309</v>
      </c>
      <c r="H246" s="2">
        <v>16688873</v>
      </c>
      <c r="I246" s="2">
        <v>11004886</v>
      </c>
      <c r="J246" s="2">
        <v>8240734</v>
      </c>
      <c r="K246" s="2">
        <v>14607532</v>
      </c>
      <c r="L246" s="2">
        <v>11059131</v>
      </c>
      <c r="M246" s="2">
        <v>19720875</v>
      </c>
      <c r="N246" s="2">
        <v>6732156</v>
      </c>
      <c r="O246" s="2">
        <v>7178403</v>
      </c>
      <c r="P246" s="2">
        <v>13300831</v>
      </c>
      <c r="Q246" s="2">
        <v>6093017</v>
      </c>
      <c r="R246" s="2">
        <v>6887468</v>
      </c>
      <c r="S246" s="2">
        <v>9726083</v>
      </c>
    </row>
    <row r="247" spans="1:19" x14ac:dyDescent="0.2">
      <c r="A247" s="1" t="s">
        <v>61</v>
      </c>
      <c r="B247" s="1" t="s">
        <v>62</v>
      </c>
      <c r="C247" s="1">
        <v>130.02699999999999</v>
      </c>
      <c r="D247" s="1" t="s">
        <v>42</v>
      </c>
      <c r="E247" s="1">
        <v>1.58</v>
      </c>
      <c r="F247" s="1">
        <v>5.64</v>
      </c>
      <c r="G247" s="1">
        <v>0.23799999999999999</v>
      </c>
      <c r="H247" s="2">
        <v>5175</v>
      </c>
      <c r="I247" s="2">
        <v>3518</v>
      </c>
      <c r="J247" s="2">
        <v>2717</v>
      </c>
      <c r="K247" s="2">
        <v>2676</v>
      </c>
      <c r="L247" s="2">
        <v>3089</v>
      </c>
      <c r="M247" s="2">
        <v>3846</v>
      </c>
      <c r="N247" s="2">
        <v>2986</v>
      </c>
      <c r="O247" s="2">
        <v>2473</v>
      </c>
      <c r="P247" s="2">
        <v>3528</v>
      </c>
      <c r="Q247" s="2">
        <v>2759</v>
      </c>
      <c r="R247" s="2">
        <v>2697</v>
      </c>
      <c r="S247" s="2">
        <v>2646</v>
      </c>
    </row>
    <row r="248" spans="1:19" x14ac:dyDescent="0.2">
      <c r="A248" s="1" t="s">
        <v>173</v>
      </c>
      <c r="B248" s="1" t="s">
        <v>174</v>
      </c>
      <c r="C248" s="1">
        <v>132.04220000000001</v>
      </c>
      <c r="D248" s="1" t="s">
        <v>42</v>
      </c>
      <c r="E248" s="1">
        <v>2.31</v>
      </c>
      <c r="F248" s="1">
        <v>6.03</v>
      </c>
      <c r="G248" s="1">
        <v>0.53</v>
      </c>
      <c r="H248" s="2">
        <v>8578</v>
      </c>
      <c r="I248" s="2">
        <v>6409</v>
      </c>
      <c r="J248" s="2">
        <v>4580</v>
      </c>
      <c r="K248" s="2">
        <v>4307</v>
      </c>
      <c r="L248" s="2">
        <v>5683</v>
      </c>
      <c r="M248" s="2">
        <v>10943</v>
      </c>
      <c r="N248" s="2">
        <v>2306</v>
      </c>
      <c r="O248" s="2">
        <v>1619</v>
      </c>
      <c r="P248" s="2">
        <v>5754</v>
      </c>
      <c r="Q248" s="2">
        <v>3847</v>
      </c>
      <c r="R248" s="2">
        <v>2682</v>
      </c>
      <c r="S248" s="2">
        <v>4133</v>
      </c>
    </row>
    <row r="249" spans="1:19" x14ac:dyDescent="0.2">
      <c r="A249" s="1" t="s">
        <v>409</v>
      </c>
      <c r="B249" s="1" t="s">
        <v>410</v>
      </c>
      <c r="C249" s="1">
        <v>169.07480000000001</v>
      </c>
      <c r="D249" s="1" t="s">
        <v>383</v>
      </c>
      <c r="E249" s="1">
        <v>2.4</v>
      </c>
      <c r="F249" s="1">
        <v>4.1399999999999997</v>
      </c>
      <c r="G249" s="1">
        <v>0.16500000000000001</v>
      </c>
      <c r="H249" s="2">
        <v>4865246</v>
      </c>
      <c r="I249" s="2">
        <v>2928303</v>
      </c>
      <c r="J249" s="2">
        <v>2310670</v>
      </c>
      <c r="K249" s="2">
        <v>4715301</v>
      </c>
      <c r="L249" s="2">
        <v>3485185</v>
      </c>
      <c r="M249" s="2">
        <v>5373379</v>
      </c>
      <c r="N249" s="2">
        <v>2090405</v>
      </c>
      <c r="O249" s="2">
        <v>2409077</v>
      </c>
      <c r="P249" s="2">
        <v>3794815</v>
      </c>
      <c r="Q249" s="2">
        <v>2900718</v>
      </c>
      <c r="R249" s="2">
        <v>2663322</v>
      </c>
      <c r="S249" s="2">
        <v>3407115</v>
      </c>
    </row>
    <row r="250" spans="1:19" x14ac:dyDescent="0.2">
      <c r="A250" s="1" t="s">
        <v>528</v>
      </c>
      <c r="B250" s="1" t="s">
        <v>110</v>
      </c>
      <c r="C250" s="1">
        <v>119.0586</v>
      </c>
      <c r="D250" s="1" t="s">
        <v>383</v>
      </c>
      <c r="E250" s="1">
        <v>0.83</v>
      </c>
      <c r="F250" s="1">
        <v>1.57</v>
      </c>
      <c r="G250" s="1">
        <v>4.1000000000000002E-2</v>
      </c>
      <c r="H250" s="2">
        <v>455837</v>
      </c>
      <c r="I250" s="2">
        <v>561337</v>
      </c>
      <c r="J250" s="2">
        <v>445872</v>
      </c>
      <c r="K250" s="2">
        <v>466417</v>
      </c>
      <c r="L250" s="2">
        <v>356784</v>
      </c>
      <c r="M250" s="2">
        <v>202370</v>
      </c>
      <c r="N250" s="2">
        <v>377979</v>
      </c>
      <c r="O250" s="2">
        <v>469406</v>
      </c>
      <c r="P250" s="2">
        <v>298997</v>
      </c>
      <c r="Q250" s="2">
        <v>349139</v>
      </c>
      <c r="R250" s="2">
        <v>387815</v>
      </c>
      <c r="S250" s="2">
        <v>332492</v>
      </c>
    </row>
    <row r="251" spans="1:19" x14ac:dyDescent="0.2">
      <c r="A251" s="1" t="s">
        <v>468</v>
      </c>
      <c r="B251" s="1" t="s">
        <v>426</v>
      </c>
      <c r="C251" s="1">
        <v>131.09520000000001</v>
      </c>
      <c r="D251" s="1" t="s">
        <v>383</v>
      </c>
      <c r="E251" s="1">
        <v>1.39</v>
      </c>
      <c r="F251" s="1">
        <v>4.3499999999999996</v>
      </c>
      <c r="G251" s="1">
        <v>0.55000000000000004</v>
      </c>
      <c r="H251" s="2">
        <v>1746886</v>
      </c>
      <c r="I251" s="2">
        <v>1244587</v>
      </c>
      <c r="J251" s="2">
        <v>2021298</v>
      </c>
      <c r="K251" s="2">
        <v>1408259</v>
      </c>
      <c r="L251" s="2">
        <v>1101295</v>
      </c>
      <c r="M251" s="2">
        <v>1926645</v>
      </c>
      <c r="N251" s="2">
        <v>694791</v>
      </c>
      <c r="O251" s="2">
        <v>1938064</v>
      </c>
      <c r="P251" s="2">
        <v>2901320</v>
      </c>
      <c r="Q251" s="2">
        <v>729336</v>
      </c>
      <c r="R251" s="2">
        <v>862500</v>
      </c>
      <c r="S251" s="2">
        <v>2348192</v>
      </c>
    </row>
    <row r="252" spans="1:19" x14ac:dyDescent="0.2">
      <c r="A252" s="1" t="s">
        <v>213</v>
      </c>
      <c r="B252" s="1" t="s">
        <v>214</v>
      </c>
      <c r="C252" s="1">
        <v>449.3125</v>
      </c>
      <c r="D252" s="1" t="s">
        <v>42</v>
      </c>
      <c r="E252" s="1">
        <v>0.74</v>
      </c>
      <c r="F252" s="1">
        <v>11.82</v>
      </c>
      <c r="G252" s="1">
        <v>0.02</v>
      </c>
      <c r="H252" s="2">
        <v>61875</v>
      </c>
      <c r="I252" s="2">
        <v>32078</v>
      </c>
      <c r="J252" s="2">
        <v>22609</v>
      </c>
      <c r="K252" s="2">
        <v>55049</v>
      </c>
      <c r="L252" s="2">
        <v>47963</v>
      </c>
      <c r="M252" s="2">
        <v>81408</v>
      </c>
      <c r="N252" s="2">
        <v>13724</v>
      </c>
      <c r="O252" s="2">
        <v>21860</v>
      </c>
      <c r="P252" s="2">
        <v>43173</v>
      </c>
      <c r="Q252" s="2">
        <v>21950</v>
      </c>
      <c r="R252" s="2">
        <v>26761</v>
      </c>
      <c r="S252" s="2">
        <v>36017</v>
      </c>
    </row>
    <row r="253" spans="1:19" x14ac:dyDescent="0.2">
      <c r="A253" s="1" t="s">
        <v>469</v>
      </c>
      <c r="B253" s="1" t="s">
        <v>410</v>
      </c>
      <c r="C253" s="1">
        <v>169.07480000000001</v>
      </c>
      <c r="D253" s="1" t="s">
        <v>383</v>
      </c>
      <c r="E253" s="1">
        <v>1.75</v>
      </c>
      <c r="F253" s="1">
        <v>4.1399999999999997</v>
      </c>
      <c r="G253" s="1">
        <v>0.13400000000000001</v>
      </c>
      <c r="H253" s="2">
        <v>4863257</v>
      </c>
      <c r="I253" s="2">
        <v>2926733</v>
      </c>
      <c r="J253" s="2">
        <v>2310608</v>
      </c>
      <c r="K253" s="2">
        <v>4715085</v>
      </c>
      <c r="L253" s="2">
        <v>3484029</v>
      </c>
      <c r="M253" s="2">
        <v>5373353</v>
      </c>
      <c r="N253" s="2">
        <v>2088904</v>
      </c>
      <c r="O253" s="2">
        <v>2409059</v>
      </c>
      <c r="P253" s="2">
        <v>3794553</v>
      </c>
      <c r="Q253" s="2">
        <v>2899819</v>
      </c>
      <c r="R253" s="2">
        <v>2663172</v>
      </c>
      <c r="S253" s="2">
        <v>3406652</v>
      </c>
    </row>
    <row r="254" spans="1:19" x14ac:dyDescent="0.2">
      <c r="A254" s="1" t="s">
        <v>275</v>
      </c>
      <c r="B254" s="1" t="s">
        <v>276</v>
      </c>
      <c r="C254" s="1">
        <v>309.10570000000001</v>
      </c>
      <c r="D254" s="1" t="s">
        <v>42</v>
      </c>
      <c r="E254" s="1">
        <v>1</v>
      </c>
      <c r="F254" s="1">
        <v>1.9</v>
      </c>
      <c r="G254" s="1">
        <v>3.3000000000000002E-2</v>
      </c>
      <c r="H254" s="2">
        <v>179090</v>
      </c>
      <c r="I254" s="2">
        <v>137919</v>
      </c>
      <c r="J254" s="2">
        <v>110357</v>
      </c>
      <c r="K254" s="2">
        <v>222391</v>
      </c>
      <c r="L254" s="2">
        <v>167645</v>
      </c>
      <c r="M254" s="2">
        <v>274961</v>
      </c>
      <c r="N254" s="2">
        <v>124992</v>
      </c>
      <c r="O254" s="2">
        <v>98078</v>
      </c>
      <c r="P254" s="2">
        <v>179330</v>
      </c>
      <c r="Q254" s="2">
        <v>82389</v>
      </c>
      <c r="R254" s="2">
        <v>82095</v>
      </c>
      <c r="S254" s="2">
        <v>115968</v>
      </c>
    </row>
    <row r="255" spans="1:19" x14ac:dyDescent="0.2">
      <c r="A255" s="1" t="s">
        <v>198</v>
      </c>
      <c r="B255" s="1" t="s">
        <v>199</v>
      </c>
      <c r="C255" s="1">
        <v>147.05369999999999</v>
      </c>
      <c r="D255" s="1" t="s">
        <v>42</v>
      </c>
      <c r="E255" s="1">
        <v>2.9</v>
      </c>
      <c r="F255" s="1">
        <v>1.68</v>
      </c>
      <c r="G255" s="1">
        <v>0.26900000000000002</v>
      </c>
      <c r="H255" s="2">
        <v>13729789</v>
      </c>
      <c r="I255" s="2">
        <v>12427184</v>
      </c>
      <c r="J255" s="2">
        <v>41844</v>
      </c>
      <c r="K255" s="2">
        <v>12846497</v>
      </c>
      <c r="L255" s="2">
        <v>40043</v>
      </c>
      <c r="M255" s="2">
        <v>4565350</v>
      </c>
      <c r="N255" s="2">
        <v>7777555</v>
      </c>
      <c r="O255" s="2">
        <v>6924880</v>
      </c>
      <c r="P255" s="2">
        <v>5592990</v>
      </c>
      <c r="Q255" s="2">
        <v>6031227</v>
      </c>
      <c r="R255" s="2">
        <v>6268275</v>
      </c>
      <c r="S255" s="2">
        <v>7088914</v>
      </c>
    </row>
    <row r="256" spans="1:19" x14ac:dyDescent="0.2">
      <c r="A256" s="1" t="s">
        <v>281</v>
      </c>
      <c r="B256" s="1" t="s">
        <v>199</v>
      </c>
      <c r="C256" s="1">
        <v>147.05369999999999</v>
      </c>
      <c r="D256" s="1" t="s">
        <v>42</v>
      </c>
      <c r="E256" s="1">
        <v>2.91</v>
      </c>
      <c r="F256" s="1">
        <v>1.68</v>
      </c>
      <c r="G256" s="1">
        <v>0.26900000000000002</v>
      </c>
      <c r="H256" s="2">
        <v>13729789</v>
      </c>
      <c r="I256" s="2">
        <v>12427138</v>
      </c>
      <c r="J256" s="2">
        <v>41754</v>
      </c>
      <c r="K256" s="2">
        <v>12846474</v>
      </c>
      <c r="L256" s="2">
        <v>35316</v>
      </c>
      <c r="M256" s="2">
        <v>4565336</v>
      </c>
      <c r="N256" s="2">
        <v>7777555</v>
      </c>
      <c r="O256" s="2">
        <v>6927827</v>
      </c>
      <c r="P256" s="2">
        <v>5595834</v>
      </c>
      <c r="Q256" s="2">
        <v>6031227</v>
      </c>
      <c r="R256" s="2">
        <v>6268275</v>
      </c>
      <c r="S256" s="2">
        <v>7088914</v>
      </c>
    </row>
    <row r="257" spans="1:19" x14ac:dyDescent="0.2">
      <c r="A257" s="1" t="s">
        <v>297</v>
      </c>
      <c r="B257" s="1" t="s">
        <v>298</v>
      </c>
      <c r="C257" s="1">
        <v>129.04329999999999</v>
      </c>
      <c r="D257" s="1" t="s">
        <v>42</v>
      </c>
      <c r="E257" s="1">
        <v>1.61</v>
      </c>
      <c r="F257" s="1">
        <v>4.1500000000000004</v>
      </c>
      <c r="G257" s="1">
        <v>0.122</v>
      </c>
      <c r="H257" s="2">
        <v>18850</v>
      </c>
      <c r="I257" s="2">
        <v>3341478</v>
      </c>
      <c r="J257" s="2">
        <v>2982449</v>
      </c>
      <c r="K257" s="2">
        <v>4292720</v>
      </c>
      <c r="L257" s="2">
        <v>3534825</v>
      </c>
      <c r="M257" s="2">
        <v>6180926</v>
      </c>
      <c r="N257" s="2">
        <v>1992379</v>
      </c>
      <c r="O257" s="2">
        <v>2156573</v>
      </c>
      <c r="P257" s="2">
        <v>4074255</v>
      </c>
      <c r="Q257" s="2">
        <v>2015903</v>
      </c>
      <c r="R257" s="2">
        <v>2563655</v>
      </c>
      <c r="S257" s="2">
        <v>3559438</v>
      </c>
    </row>
    <row r="258" spans="1:19" x14ac:dyDescent="0.2">
      <c r="A258" s="1" t="s">
        <v>350</v>
      </c>
      <c r="B258" s="1" t="s">
        <v>351</v>
      </c>
      <c r="C258" s="1">
        <v>204.08969999999999</v>
      </c>
      <c r="D258" s="1" t="s">
        <v>42</v>
      </c>
      <c r="E258" s="1">
        <v>1.19</v>
      </c>
      <c r="F258" s="1">
        <v>6.48</v>
      </c>
      <c r="G258" s="1">
        <v>0.32100000000000001</v>
      </c>
      <c r="H258" s="2">
        <v>935463</v>
      </c>
      <c r="I258" s="2">
        <v>599295</v>
      </c>
      <c r="J258" s="2">
        <v>420301</v>
      </c>
      <c r="K258" s="2">
        <v>732325</v>
      </c>
      <c r="L258" s="2">
        <v>612955</v>
      </c>
      <c r="M258" s="2">
        <v>1377582</v>
      </c>
      <c r="N258" s="2">
        <v>382332</v>
      </c>
      <c r="O258" s="2">
        <v>382321</v>
      </c>
      <c r="P258" s="2">
        <v>794740</v>
      </c>
      <c r="Q258" s="2">
        <v>330916</v>
      </c>
      <c r="R258" s="2">
        <v>348232</v>
      </c>
      <c r="S258" s="2">
        <v>533347</v>
      </c>
    </row>
    <row r="259" spans="1:19" x14ac:dyDescent="0.2">
      <c r="A259" s="1" t="s">
        <v>227</v>
      </c>
      <c r="B259" s="1" t="s">
        <v>228</v>
      </c>
      <c r="C259" s="1">
        <v>179.05850000000001</v>
      </c>
      <c r="D259" s="1" t="s">
        <v>42</v>
      </c>
      <c r="E259" s="1">
        <v>1.6</v>
      </c>
      <c r="F259" s="1">
        <v>7.47</v>
      </c>
      <c r="G259" s="1">
        <v>2.1000000000000001E-2</v>
      </c>
      <c r="H259" s="2">
        <v>90626</v>
      </c>
      <c r="I259" s="2">
        <v>45008</v>
      </c>
      <c r="J259" s="2">
        <v>30430</v>
      </c>
      <c r="K259" s="2">
        <v>77875</v>
      </c>
      <c r="L259" s="2">
        <v>67137</v>
      </c>
      <c r="M259" s="2">
        <v>133008</v>
      </c>
      <c r="N259" s="2">
        <v>23949</v>
      </c>
      <c r="O259" s="2">
        <v>27367</v>
      </c>
      <c r="P259" s="2">
        <v>73223</v>
      </c>
      <c r="Q259" s="2">
        <v>29906</v>
      </c>
      <c r="R259" s="2">
        <v>33708</v>
      </c>
      <c r="S259" s="2">
        <v>53783</v>
      </c>
    </row>
    <row r="260" spans="1:19" x14ac:dyDescent="0.2">
      <c r="A260" s="1" t="s">
        <v>376</v>
      </c>
      <c r="B260" s="1" t="s">
        <v>377</v>
      </c>
      <c r="C260" s="1">
        <v>152.0335</v>
      </c>
      <c r="D260" s="1" t="s">
        <v>42</v>
      </c>
      <c r="E260" s="1">
        <v>1.99</v>
      </c>
      <c r="F260" s="1">
        <v>4.5199999999999996</v>
      </c>
      <c r="G260" s="1">
        <v>0.155</v>
      </c>
      <c r="H260" s="2">
        <v>108690</v>
      </c>
      <c r="I260" s="2">
        <v>57313</v>
      </c>
      <c r="J260" s="2">
        <v>37255</v>
      </c>
      <c r="K260" s="2">
        <v>86004</v>
      </c>
      <c r="L260" s="2">
        <v>70678</v>
      </c>
      <c r="M260" s="2">
        <v>138865</v>
      </c>
      <c r="N260" s="2">
        <v>33111</v>
      </c>
      <c r="O260" s="2">
        <v>33315</v>
      </c>
      <c r="P260" s="2">
        <v>80514</v>
      </c>
      <c r="Q260" s="2">
        <v>37850</v>
      </c>
      <c r="R260" s="2">
        <v>38537</v>
      </c>
      <c r="S260" s="2">
        <v>53425</v>
      </c>
    </row>
    <row r="261" spans="1:19" x14ac:dyDescent="0.2">
      <c r="A261" s="1" t="s">
        <v>77</v>
      </c>
      <c r="B261" s="1" t="s">
        <v>58</v>
      </c>
      <c r="C261" s="1">
        <v>130.06299999999999</v>
      </c>
      <c r="D261" s="1" t="s">
        <v>42</v>
      </c>
      <c r="E261" s="1">
        <v>2.63</v>
      </c>
      <c r="F261" s="1">
        <v>8.34</v>
      </c>
      <c r="G261" s="1">
        <v>0.45</v>
      </c>
      <c r="H261" s="2">
        <v>340260</v>
      </c>
      <c r="I261" s="2">
        <v>199565</v>
      </c>
      <c r="J261" s="2">
        <v>106732</v>
      </c>
      <c r="K261" s="2">
        <v>529586</v>
      </c>
      <c r="L261" s="2">
        <v>403562</v>
      </c>
      <c r="M261" s="2">
        <v>689514</v>
      </c>
      <c r="N261" s="2">
        <v>210236</v>
      </c>
      <c r="O261" s="2">
        <v>283546</v>
      </c>
      <c r="P261" s="2">
        <v>406215</v>
      </c>
      <c r="Q261" s="2">
        <v>154086</v>
      </c>
      <c r="R261" s="2">
        <v>195266</v>
      </c>
      <c r="S261" s="2">
        <v>219657</v>
      </c>
    </row>
    <row r="262" spans="1:19" x14ac:dyDescent="0.2">
      <c r="A262" s="1" t="s">
        <v>240</v>
      </c>
      <c r="B262" s="1" t="s">
        <v>62</v>
      </c>
      <c r="C262" s="1">
        <v>130.02709999999999</v>
      </c>
      <c r="D262" s="1" t="s">
        <v>42</v>
      </c>
      <c r="E262" s="1">
        <v>1.6</v>
      </c>
      <c r="F262" s="1">
        <v>5.64</v>
      </c>
      <c r="G262" s="1">
        <v>0.315</v>
      </c>
      <c r="H262" s="2">
        <v>5596</v>
      </c>
      <c r="I262" s="2">
        <v>3693</v>
      </c>
      <c r="J262" s="2">
        <v>3077</v>
      </c>
      <c r="K262" s="2">
        <v>3060</v>
      </c>
      <c r="L262" s="2">
        <v>3728</v>
      </c>
      <c r="M262" s="2">
        <v>5288</v>
      </c>
      <c r="N262" s="2">
        <v>3339</v>
      </c>
      <c r="O262" s="2">
        <v>2964</v>
      </c>
      <c r="P262" s="2">
        <v>4064</v>
      </c>
      <c r="Q262" s="2">
        <v>3906</v>
      </c>
      <c r="R262" s="2">
        <v>3194</v>
      </c>
      <c r="S262" s="2">
        <v>3110</v>
      </c>
    </row>
    <row r="263" spans="1:19" x14ac:dyDescent="0.2">
      <c r="A263" s="1" t="s">
        <v>508</v>
      </c>
      <c r="B263" s="1" t="s">
        <v>509</v>
      </c>
      <c r="C263" s="1">
        <v>202.1437</v>
      </c>
      <c r="D263" s="1" t="s">
        <v>383</v>
      </c>
      <c r="E263" s="1">
        <v>1.47</v>
      </c>
      <c r="F263" s="1">
        <v>2.2400000000000002</v>
      </c>
      <c r="G263" s="1">
        <v>0.10299999999999999</v>
      </c>
      <c r="H263" s="2">
        <v>124757</v>
      </c>
      <c r="I263" s="2">
        <v>96822</v>
      </c>
      <c r="J263" s="2">
        <v>26163</v>
      </c>
      <c r="K263" s="2">
        <v>129345</v>
      </c>
      <c r="L263" s="2">
        <v>110678</v>
      </c>
      <c r="M263" s="2">
        <v>170264</v>
      </c>
      <c r="N263" s="2">
        <v>72554</v>
      </c>
      <c r="O263" s="2">
        <v>88758</v>
      </c>
      <c r="P263" s="2">
        <v>148939</v>
      </c>
      <c r="Q263" s="2">
        <v>90962</v>
      </c>
      <c r="R263" s="2">
        <v>98549</v>
      </c>
      <c r="S263" s="2">
        <v>119220</v>
      </c>
    </row>
    <row r="264" spans="1:19" x14ac:dyDescent="0.2">
      <c r="A264" s="1" t="s">
        <v>241</v>
      </c>
      <c r="B264" s="1" t="s">
        <v>58</v>
      </c>
      <c r="C264" s="1">
        <v>130.06299999999999</v>
      </c>
      <c r="D264" s="1" t="s">
        <v>42</v>
      </c>
      <c r="E264" s="1">
        <v>2.68</v>
      </c>
      <c r="F264" s="1">
        <v>8.34</v>
      </c>
      <c r="G264" s="1">
        <v>0.13700000000000001</v>
      </c>
      <c r="H264" s="2">
        <v>350640</v>
      </c>
      <c r="I264" s="2">
        <v>209677</v>
      </c>
      <c r="J264" s="2">
        <v>110065</v>
      </c>
      <c r="K264" s="2">
        <v>542333</v>
      </c>
      <c r="L264" s="2">
        <v>416199</v>
      </c>
      <c r="M264" s="2">
        <v>697031</v>
      </c>
      <c r="N264" s="2">
        <v>213964</v>
      </c>
      <c r="O264" s="2">
        <v>290701</v>
      </c>
      <c r="P264" s="2">
        <v>410885</v>
      </c>
      <c r="Q264" s="2">
        <v>159908</v>
      </c>
      <c r="R264" s="2">
        <v>197116</v>
      </c>
      <c r="S264" s="2">
        <v>225049</v>
      </c>
    </row>
    <row r="265" spans="1:19" x14ac:dyDescent="0.2">
      <c r="A265" s="1" t="s">
        <v>57</v>
      </c>
      <c r="B265" s="1" t="s">
        <v>58</v>
      </c>
      <c r="C265" s="1">
        <v>130.06309999999999</v>
      </c>
      <c r="D265" s="1" t="s">
        <v>42</v>
      </c>
      <c r="E265" s="1">
        <v>2.86</v>
      </c>
      <c r="F265" s="1">
        <v>7.92</v>
      </c>
      <c r="G265" s="1">
        <v>7.2999999999999995E-2</v>
      </c>
      <c r="H265" s="2">
        <v>226047</v>
      </c>
      <c r="I265" s="2">
        <v>137229</v>
      </c>
      <c r="J265" s="2">
        <v>60435</v>
      </c>
      <c r="K265" s="2">
        <v>356196</v>
      </c>
      <c r="L265" s="2">
        <v>272935</v>
      </c>
      <c r="M265" s="2">
        <v>454491</v>
      </c>
      <c r="N265" s="2">
        <v>157640</v>
      </c>
      <c r="O265" s="2">
        <v>201851</v>
      </c>
      <c r="P265" s="2">
        <v>270404</v>
      </c>
      <c r="Q265" s="2">
        <v>113467</v>
      </c>
      <c r="R265" s="2">
        <v>155201</v>
      </c>
      <c r="S265" s="2">
        <v>162464</v>
      </c>
    </row>
    <row r="266" spans="1:19" x14ac:dyDescent="0.2">
      <c r="A266" s="1" t="s">
        <v>486</v>
      </c>
      <c r="B266" s="1" t="s">
        <v>487</v>
      </c>
      <c r="C266" s="1">
        <v>113.05929999999999</v>
      </c>
      <c r="D266" s="1" t="s">
        <v>383</v>
      </c>
      <c r="E266" s="1">
        <v>0.92</v>
      </c>
      <c r="F266" s="1">
        <v>1.85</v>
      </c>
      <c r="G266" s="1">
        <v>0.08</v>
      </c>
      <c r="H266" s="2">
        <v>3305591</v>
      </c>
      <c r="I266" s="2">
        <v>2707172</v>
      </c>
      <c r="J266" s="2">
        <v>2399255</v>
      </c>
      <c r="K266" s="2">
        <v>2657148</v>
      </c>
      <c r="L266" s="2">
        <v>1929440</v>
      </c>
      <c r="M266" s="2">
        <v>3908653</v>
      </c>
      <c r="N266" s="2">
        <v>1570785</v>
      </c>
      <c r="O266" s="2">
        <v>1632740</v>
      </c>
      <c r="P266" s="2">
        <v>3020696</v>
      </c>
      <c r="Q266" s="2">
        <v>1282024</v>
      </c>
      <c r="R266" s="2">
        <v>1533024</v>
      </c>
      <c r="S266" s="2">
        <v>2048996</v>
      </c>
    </row>
    <row r="267" spans="1:19" x14ac:dyDescent="0.2">
      <c r="A267" s="1" t="s">
        <v>301</v>
      </c>
      <c r="B267" s="1" t="s">
        <v>302</v>
      </c>
      <c r="C267" s="1">
        <v>219.11099999999999</v>
      </c>
      <c r="D267" s="1" t="s">
        <v>42</v>
      </c>
      <c r="E267" s="1">
        <v>1.6</v>
      </c>
      <c r="F267" s="1">
        <v>5.73</v>
      </c>
      <c r="G267" s="1">
        <v>2.1999999999999999E-2</v>
      </c>
      <c r="H267" s="2">
        <v>590221</v>
      </c>
      <c r="I267" s="2">
        <v>300035</v>
      </c>
      <c r="J267" s="2">
        <v>249555</v>
      </c>
      <c r="K267" s="2">
        <v>533597</v>
      </c>
      <c r="L267" s="2">
        <v>501201</v>
      </c>
      <c r="M267" s="2">
        <v>1056306</v>
      </c>
      <c r="N267" s="2">
        <v>192238</v>
      </c>
      <c r="O267" s="2">
        <v>252133</v>
      </c>
      <c r="P267" s="2">
        <v>613517</v>
      </c>
      <c r="Q267" s="2">
        <v>166661</v>
      </c>
      <c r="R267" s="2">
        <v>183296</v>
      </c>
      <c r="S267" s="2">
        <v>269136</v>
      </c>
    </row>
    <row r="268" spans="1:19" x14ac:dyDescent="0.2">
      <c r="A268" s="1" t="s">
        <v>503</v>
      </c>
      <c r="B268" s="1" t="s">
        <v>504</v>
      </c>
      <c r="C268" s="1">
        <v>149.0515</v>
      </c>
      <c r="D268" s="1" t="s">
        <v>383</v>
      </c>
      <c r="E268" s="1">
        <v>1.39</v>
      </c>
      <c r="F268" s="1">
        <v>2.52</v>
      </c>
      <c r="G268" s="1">
        <v>0.22900000000000001</v>
      </c>
      <c r="H268" s="2">
        <v>932005</v>
      </c>
      <c r="I268" s="2">
        <v>696154</v>
      </c>
      <c r="J268" s="2">
        <v>528265</v>
      </c>
      <c r="K268" s="2">
        <v>867191</v>
      </c>
      <c r="L268" s="2">
        <v>642738</v>
      </c>
      <c r="M268" s="2">
        <v>1123901</v>
      </c>
      <c r="N268" s="2">
        <v>430774</v>
      </c>
      <c r="O268" s="2">
        <v>442737</v>
      </c>
      <c r="P268" s="2">
        <v>815939</v>
      </c>
      <c r="Q268" s="2">
        <v>393492</v>
      </c>
      <c r="R268" s="2">
        <v>438185</v>
      </c>
      <c r="S268" s="2">
        <v>589195</v>
      </c>
    </row>
    <row r="269" spans="1:19" x14ac:dyDescent="0.2">
      <c r="A269" s="1" t="s">
        <v>505</v>
      </c>
      <c r="B269" s="1" t="s">
        <v>504</v>
      </c>
      <c r="C269" s="1">
        <v>149.05160000000001</v>
      </c>
      <c r="D269" s="1" t="s">
        <v>383</v>
      </c>
      <c r="E269" s="1">
        <v>1.0900000000000001</v>
      </c>
      <c r="F269" s="1">
        <v>3.61</v>
      </c>
      <c r="G269" s="1">
        <v>0.1</v>
      </c>
      <c r="H269" s="2">
        <v>1033955</v>
      </c>
      <c r="I269" s="2">
        <v>569895</v>
      </c>
      <c r="J269" s="2">
        <v>409889</v>
      </c>
      <c r="K269" s="2">
        <v>880408</v>
      </c>
      <c r="L269" s="2">
        <v>552732</v>
      </c>
      <c r="M269" s="2">
        <v>1125915</v>
      </c>
      <c r="N269" s="2">
        <v>341569</v>
      </c>
      <c r="O269" s="2">
        <v>323909</v>
      </c>
      <c r="P269" s="2">
        <v>692297</v>
      </c>
      <c r="Q269" s="2">
        <v>295624</v>
      </c>
      <c r="R269" s="2">
        <v>316020</v>
      </c>
      <c r="S269" s="2">
        <v>453628</v>
      </c>
    </row>
    <row r="270" spans="1:19" x14ac:dyDescent="0.2">
      <c r="A270" s="1" t="s">
        <v>352</v>
      </c>
      <c r="B270" s="1" t="s">
        <v>353</v>
      </c>
      <c r="C270" s="1">
        <v>181.07409999999999</v>
      </c>
      <c r="D270" s="1" t="s">
        <v>42</v>
      </c>
      <c r="E270" s="1">
        <v>1.28</v>
      </c>
      <c r="F270" s="1">
        <v>4.5199999999999996</v>
      </c>
      <c r="G270" s="1">
        <v>0.20499999999999999</v>
      </c>
      <c r="H270" s="2">
        <v>1179507</v>
      </c>
      <c r="I270" s="2">
        <v>957223</v>
      </c>
      <c r="J270" s="2">
        <v>751268</v>
      </c>
      <c r="K270" s="2">
        <v>1111181</v>
      </c>
      <c r="L270" s="2">
        <v>922107</v>
      </c>
      <c r="M270" s="2">
        <v>1941214</v>
      </c>
      <c r="N270" s="2">
        <v>568276</v>
      </c>
      <c r="O270" s="2">
        <v>658011</v>
      </c>
      <c r="P270" s="2">
        <v>1250015</v>
      </c>
      <c r="Q270" s="2">
        <v>503834</v>
      </c>
      <c r="R270" s="2">
        <v>606767</v>
      </c>
      <c r="S270" s="2">
        <v>862787</v>
      </c>
    </row>
    <row r="271" spans="1:19" x14ac:dyDescent="0.2">
      <c r="A271" s="1" t="s">
        <v>200</v>
      </c>
      <c r="B271" s="1" t="s">
        <v>201</v>
      </c>
      <c r="C271" s="1">
        <v>146.07</v>
      </c>
      <c r="D271" s="1" t="s">
        <v>42</v>
      </c>
      <c r="E271" s="1">
        <v>1.06</v>
      </c>
      <c r="F271" s="1">
        <v>1.57</v>
      </c>
      <c r="G271" s="1">
        <v>3.5000000000000003E-2</v>
      </c>
      <c r="H271" s="2">
        <v>22758431</v>
      </c>
      <c r="I271" s="2">
        <v>15628316</v>
      </c>
      <c r="J271" s="2">
        <v>12033289</v>
      </c>
      <c r="K271" s="2">
        <v>18718361</v>
      </c>
      <c r="L271" s="2">
        <v>13694211</v>
      </c>
      <c r="M271" s="2">
        <v>4977454</v>
      </c>
      <c r="N271" s="2">
        <v>8971114</v>
      </c>
      <c r="O271" s="2">
        <v>10436896</v>
      </c>
      <c r="P271" s="2">
        <v>9506232</v>
      </c>
      <c r="Q271" s="2">
        <v>7113306</v>
      </c>
      <c r="R271" s="2">
        <v>6216886</v>
      </c>
      <c r="S271" s="2">
        <v>10232138</v>
      </c>
    </row>
    <row r="272" spans="1:19" x14ac:dyDescent="0.2">
      <c r="A272" s="1" t="s">
        <v>483</v>
      </c>
      <c r="B272" s="1" t="s">
        <v>375</v>
      </c>
      <c r="C272" s="1">
        <v>117.07940000000001</v>
      </c>
      <c r="D272" s="1" t="s">
        <v>383</v>
      </c>
      <c r="E272" s="1">
        <v>1.94</v>
      </c>
      <c r="F272" s="1">
        <v>1.65</v>
      </c>
      <c r="G272" s="1">
        <v>0.05</v>
      </c>
      <c r="H272" s="2">
        <v>9124134</v>
      </c>
      <c r="I272" s="2">
        <v>8201579</v>
      </c>
      <c r="J272" s="2">
        <v>7619510</v>
      </c>
      <c r="K272" s="2">
        <v>7345684</v>
      </c>
      <c r="L272" s="2">
        <v>6508537</v>
      </c>
      <c r="M272" s="2">
        <v>10384596</v>
      </c>
      <c r="N272" s="2">
        <v>5239989</v>
      </c>
      <c r="O272" s="2">
        <v>5467767</v>
      </c>
      <c r="P272" s="2">
        <v>9604440</v>
      </c>
      <c r="Q272" s="2">
        <v>5137799</v>
      </c>
      <c r="R272" s="2">
        <v>5296250</v>
      </c>
      <c r="S272" s="2">
        <v>5677995</v>
      </c>
    </row>
    <row r="273" spans="1:19" x14ac:dyDescent="0.2">
      <c r="A273" s="1" t="s">
        <v>495</v>
      </c>
      <c r="B273" s="1" t="s">
        <v>496</v>
      </c>
      <c r="C273" s="1">
        <v>275.1377</v>
      </c>
      <c r="D273" s="1" t="s">
        <v>383</v>
      </c>
      <c r="E273" s="1">
        <v>1.3</v>
      </c>
      <c r="F273" s="1">
        <v>4.71</v>
      </c>
      <c r="G273" s="1">
        <v>0.04</v>
      </c>
      <c r="H273" s="2">
        <v>406856</v>
      </c>
      <c r="I273" s="2">
        <v>112371</v>
      </c>
      <c r="J273" s="2">
        <v>88856</v>
      </c>
      <c r="K273" s="2">
        <v>413274</v>
      </c>
      <c r="L273" s="2">
        <v>229185</v>
      </c>
      <c r="M273" s="2">
        <v>508367</v>
      </c>
      <c r="N273" s="2">
        <v>64347</v>
      </c>
      <c r="O273" s="2">
        <v>66210</v>
      </c>
      <c r="P273" s="2">
        <v>194382</v>
      </c>
      <c r="Q273" s="2">
        <v>108138</v>
      </c>
      <c r="R273" s="2">
        <v>90756</v>
      </c>
      <c r="S273" s="2">
        <v>165366</v>
      </c>
    </row>
    <row r="275" spans="1:19" x14ac:dyDescent="0.2">
      <c r="H275" s="2">
        <f>SUM(H2:H273)</f>
        <v>222126129</v>
      </c>
      <c r="I275" s="2">
        <f t="shared" ref="I275:S275" si="0">SUM(I2:I273)</f>
        <v>209155188</v>
      </c>
      <c r="J275" s="2">
        <f t="shared" si="0"/>
        <v>164226684</v>
      </c>
      <c r="K275" s="2">
        <f t="shared" si="0"/>
        <v>199446764</v>
      </c>
      <c r="L275" s="2">
        <f t="shared" si="0"/>
        <v>145085670</v>
      </c>
      <c r="M275" s="2">
        <f t="shared" si="0"/>
        <v>185726628</v>
      </c>
      <c r="N275" s="2">
        <f t="shared" si="0"/>
        <v>148471331</v>
      </c>
      <c r="O275" s="2">
        <f t="shared" si="0"/>
        <v>161092653</v>
      </c>
      <c r="P275" s="2">
        <f t="shared" si="0"/>
        <v>192523489</v>
      </c>
      <c r="Q275" s="2">
        <f t="shared" si="0"/>
        <v>144752737</v>
      </c>
      <c r="R275" s="2">
        <f t="shared" si="0"/>
        <v>164193211</v>
      </c>
      <c r="S275" s="2">
        <f t="shared" si="0"/>
        <v>172572165</v>
      </c>
    </row>
    <row r="277" spans="1:19" x14ac:dyDescent="0.2">
      <c r="A277" s="1" t="s">
        <v>0</v>
      </c>
      <c r="B277" s="1" t="s">
        <v>1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6</v>
      </c>
      <c r="H277" s="1" t="s">
        <v>16</v>
      </c>
      <c r="I277" s="1" t="s">
        <v>17</v>
      </c>
      <c r="J277" s="1" t="s">
        <v>18</v>
      </c>
      <c r="K277" s="1" t="s">
        <v>19</v>
      </c>
      <c r="L277" s="1" t="s">
        <v>20</v>
      </c>
      <c r="M277" s="1" t="s">
        <v>21</v>
      </c>
      <c r="N277" s="1" t="s">
        <v>22</v>
      </c>
      <c r="O277" s="1" t="s">
        <v>23</v>
      </c>
      <c r="P277" s="1" t="s">
        <v>24</v>
      </c>
      <c r="Q277" s="1" t="s">
        <v>25</v>
      </c>
      <c r="R277" s="1" t="s">
        <v>26</v>
      </c>
      <c r="S277" s="1" t="s">
        <v>27</v>
      </c>
    </row>
    <row r="278" spans="1:19" x14ac:dyDescent="0.2">
      <c r="A278" s="1" t="s">
        <v>153</v>
      </c>
      <c r="B278" s="1" t="s">
        <v>154</v>
      </c>
      <c r="C278" s="1">
        <v>267.09660000000002</v>
      </c>
      <c r="D278" s="1" t="s">
        <v>42</v>
      </c>
      <c r="E278" s="1">
        <v>1.1200000000000001</v>
      </c>
      <c r="F278" s="1">
        <v>5.15</v>
      </c>
      <c r="G278" s="1">
        <v>8.7999999999999995E-2</v>
      </c>
      <c r="H278" s="2">
        <f>H2/H$275</f>
        <v>2.4094418896572045E-5</v>
      </c>
      <c r="I278" s="2">
        <f t="shared" ref="I278:S278" si="1">I2/I$275</f>
        <v>2.1945427430659766E-5</v>
      </c>
      <c r="J278" s="2">
        <f t="shared" si="1"/>
        <v>3.250385302792815E-5</v>
      </c>
      <c r="K278" s="2">
        <f t="shared" si="1"/>
        <v>2.5966828922829752E-5</v>
      </c>
      <c r="L278" s="2">
        <f t="shared" si="1"/>
        <v>3.5771968382542537E-5</v>
      </c>
      <c r="M278" s="2">
        <f t="shared" si="1"/>
        <v>3.0017235869915217E-5</v>
      </c>
      <c r="N278" s="2">
        <f t="shared" si="1"/>
        <v>3.0504205556020777E-5</v>
      </c>
      <c r="O278" s="2">
        <f t="shared" si="1"/>
        <v>3.0175181235608554E-5</v>
      </c>
      <c r="P278" s="2">
        <f t="shared" si="1"/>
        <v>2.5451439850022664E-5</v>
      </c>
      <c r="Q278" s="2">
        <f t="shared" si="1"/>
        <v>3.512196111359193E-5</v>
      </c>
      <c r="R278" s="2">
        <f t="shared" si="1"/>
        <v>2.5506535711759725E-5</v>
      </c>
      <c r="S278" s="2">
        <f>S2/S$275</f>
        <v>3.0642253343695376E-5</v>
      </c>
    </row>
    <row r="279" spans="1:19" x14ac:dyDescent="0.2">
      <c r="A279" s="1" t="s">
        <v>394</v>
      </c>
      <c r="B279" s="1" t="s">
        <v>395</v>
      </c>
      <c r="C279" s="1">
        <v>334.05759999999998</v>
      </c>
      <c r="D279" s="1" t="s">
        <v>383</v>
      </c>
      <c r="E279" s="1">
        <v>3.76</v>
      </c>
      <c r="F279" s="1">
        <v>2.38</v>
      </c>
      <c r="G279" s="1">
        <v>0.16500000000000001</v>
      </c>
      <c r="H279" s="2">
        <f t="shared" ref="H279:S279" si="2">H3/H$275</f>
        <v>4.2237264216673939E-5</v>
      </c>
      <c r="I279" s="2">
        <f t="shared" si="2"/>
        <v>3.9291399264741163E-5</v>
      </c>
      <c r="J279" s="2">
        <f t="shared" si="2"/>
        <v>4.7714535842421321E-5</v>
      </c>
      <c r="K279" s="2">
        <f t="shared" si="2"/>
        <v>3.3251980964704944E-5</v>
      </c>
      <c r="L279" s="2">
        <f t="shared" si="2"/>
        <v>5.0004938461531038E-5</v>
      </c>
      <c r="M279" s="2">
        <f t="shared" si="2"/>
        <v>4.3504801045545287E-5</v>
      </c>
      <c r="N279" s="2">
        <f t="shared" si="2"/>
        <v>4.3577436508601108E-5</v>
      </c>
      <c r="O279" s="2">
        <f t="shared" si="2"/>
        <v>2.6773412192795659E-5</v>
      </c>
      <c r="P279" s="2">
        <f t="shared" si="2"/>
        <v>2.8914913338184934E-4</v>
      </c>
      <c r="Q279" s="2">
        <f t="shared" si="2"/>
        <v>4.7259900861149176E-5</v>
      </c>
      <c r="R279" s="2">
        <f t="shared" si="2"/>
        <v>5.1256686855341421E-5</v>
      </c>
      <c r="S279" s="2">
        <f t="shared" si="2"/>
        <v>5.2465007899738643E-5</v>
      </c>
    </row>
    <row r="280" spans="1:19" x14ac:dyDescent="0.2">
      <c r="A280" s="1" t="s">
        <v>207</v>
      </c>
      <c r="B280" s="1" t="s">
        <v>160</v>
      </c>
      <c r="C280" s="1">
        <v>169.9973</v>
      </c>
      <c r="D280" s="1" t="s">
        <v>42</v>
      </c>
      <c r="E280" s="1">
        <v>2.23</v>
      </c>
      <c r="F280" s="1">
        <v>1.71</v>
      </c>
      <c r="G280" s="1">
        <v>0.11899999999999999</v>
      </c>
      <c r="H280" s="2">
        <f t="shared" ref="H280:S280" si="3">H4/H$275</f>
        <v>2.0420830365256129E-5</v>
      </c>
      <c r="I280" s="2">
        <f t="shared" si="3"/>
        <v>1.9473578632914429E-5</v>
      </c>
      <c r="J280" s="2">
        <f t="shared" si="3"/>
        <v>2.4788907020737262E-5</v>
      </c>
      <c r="K280" s="2">
        <f t="shared" si="3"/>
        <v>1.1612121217469339E-5</v>
      </c>
      <c r="L280" s="2">
        <f t="shared" si="3"/>
        <v>1.1021074651962527E-5</v>
      </c>
      <c r="M280" s="2">
        <f t="shared" si="3"/>
        <v>9.6216682510382942E-6</v>
      </c>
      <c r="N280" s="2">
        <f t="shared" si="3"/>
        <v>2.4718576813997848E-5</v>
      </c>
      <c r="O280" s="2">
        <f t="shared" si="3"/>
        <v>1.6326008362404959E-5</v>
      </c>
      <c r="P280" s="2">
        <f t="shared" si="3"/>
        <v>1.7722512809852515E-5</v>
      </c>
      <c r="Q280" s="2">
        <f t="shared" si="3"/>
        <v>1.6345114082367922E-5</v>
      </c>
      <c r="R280" s="2">
        <f t="shared" si="3"/>
        <v>1.3051696759861771E-5</v>
      </c>
      <c r="S280" s="2">
        <f t="shared" si="3"/>
        <v>1.2000776602646203E-5</v>
      </c>
    </row>
    <row r="281" spans="1:19" x14ac:dyDescent="0.2">
      <c r="A281" s="1" t="s">
        <v>344</v>
      </c>
      <c r="B281" s="1" t="s">
        <v>345</v>
      </c>
      <c r="C281" s="1">
        <v>322.05549999999999</v>
      </c>
      <c r="D281" s="1" t="s">
        <v>42</v>
      </c>
      <c r="E281" s="1">
        <v>1.31</v>
      </c>
      <c r="F281" s="1">
        <v>4.88</v>
      </c>
      <c r="G281" s="1">
        <v>0.03</v>
      </c>
      <c r="H281" s="2">
        <f t="shared" ref="H281:S281" si="4">H5/H$275</f>
        <v>4.3754420264533577E-5</v>
      </c>
      <c r="I281" s="2">
        <f t="shared" si="4"/>
        <v>4.3713952722989591E-5</v>
      </c>
      <c r="J281" s="2">
        <f t="shared" si="4"/>
        <v>5.9959805313976867E-5</v>
      </c>
      <c r="K281" s="2">
        <f t="shared" si="4"/>
        <v>3.8416266307534577E-5</v>
      </c>
      <c r="L281" s="2">
        <f t="shared" si="4"/>
        <v>4.3656964881507595E-5</v>
      </c>
      <c r="M281" s="2">
        <f t="shared" si="4"/>
        <v>3.5918382150350566E-5</v>
      </c>
      <c r="N281" s="2">
        <f t="shared" si="4"/>
        <v>5.0319478849421782E-5</v>
      </c>
      <c r="O281" s="2">
        <f t="shared" si="4"/>
        <v>4.099504153054081E-5</v>
      </c>
      <c r="P281" s="2">
        <f t="shared" si="4"/>
        <v>6.6776267492222734E-5</v>
      </c>
      <c r="Q281" s="2">
        <f t="shared" si="4"/>
        <v>2.8275803862693112E-5</v>
      </c>
      <c r="R281" s="2">
        <f t="shared" si="4"/>
        <v>2.923994220443134E-5</v>
      </c>
      <c r="S281" s="2">
        <f t="shared" si="4"/>
        <v>3.1899698308820545E-5</v>
      </c>
    </row>
    <row r="282" spans="1:19" x14ac:dyDescent="0.2">
      <c r="A282" s="1" t="s">
        <v>121</v>
      </c>
      <c r="B282" s="1" t="s">
        <v>122</v>
      </c>
      <c r="C282" s="1">
        <v>188.10470000000001</v>
      </c>
      <c r="D282" s="1" t="s">
        <v>42</v>
      </c>
      <c r="E282" s="1">
        <v>0.63</v>
      </c>
      <c r="F282" s="1">
        <v>8.86</v>
      </c>
      <c r="G282" s="1">
        <v>0.35299999999999998</v>
      </c>
      <c r="H282" s="2">
        <f t="shared" ref="H282:S282" si="5">H6/H$275</f>
        <v>1.599838801494623E-3</v>
      </c>
      <c r="I282" s="2">
        <f t="shared" si="5"/>
        <v>1.8507310466523068E-3</v>
      </c>
      <c r="J282" s="2">
        <f t="shared" si="5"/>
        <v>2.2724930620897149E-3</v>
      </c>
      <c r="K282" s="2">
        <f t="shared" si="5"/>
        <v>1.6692574666190123E-3</v>
      </c>
      <c r="L282" s="2">
        <f t="shared" si="5"/>
        <v>2.8416521080269334E-3</v>
      </c>
      <c r="M282" s="2">
        <f t="shared" si="5"/>
        <v>2.2025813121422742E-3</v>
      </c>
      <c r="N282" s="2">
        <f t="shared" si="5"/>
        <v>2.2994203507207731E-3</v>
      </c>
      <c r="O282" s="2">
        <f t="shared" si="5"/>
        <v>2.212763855841396E-3</v>
      </c>
      <c r="P282" s="2">
        <f t="shared" si="5"/>
        <v>2.1350122114190441E-3</v>
      </c>
      <c r="Q282" s="2">
        <f t="shared" si="5"/>
        <v>2.432264890438652E-3</v>
      </c>
      <c r="R282" s="2">
        <f t="shared" si="5"/>
        <v>2.3266370008440847E-3</v>
      </c>
      <c r="S282" s="2">
        <f t="shared" si="5"/>
        <v>2.1630313324283784E-3</v>
      </c>
    </row>
    <row r="283" spans="1:19" x14ac:dyDescent="0.2">
      <c r="A283" s="1" t="s">
        <v>105</v>
      </c>
      <c r="B283" s="1" t="s">
        <v>106</v>
      </c>
      <c r="C283" s="1">
        <v>338.06180000000001</v>
      </c>
      <c r="D283" s="1" t="s">
        <v>42</v>
      </c>
      <c r="E283" s="1">
        <v>1.43</v>
      </c>
      <c r="F283" s="1">
        <v>3.82</v>
      </c>
      <c r="G283" s="1">
        <v>7.6999999999999999E-2</v>
      </c>
      <c r="H283" s="2">
        <f t="shared" ref="H283:S283" si="6">H7/H$275</f>
        <v>4.50194672955382E-7</v>
      </c>
      <c r="I283" s="2">
        <f t="shared" si="6"/>
        <v>1.7608934472139414E-5</v>
      </c>
      <c r="J283" s="2">
        <f t="shared" si="6"/>
        <v>1.7713321179888161E-5</v>
      </c>
      <c r="K283" s="2">
        <f t="shared" si="6"/>
        <v>6.0016015100651123E-6</v>
      </c>
      <c r="L283" s="2">
        <f t="shared" si="6"/>
        <v>1.0056127527963306E-5</v>
      </c>
      <c r="M283" s="2">
        <f t="shared" si="6"/>
        <v>9.7455061748065548E-6</v>
      </c>
      <c r="N283" s="2">
        <f t="shared" si="6"/>
        <v>1.4979322843142021E-5</v>
      </c>
      <c r="O283" s="2">
        <f t="shared" si="6"/>
        <v>9.5348854922638832E-6</v>
      </c>
      <c r="P283" s="2">
        <f t="shared" si="6"/>
        <v>3.0282019250129007E-5</v>
      </c>
      <c r="Q283" s="2">
        <f t="shared" si="6"/>
        <v>1.3554147856976272E-5</v>
      </c>
      <c r="R283" s="2">
        <f t="shared" si="6"/>
        <v>1.4294135462153792E-5</v>
      </c>
      <c r="S283" s="2">
        <f t="shared" si="6"/>
        <v>1.4735864268724913E-5</v>
      </c>
    </row>
    <row r="284" spans="1:19" x14ac:dyDescent="0.2">
      <c r="A284" s="1" t="s">
        <v>171</v>
      </c>
      <c r="B284" s="1" t="s">
        <v>172</v>
      </c>
      <c r="C284" s="1">
        <v>141.01949999999999</v>
      </c>
      <c r="D284" s="1" t="s">
        <v>42</v>
      </c>
      <c r="E284" s="1">
        <v>4.74</v>
      </c>
      <c r="F284" s="1">
        <v>1.52</v>
      </c>
      <c r="G284" s="1">
        <v>9.9000000000000005E-2</v>
      </c>
      <c r="H284" s="2">
        <f t="shared" ref="H284:S284" si="7">H8/H$275</f>
        <v>2.4035893589087846E-5</v>
      </c>
      <c r="I284" s="2">
        <f t="shared" si="7"/>
        <v>1.793883305443038E-5</v>
      </c>
      <c r="J284" s="2">
        <f t="shared" si="7"/>
        <v>2.1385075278022418E-5</v>
      </c>
      <c r="K284" s="2">
        <f t="shared" si="7"/>
        <v>9.4361019565100587E-6</v>
      </c>
      <c r="L284" s="2">
        <f t="shared" si="7"/>
        <v>9.6563637194493431E-6</v>
      </c>
      <c r="M284" s="2">
        <f t="shared" si="7"/>
        <v>5.3842575551417435E-7</v>
      </c>
      <c r="N284" s="2">
        <f t="shared" si="7"/>
        <v>1.118060967608622E-5</v>
      </c>
      <c r="O284" s="2">
        <f t="shared" si="7"/>
        <v>1.5363829162339265E-5</v>
      </c>
      <c r="P284" s="2">
        <f t="shared" si="7"/>
        <v>7.1315973294043096E-6</v>
      </c>
      <c r="Q284" s="2">
        <f t="shared" si="7"/>
        <v>1.9294971949304144E-5</v>
      </c>
      <c r="R284" s="2">
        <f t="shared" si="7"/>
        <v>1.1200219478014836E-5</v>
      </c>
      <c r="S284" s="2">
        <f t="shared" si="7"/>
        <v>9.2367155502742869E-6</v>
      </c>
    </row>
    <row r="285" spans="1:19" x14ac:dyDescent="0.2">
      <c r="A285" s="1" t="s">
        <v>286</v>
      </c>
      <c r="B285" s="1" t="s">
        <v>172</v>
      </c>
      <c r="C285" s="1">
        <v>141.01949999999999</v>
      </c>
      <c r="D285" s="1" t="s">
        <v>42</v>
      </c>
      <c r="E285" s="1">
        <v>4.74</v>
      </c>
      <c r="F285" s="1">
        <v>1.52</v>
      </c>
      <c r="G285" s="1">
        <v>9.9000000000000005E-2</v>
      </c>
      <c r="H285" s="2">
        <f t="shared" ref="H285:S285" si="8">H9/H$275</f>
        <v>2.4197963671351785E-5</v>
      </c>
      <c r="I285" s="2">
        <f t="shared" si="8"/>
        <v>1.793883305443038E-5</v>
      </c>
      <c r="J285" s="2">
        <f t="shared" si="8"/>
        <v>2.1488590733525374E-5</v>
      </c>
      <c r="K285" s="2">
        <f t="shared" si="8"/>
        <v>9.4361019565100587E-6</v>
      </c>
      <c r="L285" s="2">
        <f t="shared" si="8"/>
        <v>9.6563637194493431E-6</v>
      </c>
      <c r="M285" s="2">
        <f t="shared" si="8"/>
        <v>5.3842575551417435E-7</v>
      </c>
      <c r="N285" s="2">
        <f t="shared" si="8"/>
        <v>1.1409610115234974E-5</v>
      </c>
      <c r="O285" s="2">
        <f t="shared" si="8"/>
        <v>1.5363829162339265E-5</v>
      </c>
      <c r="P285" s="2">
        <f t="shared" si="8"/>
        <v>7.1315973294043096E-6</v>
      </c>
      <c r="Q285" s="2">
        <f t="shared" si="8"/>
        <v>1.9294971949304144E-5</v>
      </c>
      <c r="R285" s="2">
        <f t="shared" si="8"/>
        <v>1.1200219478014836E-5</v>
      </c>
      <c r="S285" s="2">
        <f t="shared" si="8"/>
        <v>9.2367155502742869E-6</v>
      </c>
    </row>
    <row r="286" spans="1:19" x14ac:dyDescent="0.2">
      <c r="A286" s="1" t="s">
        <v>488</v>
      </c>
      <c r="B286" s="1" t="s">
        <v>489</v>
      </c>
      <c r="C286" s="1">
        <v>387.02260000000001</v>
      </c>
      <c r="D286" s="1" t="s">
        <v>383</v>
      </c>
      <c r="E286" s="1">
        <v>4.53</v>
      </c>
      <c r="F286" s="1">
        <v>4.01</v>
      </c>
      <c r="G286" s="1">
        <v>2.3E-2</v>
      </c>
      <c r="H286" s="2">
        <f t="shared" ref="H286:S286" si="9">H10/H$275</f>
        <v>1.7080385891927193E-5</v>
      </c>
      <c r="I286" s="2">
        <f t="shared" si="9"/>
        <v>1.7800180027090697E-5</v>
      </c>
      <c r="J286" s="2">
        <f t="shared" si="9"/>
        <v>2.1135420355927055E-5</v>
      </c>
      <c r="K286" s="2">
        <f t="shared" si="9"/>
        <v>9.1503114084117209E-6</v>
      </c>
      <c r="L286" s="2">
        <f t="shared" si="9"/>
        <v>6.8924794571372898E-7</v>
      </c>
      <c r="M286" s="2">
        <f t="shared" si="9"/>
        <v>1.9878678893583316E-5</v>
      </c>
      <c r="N286" s="2">
        <f t="shared" si="9"/>
        <v>2.426057593570034E-5</v>
      </c>
      <c r="O286" s="2">
        <f t="shared" si="9"/>
        <v>1.7517869048937944E-5</v>
      </c>
      <c r="P286" s="2">
        <f t="shared" si="9"/>
        <v>2.8718573659341901E-5</v>
      </c>
      <c r="Q286" s="2">
        <f t="shared" si="9"/>
        <v>6.9083322410684362E-7</v>
      </c>
      <c r="R286" s="2">
        <f t="shared" si="9"/>
        <v>1.5359952976374889E-5</v>
      </c>
      <c r="S286" s="2">
        <f t="shared" si="9"/>
        <v>5.7946772586413342E-7</v>
      </c>
    </row>
    <row r="287" spans="1:19" x14ac:dyDescent="0.2">
      <c r="A287" s="1" t="s">
        <v>169</v>
      </c>
      <c r="B287" s="1" t="s">
        <v>170</v>
      </c>
      <c r="C287" s="1">
        <v>200.00890000000001</v>
      </c>
      <c r="D287" s="1" t="s">
        <v>42</v>
      </c>
      <c r="E287" s="1">
        <v>2.0699999999999998</v>
      </c>
      <c r="F287" s="1">
        <v>1.71</v>
      </c>
      <c r="G287" s="1">
        <v>9.9000000000000005E-2</v>
      </c>
      <c r="H287" s="2">
        <f t="shared" ref="H287:S287" si="10">H11/H$275</f>
        <v>1.2321828198788807E-5</v>
      </c>
      <c r="I287" s="2">
        <f t="shared" si="10"/>
        <v>1.6078970032529149E-5</v>
      </c>
      <c r="J287" s="2">
        <f t="shared" si="10"/>
        <v>2.4667124131910256E-5</v>
      </c>
      <c r="K287" s="2">
        <f t="shared" si="10"/>
        <v>9.8823363210846577E-6</v>
      </c>
      <c r="L287" s="2">
        <f t="shared" si="10"/>
        <v>1.322666807824646E-5</v>
      </c>
      <c r="M287" s="2">
        <f t="shared" si="10"/>
        <v>8.12484465070889E-6</v>
      </c>
      <c r="N287" s="2">
        <f t="shared" si="10"/>
        <v>1.6642943680487378E-5</v>
      </c>
      <c r="O287" s="2">
        <f t="shared" si="10"/>
        <v>1.9945043676200429E-5</v>
      </c>
      <c r="P287" s="2">
        <f t="shared" si="10"/>
        <v>1.1541448846275584E-5</v>
      </c>
      <c r="Q287" s="2">
        <f t="shared" si="10"/>
        <v>2.6562537466908138E-5</v>
      </c>
      <c r="R287" s="2">
        <f t="shared" si="10"/>
        <v>2.2814585190127013E-5</v>
      </c>
      <c r="S287" s="2">
        <f t="shared" si="10"/>
        <v>1.919776575787874E-5</v>
      </c>
    </row>
    <row r="288" spans="1:19" x14ac:dyDescent="0.2">
      <c r="A288" s="1" t="s">
        <v>159</v>
      </c>
      <c r="B288" s="1" t="s">
        <v>160</v>
      </c>
      <c r="C288" s="1">
        <v>169.9973</v>
      </c>
      <c r="D288" s="1" t="s">
        <v>42</v>
      </c>
      <c r="E288" s="1">
        <v>2.15</v>
      </c>
      <c r="F288" s="1">
        <v>1.71</v>
      </c>
      <c r="G288" s="1">
        <v>0.11899999999999999</v>
      </c>
      <c r="H288" s="2">
        <f t="shared" ref="H288:S288" si="11">H12/H$275</f>
        <v>2.0916044505507048E-5</v>
      </c>
      <c r="I288" s="2">
        <f t="shared" si="11"/>
        <v>2.0401119574428152E-5</v>
      </c>
      <c r="J288" s="2">
        <f t="shared" si="11"/>
        <v>2.5062918520598029E-5</v>
      </c>
      <c r="K288" s="2">
        <f t="shared" si="11"/>
        <v>1.183774533438908E-5</v>
      </c>
      <c r="L288" s="2">
        <f t="shared" si="11"/>
        <v>1.1089999446533899E-5</v>
      </c>
      <c r="M288" s="2">
        <f t="shared" si="11"/>
        <v>9.8047330079131137E-6</v>
      </c>
      <c r="N288" s="2">
        <f t="shared" si="11"/>
        <v>2.5520078351018486E-5</v>
      </c>
      <c r="O288" s="2">
        <f t="shared" si="11"/>
        <v>1.6760540904370108E-5</v>
      </c>
      <c r="P288" s="2">
        <f t="shared" si="11"/>
        <v>1.8345813377608174E-5</v>
      </c>
      <c r="Q288" s="2">
        <f t="shared" si="11"/>
        <v>1.653163905287677E-5</v>
      </c>
      <c r="R288" s="2">
        <f t="shared" si="11"/>
        <v>1.3051696759861771E-5</v>
      </c>
      <c r="S288" s="2">
        <f t="shared" si="11"/>
        <v>1.2186206274922725E-5</v>
      </c>
    </row>
    <row r="289" spans="1:19" x14ac:dyDescent="0.2">
      <c r="A289" s="1" t="s">
        <v>148</v>
      </c>
      <c r="B289" s="1" t="s">
        <v>149</v>
      </c>
      <c r="C289" s="1">
        <v>307.0566</v>
      </c>
      <c r="D289" s="1" t="s">
        <v>42</v>
      </c>
      <c r="E289" s="1">
        <v>4.76</v>
      </c>
      <c r="F289" s="1">
        <v>2.37</v>
      </c>
      <c r="G289" s="1">
        <v>3.9E-2</v>
      </c>
      <c r="H289" s="2">
        <f t="shared" ref="H289:S289" si="12">H13/H$275</f>
        <v>2.243770250009624E-5</v>
      </c>
      <c r="I289" s="2">
        <f t="shared" si="12"/>
        <v>2.6913030720519351E-5</v>
      </c>
      <c r="J289" s="2">
        <f t="shared" si="12"/>
        <v>2.995859065144371E-5</v>
      </c>
      <c r="K289" s="2">
        <f t="shared" si="12"/>
        <v>2.737071231699703E-5</v>
      </c>
      <c r="L289" s="2">
        <f t="shared" si="12"/>
        <v>2.99616082001758E-5</v>
      </c>
      <c r="M289" s="2">
        <f t="shared" si="12"/>
        <v>2.331921947131889E-5</v>
      </c>
      <c r="N289" s="2">
        <f t="shared" si="12"/>
        <v>3.5367097234414905E-5</v>
      </c>
      <c r="O289" s="2">
        <f t="shared" si="12"/>
        <v>2.8263238050961891E-5</v>
      </c>
      <c r="P289" s="2">
        <f t="shared" si="12"/>
        <v>3.0583281191210909E-5</v>
      </c>
      <c r="Q289" s="2">
        <f t="shared" si="12"/>
        <v>3.0652270153620656E-5</v>
      </c>
      <c r="R289" s="2">
        <f t="shared" si="12"/>
        <v>3.3917358495413064E-5</v>
      </c>
      <c r="S289" s="2">
        <f t="shared" si="12"/>
        <v>3.4941903869607243E-5</v>
      </c>
    </row>
    <row r="290" spans="1:19" x14ac:dyDescent="0.2">
      <c r="A290" s="1" t="s">
        <v>193</v>
      </c>
      <c r="B290" s="1" t="s">
        <v>194</v>
      </c>
      <c r="C290" s="1">
        <v>259.04579999999999</v>
      </c>
      <c r="D290" s="1" t="s">
        <v>42</v>
      </c>
      <c r="E290" s="1">
        <v>1.58</v>
      </c>
      <c r="F290" s="1">
        <v>1.67</v>
      </c>
      <c r="G290" s="1">
        <v>4.8000000000000001E-2</v>
      </c>
      <c r="H290" s="2">
        <f t="shared" ref="H290:S290" si="13">H14/H$275</f>
        <v>5.5509003175398604E-5</v>
      </c>
      <c r="I290" s="2">
        <f t="shared" si="13"/>
        <v>7.8922259389520863E-5</v>
      </c>
      <c r="J290" s="2">
        <f t="shared" si="13"/>
        <v>7.2807900085226102E-5</v>
      </c>
      <c r="K290" s="2">
        <f t="shared" si="13"/>
        <v>2.48236667304364E-5</v>
      </c>
      <c r="L290" s="2">
        <f t="shared" si="13"/>
        <v>3.1560663434231654E-5</v>
      </c>
      <c r="M290" s="2">
        <f t="shared" si="13"/>
        <v>1.0913890064272313E-5</v>
      </c>
      <c r="N290" s="2">
        <f t="shared" si="13"/>
        <v>4.6197470944744206E-5</v>
      </c>
      <c r="O290" s="2">
        <f t="shared" si="13"/>
        <v>5.5663618625735835E-5</v>
      </c>
      <c r="P290" s="2">
        <f t="shared" si="13"/>
        <v>2.5321585565073569E-5</v>
      </c>
      <c r="Q290" s="2">
        <f t="shared" si="13"/>
        <v>8.1739387076321744E-5</v>
      </c>
      <c r="R290" s="2">
        <f t="shared" si="13"/>
        <v>7.9266371129071834E-5</v>
      </c>
      <c r="S290" s="2">
        <f t="shared" si="13"/>
        <v>5.0407897472920965E-5</v>
      </c>
    </row>
    <row r="291" spans="1:19" x14ac:dyDescent="0.2">
      <c r="A291" s="1" t="s">
        <v>308</v>
      </c>
      <c r="B291" s="1" t="s">
        <v>309</v>
      </c>
      <c r="C291" s="1">
        <v>185.0087</v>
      </c>
      <c r="D291" s="1" t="s">
        <v>42</v>
      </c>
      <c r="E291" s="1">
        <v>2.08</v>
      </c>
      <c r="F291" s="1">
        <v>1.64</v>
      </c>
      <c r="G291" s="1">
        <v>5.2999999999999999E-2</v>
      </c>
      <c r="H291" s="2">
        <f t="shared" ref="H291:S291" si="14">H15/H$275</f>
        <v>7.5956845221032056E-5</v>
      </c>
      <c r="I291" s="2">
        <f t="shared" si="14"/>
        <v>7.6110949731736995E-5</v>
      </c>
      <c r="J291" s="2">
        <f t="shared" si="14"/>
        <v>1.1424452800861521E-4</v>
      </c>
      <c r="K291" s="2">
        <f t="shared" si="14"/>
        <v>5.0178803602950412E-5</v>
      </c>
      <c r="L291" s="2">
        <f t="shared" si="14"/>
        <v>5.5188083013298283E-5</v>
      </c>
      <c r="M291" s="2">
        <f t="shared" si="14"/>
        <v>2.0610937921082591E-5</v>
      </c>
      <c r="N291" s="2">
        <f t="shared" si="14"/>
        <v>4.3011670717763012E-5</v>
      </c>
      <c r="O291" s="2">
        <f t="shared" si="14"/>
        <v>4.3869163915253166E-5</v>
      </c>
      <c r="P291" s="2">
        <f t="shared" si="14"/>
        <v>1.8699017032669713E-5</v>
      </c>
      <c r="Q291" s="2">
        <f t="shared" si="14"/>
        <v>7.032682221407668E-5</v>
      </c>
      <c r="R291" s="2">
        <f t="shared" si="14"/>
        <v>6.0276548218549668E-5</v>
      </c>
      <c r="S291" s="2">
        <f t="shared" si="14"/>
        <v>4.772496190217003E-5</v>
      </c>
    </row>
    <row r="292" spans="1:19" x14ac:dyDescent="0.2">
      <c r="A292" s="1" t="s">
        <v>96</v>
      </c>
      <c r="B292" s="1" t="s">
        <v>97</v>
      </c>
      <c r="C292" s="1">
        <v>258.01249999999999</v>
      </c>
      <c r="D292" s="1" t="s">
        <v>42</v>
      </c>
      <c r="E292" s="1">
        <v>1.7</v>
      </c>
      <c r="F292" s="1">
        <v>1.54</v>
      </c>
      <c r="G292" s="1">
        <v>0.03</v>
      </c>
      <c r="H292" s="2">
        <f t="shared" ref="H292:S292" si="15">H16/H$275</f>
        <v>5.5027294875336348E-5</v>
      </c>
      <c r="I292" s="2">
        <f t="shared" si="15"/>
        <v>4.5999337104657426E-5</v>
      </c>
      <c r="J292" s="2">
        <f t="shared" si="15"/>
        <v>6.0410402002636792E-5</v>
      </c>
      <c r="K292" s="2">
        <f t="shared" si="15"/>
        <v>4.1870822231039057E-5</v>
      </c>
      <c r="L292" s="2">
        <f t="shared" si="15"/>
        <v>6.1756615935950121E-5</v>
      </c>
      <c r="M292" s="2">
        <f t="shared" si="15"/>
        <v>5.3842575551417435E-7</v>
      </c>
      <c r="N292" s="2">
        <f t="shared" si="15"/>
        <v>7.5024585049352055E-5</v>
      </c>
      <c r="O292" s="2">
        <f t="shared" si="15"/>
        <v>8.1108602761666599E-5</v>
      </c>
      <c r="P292" s="2">
        <f t="shared" si="15"/>
        <v>5.404015922441547E-5</v>
      </c>
      <c r="Q292" s="2">
        <f t="shared" si="15"/>
        <v>1.1599780665978012E-4</v>
      </c>
      <c r="R292" s="2">
        <f t="shared" si="15"/>
        <v>1.1273913146140981E-4</v>
      </c>
      <c r="S292" s="2">
        <f t="shared" si="15"/>
        <v>1.0510965079449516E-4</v>
      </c>
    </row>
    <row r="293" spans="1:19" x14ac:dyDescent="0.2">
      <c r="A293" s="1" t="s">
        <v>327</v>
      </c>
      <c r="B293" s="1" t="s">
        <v>328</v>
      </c>
      <c r="C293" s="1">
        <v>290.0401</v>
      </c>
      <c r="D293" s="1" t="s">
        <v>42</v>
      </c>
      <c r="E293" s="1">
        <v>0.59</v>
      </c>
      <c r="F293" s="1">
        <v>1.71</v>
      </c>
      <c r="G293" s="1">
        <v>8.2000000000000003E-2</v>
      </c>
      <c r="H293" s="2">
        <f t="shared" ref="H293:S293" si="16">H17/H$275</f>
        <v>1.3031785198039443E-4</v>
      </c>
      <c r="I293" s="2">
        <f t="shared" si="16"/>
        <v>2.1080041294505207E-4</v>
      </c>
      <c r="J293" s="2">
        <f t="shared" si="16"/>
        <v>2.2301491516445645E-4</v>
      </c>
      <c r="K293" s="2">
        <f t="shared" si="16"/>
        <v>9.0911477510860996E-5</v>
      </c>
      <c r="L293" s="2">
        <f t="shared" si="16"/>
        <v>1.0673693687322807E-4</v>
      </c>
      <c r="M293" s="2">
        <f t="shared" si="16"/>
        <v>4.9895914763498534E-5</v>
      </c>
      <c r="N293" s="2">
        <f t="shared" si="16"/>
        <v>2.774542379498167E-4</v>
      </c>
      <c r="O293" s="2">
        <f t="shared" si="16"/>
        <v>2.7588471089367433E-4</v>
      </c>
      <c r="P293" s="2">
        <f t="shared" si="16"/>
        <v>1.4836631181143825E-4</v>
      </c>
      <c r="Q293" s="2">
        <f t="shared" si="16"/>
        <v>2.887337460154553E-4</v>
      </c>
      <c r="R293" s="2">
        <f t="shared" si="16"/>
        <v>2.7094299288659383E-4</v>
      </c>
      <c r="S293" s="2">
        <f t="shared" si="16"/>
        <v>1.9220364999187443E-4</v>
      </c>
    </row>
    <row r="294" spans="1:19" x14ac:dyDescent="0.2">
      <c r="A294" s="1" t="s">
        <v>94</v>
      </c>
      <c r="B294" s="1" t="s">
        <v>95</v>
      </c>
      <c r="C294" s="1">
        <v>276.02640000000002</v>
      </c>
      <c r="D294" s="1" t="s">
        <v>42</v>
      </c>
      <c r="E294" s="1">
        <v>3.15</v>
      </c>
      <c r="F294" s="1">
        <v>1.6</v>
      </c>
      <c r="G294" s="1">
        <v>6.5000000000000002E-2</v>
      </c>
      <c r="H294" s="2">
        <f t="shared" ref="H294:S294" si="17">H18/H$275</f>
        <v>1.7885333967171418E-4</v>
      </c>
      <c r="I294" s="2">
        <f t="shared" si="17"/>
        <v>2.6867609901218422E-4</v>
      </c>
      <c r="J294" s="2">
        <f t="shared" si="17"/>
        <v>3.4210640214838654E-4</v>
      </c>
      <c r="K294" s="2">
        <f t="shared" si="17"/>
        <v>2.0436531123663656E-4</v>
      </c>
      <c r="L294" s="2">
        <f t="shared" si="17"/>
        <v>3.0027086755018604E-4</v>
      </c>
      <c r="M294" s="2">
        <f t="shared" si="17"/>
        <v>1.7159628828236735E-5</v>
      </c>
      <c r="N294" s="2">
        <f t="shared" si="17"/>
        <v>3.4086041836588643E-4</v>
      </c>
      <c r="O294" s="2">
        <f t="shared" si="17"/>
        <v>3.7580236511468963E-4</v>
      </c>
      <c r="P294" s="2">
        <f t="shared" si="17"/>
        <v>9.8985324330996306E-5</v>
      </c>
      <c r="Q294" s="2">
        <f t="shared" si="17"/>
        <v>3.6750945856035871E-4</v>
      </c>
      <c r="R294" s="2">
        <f t="shared" si="17"/>
        <v>2.980391192909919E-4</v>
      </c>
      <c r="S294" s="2">
        <f t="shared" si="17"/>
        <v>2.5545834694720319E-4</v>
      </c>
    </row>
    <row r="295" spans="1:19" x14ac:dyDescent="0.2">
      <c r="A295" s="1" t="s">
        <v>177</v>
      </c>
      <c r="B295" s="1" t="s">
        <v>178</v>
      </c>
      <c r="C295" s="1">
        <v>339.99700000000001</v>
      </c>
      <c r="D295" s="1" t="s">
        <v>42</v>
      </c>
      <c r="E295" s="1">
        <v>0.87</v>
      </c>
      <c r="F295" s="1">
        <v>1.52</v>
      </c>
      <c r="G295" s="1">
        <v>3.1E-2</v>
      </c>
      <c r="H295" s="2">
        <f t="shared" ref="H295:S295" si="18">H19/H$275</f>
        <v>1.9162986449018792E-4</v>
      </c>
      <c r="I295" s="2">
        <f t="shared" si="18"/>
        <v>2.0791260506528771E-4</v>
      </c>
      <c r="J295" s="2">
        <f t="shared" si="18"/>
        <v>3.1655026292803917E-4</v>
      </c>
      <c r="K295" s="2">
        <f t="shared" si="18"/>
        <v>2.7280462670229133E-4</v>
      </c>
      <c r="L295" s="2">
        <f t="shared" si="18"/>
        <v>3.791001551014652E-4</v>
      </c>
      <c r="M295" s="2">
        <f t="shared" si="18"/>
        <v>5.3842575551417435E-7</v>
      </c>
      <c r="N295" s="2">
        <f t="shared" si="18"/>
        <v>4.9156291324686785E-4</v>
      </c>
      <c r="O295" s="2">
        <f t="shared" si="18"/>
        <v>5.5824395666262947E-4</v>
      </c>
      <c r="P295" s="2">
        <f t="shared" si="18"/>
        <v>2.5178745851629563E-4</v>
      </c>
      <c r="Q295" s="2">
        <f t="shared" si="18"/>
        <v>5.5668722864977678E-4</v>
      </c>
      <c r="R295" s="2">
        <f t="shared" si="18"/>
        <v>5.7371434194072738E-4</v>
      </c>
      <c r="S295" s="2">
        <f t="shared" si="18"/>
        <v>4.5684076571676552E-4</v>
      </c>
    </row>
    <row r="296" spans="1:19" x14ac:dyDescent="0.2">
      <c r="A296" s="1" t="s">
        <v>499</v>
      </c>
      <c r="B296" s="1" t="s">
        <v>500</v>
      </c>
      <c r="C296" s="1">
        <v>109.01990000000001</v>
      </c>
      <c r="D296" s="1" t="s">
        <v>383</v>
      </c>
      <c r="E296" s="1">
        <v>1.55</v>
      </c>
      <c r="F296" s="1">
        <v>1.54</v>
      </c>
      <c r="G296" s="1">
        <v>5.1999999999999998E-2</v>
      </c>
      <c r="H296" s="2">
        <f t="shared" ref="H296:S296" si="19">H20/H$275</f>
        <v>2.5040277904451303E-4</v>
      </c>
      <c r="I296" s="2">
        <f t="shared" si="19"/>
        <v>3.4341486188714575E-4</v>
      </c>
      <c r="J296" s="2">
        <f t="shared" si="19"/>
        <v>4.2742749406058761E-4</v>
      </c>
      <c r="K296" s="2">
        <f t="shared" si="19"/>
        <v>1.8699225423381651E-4</v>
      </c>
      <c r="L296" s="2">
        <f t="shared" si="19"/>
        <v>2.8042741919308777E-4</v>
      </c>
      <c r="M296" s="2">
        <f t="shared" si="19"/>
        <v>1.03550041300486E-4</v>
      </c>
      <c r="N296" s="2">
        <f t="shared" si="19"/>
        <v>3.647303464936271E-4</v>
      </c>
      <c r="O296" s="2">
        <f t="shared" si="19"/>
        <v>5.2183633725369212E-4</v>
      </c>
      <c r="P296" s="2">
        <f t="shared" si="19"/>
        <v>1.6873265786285433E-4</v>
      </c>
      <c r="Q296" s="2">
        <f t="shared" si="19"/>
        <v>7.1955806956520627E-4</v>
      </c>
      <c r="R296" s="2">
        <f t="shared" si="19"/>
        <v>7.8382656150137659E-4</v>
      </c>
      <c r="S296" s="2">
        <f t="shared" si="19"/>
        <v>4.3823405703926818E-4</v>
      </c>
    </row>
    <row r="297" spans="1:19" x14ac:dyDescent="0.2">
      <c r="A297" s="1" t="s">
        <v>167</v>
      </c>
      <c r="B297" s="1" t="s">
        <v>168</v>
      </c>
      <c r="C297" s="1">
        <v>230.0196</v>
      </c>
      <c r="D297" s="1" t="s">
        <v>42</v>
      </c>
      <c r="E297" s="1">
        <v>2.76</v>
      </c>
      <c r="F297" s="1">
        <v>1.7</v>
      </c>
      <c r="G297" s="1">
        <v>0.14399999999999999</v>
      </c>
      <c r="H297" s="2">
        <f t="shared" ref="H297:S297" si="20">H21/H$275</f>
        <v>3.1572152414360941E-4</v>
      </c>
      <c r="I297" s="2">
        <f t="shared" si="20"/>
        <v>4.6921618793409992E-4</v>
      </c>
      <c r="J297" s="2">
        <f t="shared" si="20"/>
        <v>5.5167039724190005E-4</v>
      </c>
      <c r="K297" s="2">
        <f t="shared" si="20"/>
        <v>3.1998012261557675E-4</v>
      </c>
      <c r="L297" s="2">
        <f t="shared" si="20"/>
        <v>5.0453638874190681E-4</v>
      </c>
      <c r="M297" s="2">
        <f t="shared" si="20"/>
        <v>2.2604190067996067E-4</v>
      </c>
      <c r="N297" s="2">
        <f t="shared" si="20"/>
        <v>5.5286094256136226E-4</v>
      </c>
      <c r="O297" s="2">
        <f t="shared" si="20"/>
        <v>5.3935420630263006E-4</v>
      </c>
      <c r="P297" s="2">
        <f t="shared" si="20"/>
        <v>6.0219145519433217E-4</v>
      </c>
      <c r="Q297" s="2">
        <f t="shared" si="20"/>
        <v>6.5645045454304604E-4</v>
      </c>
      <c r="R297" s="2">
        <f t="shared" si="20"/>
        <v>6.031978995769807E-4</v>
      </c>
      <c r="S297" s="2">
        <f t="shared" si="20"/>
        <v>5.6651662219107002E-4</v>
      </c>
    </row>
    <row r="298" spans="1:19" x14ac:dyDescent="0.2">
      <c r="A298" s="1" t="s">
        <v>322</v>
      </c>
      <c r="B298" s="1" t="s">
        <v>168</v>
      </c>
      <c r="C298" s="1">
        <v>230.0196</v>
      </c>
      <c r="D298" s="1" t="s">
        <v>42</v>
      </c>
      <c r="E298" s="1">
        <v>2.76</v>
      </c>
      <c r="F298" s="1">
        <v>1.7</v>
      </c>
      <c r="G298" s="1">
        <v>0.14399999999999999</v>
      </c>
      <c r="H298" s="2">
        <f t="shared" ref="H298:S298" si="21">H22/H$275</f>
        <v>3.5169658045947397E-4</v>
      </c>
      <c r="I298" s="2">
        <f t="shared" si="21"/>
        <v>4.9802733078751073E-4</v>
      </c>
      <c r="J298" s="2">
        <f t="shared" si="21"/>
        <v>5.8017368237186107E-4</v>
      </c>
      <c r="K298" s="2">
        <f t="shared" si="21"/>
        <v>3.3117107881479589E-4</v>
      </c>
      <c r="L298" s="2">
        <f t="shared" si="21"/>
        <v>5.1643280828492569E-4</v>
      </c>
      <c r="M298" s="2">
        <f t="shared" si="21"/>
        <v>2.340967499824527E-4</v>
      </c>
      <c r="N298" s="2">
        <f t="shared" si="21"/>
        <v>5.7725622463773827E-4</v>
      </c>
      <c r="O298" s="2">
        <f t="shared" si="21"/>
        <v>5.5629476783152865E-4</v>
      </c>
      <c r="P298" s="2">
        <f t="shared" si="21"/>
        <v>6.2105668571173667E-4</v>
      </c>
      <c r="Q298" s="2">
        <f t="shared" si="21"/>
        <v>6.8286791703289177E-4</v>
      </c>
      <c r="R298" s="2">
        <f t="shared" si="21"/>
        <v>6.3060463565695177E-4</v>
      </c>
      <c r="S298" s="2">
        <f t="shared" si="21"/>
        <v>5.8234188578441955E-4</v>
      </c>
    </row>
    <row r="299" spans="1:19" x14ac:dyDescent="0.2">
      <c r="A299" s="1" t="s">
        <v>380</v>
      </c>
      <c r="B299" s="1" t="s">
        <v>168</v>
      </c>
      <c r="C299" s="1">
        <v>230.0196</v>
      </c>
      <c r="D299" s="1" t="s">
        <v>42</v>
      </c>
      <c r="E299" s="1">
        <v>2.75</v>
      </c>
      <c r="F299" s="1">
        <v>1.7</v>
      </c>
      <c r="G299" s="1">
        <v>0.14399999999999999</v>
      </c>
      <c r="H299" s="2">
        <f t="shared" ref="H299:S299" si="22">H23/H$275</f>
        <v>3.575851267817304E-4</v>
      </c>
      <c r="I299" s="2">
        <f t="shared" si="22"/>
        <v>5.0661903734369718E-4</v>
      </c>
      <c r="J299" s="2">
        <f t="shared" si="22"/>
        <v>5.8797387640123087E-4</v>
      </c>
      <c r="K299" s="2">
        <f t="shared" si="22"/>
        <v>3.3375322148621072E-4</v>
      </c>
      <c r="L299" s="2">
        <f t="shared" si="22"/>
        <v>5.2080953274020786E-4</v>
      </c>
      <c r="M299" s="2">
        <f t="shared" si="22"/>
        <v>2.3672426766936189E-4</v>
      </c>
      <c r="N299" s="2">
        <f t="shared" si="22"/>
        <v>5.8979736633464944E-4</v>
      </c>
      <c r="O299" s="2">
        <f t="shared" si="22"/>
        <v>5.6187540719190962E-4</v>
      </c>
      <c r="P299" s="2">
        <f t="shared" si="22"/>
        <v>6.2722736133251768E-4</v>
      </c>
      <c r="Q299" s="2">
        <f t="shared" si="22"/>
        <v>6.8903705772416582E-4</v>
      </c>
      <c r="R299" s="2">
        <f t="shared" si="22"/>
        <v>6.4480741533217225E-4</v>
      </c>
      <c r="S299" s="2">
        <f t="shared" si="22"/>
        <v>5.8757447934897262E-4</v>
      </c>
    </row>
    <row r="300" spans="1:19" x14ac:dyDescent="0.2">
      <c r="A300" s="1" t="s">
        <v>323</v>
      </c>
      <c r="B300" s="1" t="s">
        <v>168</v>
      </c>
      <c r="C300" s="1">
        <v>230.0196</v>
      </c>
      <c r="D300" s="1" t="s">
        <v>42</v>
      </c>
      <c r="E300" s="1">
        <v>2.73</v>
      </c>
      <c r="F300" s="1">
        <v>1.7</v>
      </c>
      <c r="G300" s="1">
        <v>0.14399999999999999</v>
      </c>
      <c r="H300" s="2">
        <f t="shared" ref="H300:S300" si="23">H24/H$275</f>
        <v>3.5801281172103799E-4</v>
      </c>
      <c r="I300" s="2">
        <f t="shared" si="23"/>
        <v>5.0677681492653198E-4</v>
      </c>
      <c r="J300" s="2">
        <f t="shared" si="23"/>
        <v>5.899284917669043E-4</v>
      </c>
      <c r="K300" s="2">
        <f t="shared" si="23"/>
        <v>3.3388358208709769E-4</v>
      </c>
      <c r="L300" s="2">
        <f t="shared" si="23"/>
        <v>5.2415238527691948E-4</v>
      </c>
      <c r="M300" s="2">
        <f t="shared" si="23"/>
        <v>2.3953485011314585E-4</v>
      </c>
      <c r="N300" s="2">
        <f t="shared" si="23"/>
        <v>5.8985798409795357E-4</v>
      </c>
      <c r="O300" s="2">
        <f t="shared" si="23"/>
        <v>5.623037321261324E-4</v>
      </c>
      <c r="P300" s="2">
        <f t="shared" si="23"/>
        <v>6.3618730699400528E-4</v>
      </c>
      <c r="Q300" s="2">
        <f t="shared" si="23"/>
        <v>6.8996277424446901E-4</v>
      </c>
      <c r="R300" s="2">
        <f t="shared" si="23"/>
        <v>6.450449403781987E-4</v>
      </c>
      <c r="S300" s="2">
        <f t="shared" si="23"/>
        <v>5.9299250258580227E-4</v>
      </c>
    </row>
    <row r="301" spans="1:19" x14ac:dyDescent="0.2">
      <c r="A301" s="1" t="s">
        <v>514</v>
      </c>
      <c r="B301" s="1" t="s">
        <v>515</v>
      </c>
      <c r="C301" s="1">
        <v>211.03659999999999</v>
      </c>
      <c r="D301" s="1" t="s">
        <v>383</v>
      </c>
      <c r="E301" s="1">
        <v>0.56999999999999995</v>
      </c>
      <c r="F301" s="1">
        <v>1.84</v>
      </c>
      <c r="G301" s="1">
        <v>6.7000000000000004E-2</v>
      </c>
      <c r="H301" s="2">
        <f t="shared" ref="H301:S301" si="24">H25/H$275</f>
        <v>1.0942926934993766E-3</v>
      </c>
      <c r="I301" s="2">
        <f t="shared" si="24"/>
        <v>6.9047295159611346E-4</v>
      </c>
      <c r="J301" s="2">
        <f t="shared" si="24"/>
        <v>5.7982660113870411E-4</v>
      </c>
      <c r="K301" s="2">
        <f t="shared" si="24"/>
        <v>8.9287986642891837E-4</v>
      </c>
      <c r="L301" s="2">
        <f t="shared" si="24"/>
        <v>4.9883630823085426E-4</v>
      </c>
      <c r="M301" s="2">
        <f t="shared" si="24"/>
        <v>3.812969672824728E-4</v>
      </c>
      <c r="N301" s="2">
        <f t="shared" si="24"/>
        <v>1.0117845579224989E-3</v>
      </c>
      <c r="O301" s="2">
        <f t="shared" si="24"/>
        <v>5.2415177494159217E-4</v>
      </c>
      <c r="P301" s="2">
        <f t="shared" si="24"/>
        <v>4.5815188815739779E-4</v>
      </c>
      <c r="Q301" s="2">
        <f t="shared" si="24"/>
        <v>9.6782971364472374E-4</v>
      </c>
      <c r="R301" s="2">
        <f t="shared" si="24"/>
        <v>5.1229280119261444E-4</v>
      </c>
      <c r="S301" s="2">
        <f t="shared" si="24"/>
        <v>4.1276645048753954E-4</v>
      </c>
    </row>
    <row r="302" spans="1:19" x14ac:dyDescent="0.2">
      <c r="A302" s="1" t="s">
        <v>374</v>
      </c>
      <c r="B302" s="1" t="s">
        <v>375</v>
      </c>
      <c r="C302" s="1">
        <v>117.07940000000001</v>
      </c>
      <c r="D302" s="1" t="s">
        <v>42</v>
      </c>
      <c r="E302" s="1">
        <v>0.92</v>
      </c>
      <c r="F302" s="1">
        <v>2.37</v>
      </c>
      <c r="G302" s="1">
        <v>4.8000000000000001E-2</v>
      </c>
      <c r="H302" s="2">
        <f t="shared" ref="H302:S302" si="25">H26/H$275</f>
        <v>1.0591910148490455E-3</v>
      </c>
      <c r="I302" s="2">
        <f t="shared" si="25"/>
        <v>6.9899294106919312E-4</v>
      </c>
      <c r="J302" s="2">
        <f t="shared" si="25"/>
        <v>7.140069880483004E-4</v>
      </c>
      <c r="K302" s="2">
        <f t="shared" si="25"/>
        <v>1.0130121740155183E-3</v>
      </c>
      <c r="L302" s="2">
        <f t="shared" si="25"/>
        <v>9.5643491186965599E-4</v>
      </c>
      <c r="M302" s="2">
        <f t="shared" si="25"/>
        <v>8.7771474535143122E-4</v>
      </c>
      <c r="N302" s="2">
        <f t="shared" si="25"/>
        <v>6.7571967816466871E-4</v>
      </c>
      <c r="O302" s="2">
        <f t="shared" si="25"/>
        <v>5.9606691063682465E-4</v>
      </c>
      <c r="P302" s="2">
        <f t="shared" si="25"/>
        <v>5.6028488035556013E-4</v>
      </c>
      <c r="Q302" s="2">
        <f t="shared" si="25"/>
        <v>7.9925259029817175E-4</v>
      </c>
      <c r="R302" s="2">
        <f t="shared" si="25"/>
        <v>5.2499734596212996E-4</v>
      </c>
      <c r="S302" s="2">
        <f t="shared" si="25"/>
        <v>6.2165877098430101E-4</v>
      </c>
    </row>
    <row r="303" spans="1:19" x14ac:dyDescent="0.2">
      <c r="A303" s="1" t="s">
        <v>144</v>
      </c>
      <c r="B303" s="1" t="s">
        <v>145</v>
      </c>
      <c r="C303" s="1">
        <v>323.05079999999998</v>
      </c>
      <c r="D303" s="1" t="s">
        <v>42</v>
      </c>
      <c r="E303" s="1">
        <v>1.26</v>
      </c>
      <c r="F303" s="1">
        <v>2.37</v>
      </c>
      <c r="G303" s="1">
        <v>5.2999999999999999E-2</v>
      </c>
      <c r="H303" s="2">
        <f t="shared" ref="H303:S303" si="26">H27/H$275</f>
        <v>7.0127724595605765E-4</v>
      </c>
      <c r="I303" s="2">
        <f t="shared" si="26"/>
        <v>6.6524288175916538E-4</v>
      </c>
      <c r="J303" s="2">
        <f t="shared" si="26"/>
        <v>7.8621815197827414E-4</v>
      </c>
      <c r="K303" s="2">
        <f t="shared" si="26"/>
        <v>8.2559875476345159E-4</v>
      </c>
      <c r="L303" s="2">
        <f t="shared" si="26"/>
        <v>9.0662985531238195E-4</v>
      </c>
      <c r="M303" s="2">
        <f t="shared" si="26"/>
        <v>1.104289687529351E-3</v>
      </c>
      <c r="N303" s="2">
        <f t="shared" si="26"/>
        <v>1.0425851169880063E-3</v>
      </c>
      <c r="O303" s="2">
        <f t="shared" si="26"/>
        <v>8.2528903413118409E-4</v>
      </c>
      <c r="P303" s="2">
        <f t="shared" si="26"/>
        <v>1.2514317149114205E-3</v>
      </c>
      <c r="Q303" s="2">
        <f t="shared" si="26"/>
        <v>4.3787773076788179E-4</v>
      </c>
      <c r="R303" s="2">
        <f t="shared" si="26"/>
        <v>4.7323515708575794E-4</v>
      </c>
      <c r="S303" s="2">
        <f t="shared" si="26"/>
        <v>5.3209623927474056E-4</v>
      </c>
    </row>
    <row r="304" spans="1:19" x14ac:dyDescent="0.2">
      <c r="A304" s="1" t="s">
        <v>497</v>
      </c>
      <c r="B304" s="1" t="s">
        <v>498</v>
      </c>
      <c r="C304" s="1">
        <v>117.05419999999999</v>
      </c>
      <c r="D304" s="1" t="s">
        <v>383</v>
      </c>
      <c r="E304" s="1">
        <v>0.79</v>
      </c>
      <c r="F304" s="1">
        <v>1.67</v>
      </c>
      <c r="G304" s="1">
        <v>8.5000000000000006E-2</v>
      </c>
      <c r="H304" s="2">
        <f t="shared" ref="H304:S304" si="27">H28/H$275</f>
        <v>4.9908356346497172E-3</v>
      </c>
      <c r="I304" s="2">
        <f t="shared" si="27"/>
        <v>8.0202313700198542E-3</v>
      </c>
      <c r="J304" s="2">
        <f t="shared" si="27"/>
        <v>7.6440561876046894E-3</v>
      </c>
      <c r="K304" s="2">
        <f t="shared" si="27"/>
        <v>1.3894233952073548E-3</v>
      </c>
      <c r="L304" s="2">
        <f t="shared" si="27"/>
        <v>1.4804770174752613E-3</v>
      </c>
      <c r="M304" s="2">
        <f t="shared" si="27"/>
        <v>5.4045023635490759E-4</v>
      </c>
      <c r="N304" s="2">
        <f t="shared" si="27"/>
        <v>1.7159137611556807E-3</v>
      </c>
      <c r="O304" s="2">
        <f t="shared" si="27"/>
        <v>1.4475955026949615E-3</v>
      </c>
      <c r="P304" s="2">
        <f t="shared" si="27"/>
        <v>4.6243707956071794E-4</v>
      </c>
      <c r="Q304" s="2">
        <f t="shared" si="27"/>
        <v>4.9611497156008876E-4</v>
      </c>
      <c r="R304" s="2">
        <f t="shared" si="27"/>
        <v>4.5939780055827034E-4</v>
      </c>
      <c r="S304" s="2">
        <f t="shared" si="27"/>
        <v>4.9896227470982936E-4</v>
      </c>
    </row>
    <row r="305" spans="1:19" x14ac:dyDescent="0.2">
      <c r="A305" s="1" t="s">
        <v>510</v>
      </c>
      <c r="B305" s="1" t="s">
        <v>511</v>
      </c>
      <c r="C305" s="1">
        <v>663.10860000000002</v>
      </c>
      <c r="D305" s="1" t="s">
        <v>383</v>
      </c>
      <c r="E305" s="1">
        <v>0.14000000000000001</v>
      </c>
      <c r="F305" s="1">
        <v>4.04</v>
      </c>
      <c r="G305" s="1">
        <v>0.05</v>
      </c>
      <c r="H305" s="2">
        <f t="shared" ref="H305:S305" si="28">H29/H$275</f>
        <v>4.7244014233012634E-3</v>
      </c>
      <c r="I305" s="2">
        <f t="shared" si="28"/>
        <v>5.0955943775107312E-3</v>
      </c>
      <c r="J305" s="2">
        <f t="shared" si="28"/>
        <v>5.8708790588501442E-3</v>
      </c>
      <c r="K305" s="2">
        <f t="shared" si="28"/>
        <v>5.294114473574512E-3</v>
      </c>
      <c r="L305" s="2">
        <f t="shared" si="28"/>
        <v>6.2499625221429517E-3</v>
      </c>
      <c r="M305" s="2">
        <f t="shared" si="28"/>
        <v>8.3865034151161134E-3</v>
      </c>
      <c r="N305" s="2">
        <f t="shared" si="28"/>
        <v>5.0573467277665882E-3</v>
      </c>
      <c r="O305" s="2">
        <f t="shared" si="28"/>
        <v>5.2890183638604552E-3</v>
      </c>
      <c r="P305" s="2">
        <f t="shared" si="28"/>
        <v>6.4145679387723961E-3</v>
      </c>
      <c r="Q305" s="2">
        <f t="shared" si="28"/>
        <v>4.9006534501658504E-3</v>
      </c>
      <c r="R305" s="2">
        <f t="shared" si="28"/>
        <v>5.8526414956340672E-3</v>
      </c>
      <c r="S305" s="2">
        <f t="shared" si="28"/>
        <v>5.2901520937632092E-3</v>
      </c>
    </row>
    <row r="306" spans="1:19" x14ac:dyDescent="0.2">
      <c r="A306" s="1" t="s">
        <v>299</v>
      </c>
      <c r="B306" s="1" t="s">
        <v>300</v>
      </c>
      <c r="C306" s="1">
        <v>256.23970000000003</v>
      </c>
      <c r="D306" s="1" t="s">
        <v>42</v>
      </c>
      <c r="E306" s="1">
        <v>0.8</v>
      </c>
      <c r="F306" s="1">
        <v>19.559999999999999</v>
      </c>
      <c r="G306" s="1">
        <v>0.12</v>
      </c>
      <c r="H306" s="2">
        <f t="shared" ref="H306:S306" si="29">H30/H$275</f>
        <v>7.5024942248014414E-5</v>
      </c>
      <c r="I306" s="2">
        <f t="shared" si="29"/>
        <v>1.1583743263399232E-4</v>
      </c>
      <c r="J306" s="2">
        <f t="shared" si="29"/>
        <v>1.3769991239669674E-4</v>
      </c>
      <c r="K306" s="2">
        <f t="shared" si="29"/>
        <v>7.2951797804049603E-5</v>
      </c>
      <c r="L306" s="2">
        <f t="shared" si="29"/>
        <v>1.3446538172929139E-4</v>
      </c>
      <c r="M306" s="2">
        <f t="shared" si="29"/>
        <v>1.1060341869772169E-4</v>
      </c>
      <c r="N306" s="2">
        <f t="shared" si="29"/>
        <v>1.5651506485113952E-4</v>
      </c>
      <c r="O306" s="2">
        <f t="shared" si="29"/>
        <v>1.4325296387042555E-4</v>
      </c>
      <c r="P306" s="2">
        <f t="shared" si="29"/>
        <v>1.393024827219914E-4</v>
      </c>
      <c r="Q306" s="2">
        <f t="shared" si="29"/>
        <v>1.6368602411987555E-4</v>
      </c>
      <c r="R306" s="2">
        <f t="shared" si="29"/>
        <v>1.2582737053604487E-4</v>
      </c>
      <c r="S306" s="2">
        <f t="shared" si="29"/>
        <v>1.3226930310574709E-4</v>
      </c>
    </row>
    <row r="307" spans="1:19" x14ac:dyDescent="0.2">
      <c r="A307" s="1" t="s">
        <v>372</v>
      </c>
      <c r="B307" s="1" t="s">
        <v>373</v>
      </c>
      <c r="C307" s="1">
        <v>324.03539999999998</v>
      </c>
      <c r="D307" s="1" t="s">
        <v>42</v>
      </c>
      <c r="E307" s="1">
        <v>1.25</v>
      </c>
      <c r="F307" s="1">
        <v>3.82</v>
      </c>
      <c r="G307" s="1">
        <v>0.182</v>
      </c>
      <c r="H307" s="2">
        <f t="shared" ref="H307:S307" si="30">H31/H$275</f>
        <v>6.2221405749163353E-5</v>
      </c>
      <c r="I307" s="2">
        <f t="shared" si="30"/>
        <v>2.5945328212465856E-3</v>
      </c>
      <c r="J307" s="2">
        <f t="shared" si="30"/>
        <v>4.3936282608007847E-3</v>
      </c>
      <c r="K307" s="2">
        <f t="shared" si="30"/>
        <v>2.8183510663527234E-3</v>
      </c>
      <c r="L307" s="2">
        <f t="shared" si="30"/>
        <v>2.5169680782395668E-3</v>
      </c>
      <c r="M307" s="2">
        <f t="shared" si="30"/>
        <v>3.9241761283686253E-3</v>
      </c>
      <c r="N307" s="2">
        <f t="shared" si="30"/>
        <v>3.6400091274186798E-3</v>
      </c>
      <c r="O307" s="2">
        <f t="shared" si="30"/>
        <v>2.0701626907839179E-3</v>
      </c>
      <c r="P307" s="2">
        <f t="shared" si="30"/>
        <v>5.1175002339584651E-3</v>
      </c>
      <c r="Q307" s="2">
        <f t="shared" si="30"/>
        <v>2.9149915141155501E-3</v>
      </c>
      <c r="R307" s="2">
        <f t="shared" si="30"/>
        <v>2.6877603362053747E-3</v>
      </c>
      <c r="S307" s="2">
        <f t="shared" si="30"/>
        <v>3.4867268426515947E-3</v>
      </c>
    </row>
    <row r="308" spans="1:19" x14ac:dyDescent="0.2">
      <c r="A308" s="1" t="s">
        <v>100</v>
      </c>
      <c r="B308" s="1" t="s">
        <v>101</v>
      </c>
      <c r="C308" s="1">
        <v>302.20850000000002</v>
      </c>
      <c r="D308" s="1" t="s">
        <v>42</v>
      </c>
      <c r="E308" s="1">
        <v>0.72</v>
      </c>
      <c r="F308" s="1">
        <v>11.22</v>
      </c>
      <c r="G308" s="1">
        <v>2.1999999999999999E-2</v>
      </c>
      <c r="H308" s="2">
        <f t="shared" ref="H308:S308" si="31">H32/H$275</f>
        <v>3.2715646883667612E-5</v>
      </c>
      <c r="I308" s="2">
        <f t="shared" si="31"/>
        <v>5.2755086333311511E-5</v>
      </c>
      <c r="J308" s="2">
        <f t="shared" si="31"/>
        <v>6.1366397679928804E-5</v>
      </c>
      <c r="K308" s="2">
        <f t="shared" si="31"/>
        <v>4.8769906339518248E-5</v>
      </c>
      <c r="L308" s="2">
        <f t="shared" si="31"/>
        <v>6.0571109469322502E-5</v>
      </c>
      <c r="M308" s="2">
        <f t="shared" si="31"/>
        <v>4.7435309060798759E-5</v>
      </c>
      <c r="N308" s="2">
        <f t="shared" si="31"/>
        <v>5.8442259132168753E-5</v>
      </c>
      <c r="O308" s="2">
        <f t="shared" si="31"/>
        <v>5.156038990803634E-5</v>
      </c>
      <c r="P308" s="2">
        <f t="shared" si="31"/>
        <v>4.3672593114079705E-5</v>
      </c>
      <c r="Q308" s="2">
        <f t="shared" si="31"/>
        <v>5.0437733692040653E-5</v>
      </c>
      <c r="R308" s="2">
        <f t="shared" si="31"/>
        <v>4.6859428310954954E-5</v>
      </c>
      <c r="S308" s="2">
        <f t="shared" si="31"/>
        <v>4.9915349905936452E-5</v>
      </c>
    </row>
    <row r="309" spans="1:19" x14ac:dyDescent="0.2">
      <c r="A309" s="1" t="s">
        <v>356</v>
      </c>
      <c r="B309" s="1" t="s">
        <v>357</v>
      </c>
      <c r="C309" s="1">
        <v>216.136</v>
      </c>
      <c r="D309" s="1" t="s">
        <v>42</v>
      </c>
      <c r="E309" s="1">
        <v>1.62</v>
      </c>
      <c r="F309" s="1">
        <v>10.36</v>
      </c>
      <c r="G309" s="1">
        <v>2.1000000000000001E-2</v>
      </c>
      <c r="H309" s="2">
        <f t="shared" ref="H309:S309" si="32">H33/H$275</f>
        <v>2.5747443696729619E-3</v>
      </c>
      <c r="I309" s="2">
        <f t="shared" si="32"/>
        <v>3.0804447461279323E-3</v>
      </c>
      <c r="J309" s="2">
        <f t="shared" si="32"/>
        <v>3.9826049218651943E-3</v>
      </c>
      <c r="K309" s="2">
        <f t="shared" si="32"/>
        <v>2.952487110796142E-3</v>
      </c>
      <c r="L309" s="2">
        <f t="shared" si="32"/>
        <v>4.5141604956574965E-3</v>
      </c>
      <c r="M309" s="2">
        <f t="shared" si="32"/>
        <v>3.5203568117329951E-3</v>
      </c>
      <c r="N309" s="2">
        <f t="shared" si="32"/>
        <v>4.187434677203776E-3</v>
      </c>
      <c r="O309" s="2">
        <f t="shared" si="32"/>
        <v>4.0267323674904034E-3</v>
      </c>
      <c r="P309" s="2">
        <f t="shared" si="32"/>
        <v>3.5378799934380994E-3</v>
      </c>
      <c r="Q309" s="2">
        <f t="shared" si="32"/>
        <v>4.3585911608704161E-3</v>
      </c>
      <c r="R309" s="2">
        <f t="shared" si="32"/>
        <v>3.9473678360550483E-3</v>
      </c>
      <c r="S309" s="2">
        <f t="shared" si="32"/>
        <v>3.9661436709680269E-3</v>
      </c>
    </row>
    <row r="310" spans="1:19" x14ac:dyDescent="0.2">
      <c r="A310" s="1" t="s">
        <v>98</v>
      </c>
      <c r="B310" s="1" t="s">
        <v>99</v>
      </c>
      <c r="C310" s="1">
        <v>160.1097</v>
      </c>
      <c r="D310" s="1" t="s">
        <v>42</v>
      </c>
      <c r="E310" s="1">
        <v>2.04</v>
      </c>
      <c r="F310" s="1">
        <v>8.0399999999999991</v>
      </c>
      <c r="G310" s="1">
        <v>2.3E-2</v>
      </c>
      <c r="H310" s="2">
        <f t="shared" ref="H310:S310" si="33">H34/H$275</f>
        <v>6.98206918286502E-5</v>
      </c>
      <c r="I310" s="2">
        <f t="shared" si="33"/>
        <v>7.2654186325992544E-5</v>
      </c>
      <c r="J310" s="2">
        <f t="shared" si="33"/>
        <v>1.2013881982784235E-4</v>
      </c>
      <c r="K310" s="2">
        <f t="shared" si="33"/>
        <v>7.6185743479899231E-5</v>
      </c>
      <c r="L310" s="2">
        <f t="shared" si="33"/>
        <v>1.2332024244710041E-4</v>
      </c>
      <c r="M310" s="2">
        <f t="shared" si="33"/>
        <v>9.5764404875751035E-5</v>
      </c>
      <c r="N310" s="2">
        <f t="shared" si="33"/>
        <v>1.118060967608622E-4</v>
      </c>
      <c r="O310" s="2">
        <f t="shared" si="33"/>
        <v>1.0536172621106438E-4</v>
      </c>
      <c r="P310" s="2">
        <f t="shared" si="33"/>
        <v>1.0439245675627663E-4</v>
      </c>
      <c r="Q310" s="2">
        <f t="shared" si="33"/>
        <v>1.0839864119460483E-4</v>
      </c>
      <c r="R310" s="2">
        <f t="shared" si="33"/>
        <v>1.1237370831367687E-4</v>
      </c>
      <c r="S310" s="2">
        <f t="shared" si="33"/>
        <v>1.0530666982128897E-4</v>
      </c>
    </row>
    <row r="311" spans="1:19" x14ac:dyDescent="0.2">
      <c r="A311" s="1" t="s">
        <v>155</v>
      </c>
      <c r="B311" s="1" t="s">
        <v>156</v>
      </c>
      <c r="C311" s="1">
        <v>347.06139999999999</v>
      </c>
      <c r="D311" s="1" t="s">
        <v>42</v>
      </c>
      <c r="E311" s="1">
        <v>2.36</v>
      </c>
      <c r="F311" s="1">
        <v>3.86</v>
      </c>
      <c r="G311" s="1">
        <v>0.15</v>
      </c>
      <c r="H311" s="2">
        <f t="shared" ref="H311:S311" si="34">H35/H$275</f>
        <v>2.4053901376006063E-5</v>
      </c>
      <c r="I311" s="2">
        <f t="shared" si="34"/>
        <v>6.9965273823377504E-4</v>
      </c>
      <c r="J311" s="2">
        <f t="shared" si="34"/>
        <v>1.3162051058645257E-3</v>
      </c>
      <c r="K311" s="2">
        <f t="shared" si="34"/>
        <v>1.0258577070721489E-3</v>
      </c>
      <c r="L311" s="2">
        <f t="shared" si="34"/>
        <v>9.0277695929584219E-4</v>
      </c>
      <c r="M311" s="2">
        <f t="shared" si="34"/>
        <v>1.001730349619011E-3</v>
      </c>
      <c r="N311" s="2">
        <f t="shared" si="34"/>
        <v>2.3165280305865918E-3</v>
      </c>
      <c r="O311" s="2">
        <f t="shared" si="34"/>
        <v>1.26854326497435E-3</v>
      </c>
      <c r="P311" s="2">
        <f t="shared" si="34"/>
        <v>2.7745341764505421E-3</v>
      </c>
      <c r="Q311" s="2">
        <f t="shared" si="34"/>
        <v>7.0388306371022198E-4</v>
      </c>
      <c r="R311" s="2">
        <f t="shared" si="34"/>
        <v>6.6493005000066658E-4</v>
      </c>
      <c r="S311" s="2">
        <f t="shared" si="34"/>
        <v>8.7806744500192133E-4</v>
      </c>
    </row>
    <row r="312" spans="1:19" x14ac:dyDescent="0.2">
      <c r="A312" s="1" t="s">
        <v>435</v>
      </c>
      <c r="B312" s="1" t="s">
        <v>156</v>
      </c>
      <c r="C312" s="1">
        <v>347.06310000000002</v>
      </c>
      <c r="D312" s="1" t="s">
        <v>383</v>
      </c>
      <c r="E312" s="1">
        <v>1.37</v>
      </c>
      <c r="F312" s="1">
        <v>4.01</v>
      </c>
      <c r="G312" s="1">
        <v>0.13300000000000001</v>
      </c>
      <c r="H312" s="2">
        <f t="shared" ref="H312:S312" si="35">H36/H$275</f>
        <v>3.2638033322050105E-3</v>
      </c>
      <c r="I312" s="2">
        <f t="shared" si="35"/>
        <v>1.7243464216627512E-3</v>
      </c>
      <c r="J312" s="2">
        <f t="shared" si="35"/>
        <v>3.0201912863320069E-3</v>
      </c>
      <c r="K312" s="2">
        <f t="shared" si="35"/>
        <v>3.0398938936908497E-3</v>
      </c>
      <c r="L312" s="2">
        <f t="shared" si="35"/>
        <v>2.1582558773723137E-3</v>
      </c>
      <c r="M312" s="2">
        <f t="shared" si="35"/>
        <v>2.6407414234645987E-3</v>
      </c>
      <c r="N312" s="2">
        <f t="shared" si="35"/>
        <v>4.8134882013013006E-3</v>
      </c>
      <c r="O312" s="2">
        <f t="shared" si="35"/>
        <v>2.9858841545057926E-3</v>
      </c>
      <c r="P312" s="2">
        <f t="shared" si="35"/>
        <v>6.6513598244627697E-3</v>
      </c>
      <c r="Q312" s="2">
        <f t="shared" si="35"/>
        <v>1.5851720993710814E-3</v>
      </c>
      <c r="R312" s="2">
        <f t="shared" si="35"/>
        <v>1.5395033598557251E-3</v>
      </c>
      <c r="S312" s="2">
        <f t="shared" si="35"/>
        <v>1.9404056268286373E-3</v>
      </c>
    </row>
    <row r="313" spans="1:19" x14ac:dyDescent="0.2">
      <c r="A313" s="1" t="s">
        <v>104</v>
      </c>
      <c r="B313" s="1" t="s">
        <v>60</v>
      </c>
      <c r="C313" s="1">
        <v>146.05770000000001</v>
      </c>
      <c r="D313" s="1" t="s">
        <v>42</v>
      </c>
      <c r="E313" s="1">
        <v>0.68</v>
      </c>
      <c r="F313" s="1">
        <v>6.39</v>
      </c>
      <c r="G313" s="1">
        <v>3.9E-2</v>
      </c>
      <c r="H313" s="2">
        <f t="shared" ref="H313:S313" si="36">H37/H$275</f>
        <v>1.7175376967920779E-4</v>
      </c>
      <c r="I313" s="2">
        <f t="shared" si="36"/>
        <v>1.8495835733225991E-4</v>
      </c>
      <c r="J313" s="2">
        <f t="shared" si="36"/>
        <v>2.43724095409489E-4</v>
      </c>
      <c r="K313" s="2">
        <f t="shared" si="36"/>
        <v>1.4911748580688931E-4</v>
      </c>
      <c r="L313" s="2">
        <f t="shared" si="36"/>
        <v>2.6110090679527483E-4</v>
      </c>
      <c r="M313" s="2">
        <f t="shared" si="36"/>
        <v>2.2135759660698735E-4</v>
      </c>
      <c r="N313" s="2">
        <f t="shared" si="36"/>
        <v>2.3698177798379136E-4</v>
      </c>
      <c r="O313" s="2">
        <f t="shared" si="36"/>
        <v>2.2273517340359403E-4</v>
      </c>
      <c r="P313" s="2">
        <f t="shared" si="36"/>
        <v>2.0857195248523674E-4</v>
      </c>
      <c r="Q313" s="2">
        <f t="shared" si="36"/>
        <v>2.5638202613053181E-4</v>
      </c>
      <c r="R313" s="2">
        <f t="shared" si="36"/>
        <v>2.0327271631224753E-4</v>
      </c>
      <c r="S313" s="2">
        <f t="shared" si="36"/>
        <v>2.1958929471621336E-4</v>
      </c>
    </row>
    <row r="314" spans="1:19" x14ac:dyDescent="0.2">
      <c r="A314" s="1" t="s">
        <v>82</v>
      </c>
      <c r="B314" s="1" t="s">
        <v>83</v>
      </c>
      <c r="C314" s="1">
        <v>138.03149999999999</v>
      </c>
      <c r="D314" s="1" t="s">
        <v>42</v>
      </c>
      <c r="E314" s="1">
        <v>2.36</v>
      </c>
      <c r="F314" s="1">
        <v>7.27</v>
      </c>
      <c r="G314" s="1">
        <v>4.8000000000000001E-2</v>
      </c>
      <c r="H314" s="2">
        <f t="shared" ref="H314:S314" si="37">H38/H$275</f>
        <v>5.6679509325082597E-6</v>
      </c>
      <c r="I314" s="2">
        <f t="shared" si="37"/>
        <v>2.2772564455824066E-5</v>
      </c>
      <c r="J314" s="2">
        <f t="shared" si="37"/>
        <v>1.3231710871054305E-5</v>
      </c>
      <c r="K314" s="2">
        <f t="shared" si="37"/>
        <v>1.0032752399031152E-5</v>
      </c>
      <c r="L314" s="2">
        <f t="shared" si="37"/>
        <v>1.8402920150556563E-5</v>
      </c>
      <c r="M314" s="2">
        <f t="shared" si="37"/>
        <v>1.5285907199047408E-5</v>
      </c>
      <c r="N314" s="2">
        <f t="shared" si="37"/>
        <v>1.2985671961141103E-5</v>
      </c>
      <c r="O314" s="2">
        <f t="shared" si="37"/>
        <v>1.4140930437094484E-5</v>
      </c>
      <c r="P314" s="2">
        <f t="shared" si="37"/>
        <v>2.0491006164967226E-5</v>
      </c>
      <c r="Q314" s="2">
        <f t="shared" si="37"/>
        <v>1.126748988518262E-5</v>
      </c>
      <c r="R314" s="2">
        <f t="shared" si="37"/>
        <v>9.6593518717409088E-6</v>
      </c>
      <c r="S314" s="2">
        <f t="shared" si="37"/>
        <v>2.0646435072539073E-5</v>
      </c>
    </row>
    <row r="315" spans="1:19" x14ac:dyDescent="0.2">
      <c r="A315" s="1" t="s">
        <v>282</v>
      </c>
      <c r="B315" s="1" t="s">
        <v>283</v>
      </c>
      <c r="C315" s="1">
        <v>144.11429999999999</v>
      </c>
      <c r="D315" s="1" t="s">
        <v>42</v>
      </c>
      <c r="E315" s="1">
        <v>1.74</v>
      </c>
      <c r="F315" s="1">
        <v>12.2</v>
      </c>
      <c r="G315" s="1">
        <v>6.6000000000000003E-2</v>
      </c>
      <c r="H315" s="2">
        <f t="shared" ref="H315:S315" si="38">H39/H$275</f>
        <v>6.1181456054636422E-6</v>
      </c>
      <c r="I315" s="2">
        <f t="shared" si="38"/>
        <v>6.7844360618967767E-6</v>
      </c>
      <c r="J315" s="2">
        <f t="shared" si="38"/>
        <v>1.1094421172140333E-5</v>
      </c>
      <c r="K315" s="2">
        <f t="shared" si="38"/>
        <v>7.8266499224825727E-6</v>
      </c>
      <c r="L315" s="2">
        <f t="shared" si="38"/>
        <v>1.4632733887502467E-5</v>
      </c>
      <c r="M315" s="2">
        <f t="shared" si="38"/>
        <v>7.0856829425665337E-6</v>
      </c>
      <c r="N315" s="2">
        <f t="shared" si="38"/>
        <v>1.2386229635134072E-5</v>
      </c>
      <c r="O315" s="2">
        <f t="shared" si="38"/>
        <v>1.1446828676910547E-5</v>
      </c>
      <c r="P315" s="2">
        <f t="shared" si="38"/>
        <v>1.2055671814674001E-5</v>
      </c>
      <c r="Q315" s="2">
        <f t="shared" si="38"/>
        <v>1.3823572814377941E-5</v>
      </c>
      <c r="R315" s="2">
        <f t="shared" si="38"/>
        <v>1.2698454383719921E-5</v>
      </c>
      <c r="S315" s="2">
        <f t="shared" si="38"/>
        <v>9.4163505452921677E-6</v>
      </c>
    </row>
    <row r="316" spans="1:19" x14ac:dyDescent="0.2">
      <c r="A316" s="1" t="s">
        <v>384</v>
      </c>
      <c r="B316" s="1" t="s">
        <v>385</v>
      </c>
      <c r="C316" s="1">
        <v>130.11089999999999</v>
      </c>
      <c r="D316" s="1" t="s">
        <v>383</v>
      </c>
      <c r="E316" s="1">
        <v>3.7</v>
      </c>
      <c r="F316" s="1">
        <v>2.33</v>
      </c>
      <c r="G316" s="1">
        <v>0.11700000000000001</v>
      </c>
      <c r="H316" s="2">
        <f t="shared" ref="H316:S316" si="39">H40/H$275</f>
        <v>3.3935674447376697E-5</v>
      </c>
      <c r="I316" s="2">
        <f t="shared" si="39"/>
        <v>4.5760280160968327E-5</v>
      </c>
      <c r="J316" s="2">
        <f t="shared" si="39"/>
        <v>5.6452458115759067E-5</v>
      </c>
      <c r="K316" s="2">
        <f t="shared" si="39"/>
        <v>2.2702800031390833E-5</v>
      </c>
      <c r="L316" s="2">
        <f t="shared" si="39"/>
        <v>6.8924794571372898E-7</v>
      </c>
      <c r="M316" s="2">
        <f t="shared" si="39"/>
        <v>2.5580607644478421E-5</v>
      </c>
      <c r="N316" s="2">
        <f t="shared" si="39"/>
        <v>1.7094209251751102E-5</v>
      </c>
      <c r="O316" s="2">
        <f t="shared" si="39"/>
        <v>1.1831700356936825E-5</v>
      </c>
      <c r="P316" s="2">
        <f t="shared" si="39"/>
        <v>2.3415324662020851E-5</v>
      </c>
      <c r="Q316" s="2">
        <f t="shared" si="39"/>
        <v>1.4438414383833033E-5</v>
      </c>
      <c r="R316" s="2">
        <f t="shared" si="39"/>
        <v>1.5189422174099512E-5</v>
      </c>
      <c r="S316" s="2">
        <f t="shared" si="39"/>
        <v>1.6903073563456773E-5</v>
      </c>
    </row>
    <row r="317" spans="1:19" x14ac:dyDescent="0.2">
      <c r="A317" s="1" t="s">
        <v>451</v>
      </c>
      <c r="B317" s="1" t="s">
        <v>452</v>
      </c>
      <c r="C317" s="1">
        <v>183.06649999999999</v>
      </c>
      <c r="D317" s="1" t="s">
        <v>383</v>
      </c>
      <c r="E317" s="1">
        <v>4.71</v>
      </c>
      <c r="F317" s="1">
        <v>1.54</v>
      </c>
      <c r="G317" s="1">
        <v>0.12</v>
      </c>
      <c r="H317" s="2">
        <f t="shared" ref="H317:S317" si="40">H41/H$275</f>
        <v>3.2045257494223024E-2</v>
      </c>
      <c r="I317" s="2">
        <f t="shared" si="40"/>
        <v>7.4006995226912564E-2</v>
      </c>
      <c r="J317" s="2">
        <f t="shared" si="40"/>
        <v>9.3597061242495769E-2</v>
      </c>
      <c r="K317" s="2">
        <f t="shared" si="40"/>
        <v>7.7835607300201668E-3</v>
      </c>
      <c r="L317" s="2">
        <f t="shared" si="40"/>
        <v>7.7316388310437554E-3</v>
      </c>
      <c r="M317" s="2">
        <f t="shared" si="40"/>
        <v>2.9899159101730959E-3</v>
      </c>
      <c r="N317" s="2">
        <f t="shared" si="40"/>
        <v>1.7024748030311655E-2</v>
      </c>
      <c r="O317" s="2">
        <f t="shared" si="40"/>
        <v>1.7090562162384897E-2</v>
      </c>
      <c r="P317" s="2">
        <f t="shared" si="40"/>
        <v>4.9368677294228756E-3</v>
      </c>
      <c r="Q317" s="2">
        <f t="shared" si="40"/>
        <v>3.1158105148643925E-2</v>
      </c>
      <c r="R317" s="2">
        <f t="shared" si="40"/>
        <v>2.0788429553277938E-2</v>
      </c>
      <c r="S317" s="2">
        <f t="shared" si="40"/>
        <v>1.5598320853192054E-2</v>
      </c>
    </row>
    <row r="318" spans="1:19" x14ac:dyDescent="0.2">
      <c r="A318" s="1" t="s">
        <v>386</v>
      </c>
      <c r="B318" s="1" t="s">
        <v>387</v>
      </c>
      <c r="C318" s="1">
        <v>145.08529999999999</v>
      </c>
      <c r="D318" s="1" t="s">
        <v>383</v>
      </c>
      <c r="E318" s="1">
        <v>1.9</v>
      </c>
      <c r="F318" s="1">
        <v>4.01</v>
      </c>
      <c r="G318" s="1">
        <v>0.63</v>
      </c>
      <c r="H318" s="2">
        <f t="shared" ref="H318:S318" si="41">H42/H$275</f>
        <v>6.6543274609535011E-5</v>
      </c>
      <c r="I318" s="2">
        <f t="shared" si="41"/>
        <v>5.5714611296182621E-5</v>
      </c>
      <c r="J318" s="2">
        <f t="shared" si="41"/>
        <v>6.7455542121279139E-5</v>
      </c>
      <c r="K318" s="2">
        <f t="shared" si="41"/>
        <v>7.2355147361528519E-5</v>
      </c>
      <c r="L318" s="2">
        <f t="shared" si="41"/>
        <v>9.2862375726010708E-5</v>
      </c>
      <c r="M318" s="2">
        <f t="shared" si="41"/>
        <v>1.539305392439473E-4</v>
      </c>
      <c r="N318" s="2">
        <f t="shared" si="41"/>
        <v>8.9976966664358931E-5</v>
      </c>
      <c r="O318" s="2">
        <f t="shared" si="41"/>
        <v>8.0984450606819418E-5</v>
      </c>
      <c r="P318" s="2">
        <f t="shared" si="41"/>
        <v>1.2636899594106152E-4</v>
      </c>
      <c r="Q318" s="2">
        <f t="shared" si="41"/>
        <v>7.1487422030576178E-5</v>
      </c>
      <c r="R318" s="2">
        <f t="shared" si="41"/>
        <v>8.7031613018396964E-5</v>
      </c>
      <c r="S318" s="2">
        <f t="shared" si="41"/>
        <v>7.4971534372301587E-5</v>
      </c>
    </row>
    <row r="319" spans="1:19" x14ac:dyDescent="0.2">
      <c r="A319" s="1" t="s">
        <v>325</v>
      </c>
      <c r="B319" s="1" t="s">
        <v>83</v>
      </c>
      <c r="C319" s="1">
        <v>138.03139999999999</v>
      </c>
      <c r="D319" s="1" t="s">
        <v>42</v>
      </c>
      <c r="E319" s="1">
        <v>2.11</v>
      </c>
      <c r="F319" s="1">
        <v>7.85</v>
      </c>
      <c r="G319" s="1">
        <v>0.187</v>
      </c>
      <c r="H319" s="2">
        <f t="shared" ref="H319:S319" si="42">H43/H$275</f>
        <v>2.0164219401671559E-5</v>
      </c>
      <c r="I319" s="2">
        <f t="shared" si="42"/>
        <v>4.3594424251145041E-5</v>
      </c>
      <c r="J319" s="2">
        <f t="shared" si="42"/>
        <v>5.5697404205031627E-5</v>
      </c>
      <c r="K319" s="2">
        <f t="shared" si="42"/>
        <v>1.9895033243056279E-5</v>
      </c>
      <c r="L319" s="2">
        <f t="shared" si="42"/>
        <v>5.16798109696154E-5</v>
      </c>
      <c r="M319" s="2">
        <f t="shared" si="42"/>
        <v>5.021897021680704E-5</v>
      </c>
      <c r="N319" s="2">
        <f t="shared" si="42"/>
        <v>4.4614673791804289E-5</v>
      </c>
      <c r="O319" s="2">
        <f t="shared" si="42"/>
        <v>4.6197016818637905E-5</v>
      </c>
      <c r="P319" s="2">
        <f t="shared" si="42"/>
        <v>4.4862058364213417E-5</v>
      </c>
      <c r="Q319" s="2">
        <f t="shared" si="42"/>
        <v>4.1346368462794591E-5</v>
      </c>
      <c r="R319" s="2">
        <f t="shared" si="42"/>
        <v>4.9246859542810208E-5</v>
      </c>
      <c r="S319" s="2">
        <f t="shared" si="42"/>
        <v>5.697906148422024E-5</v>
      </c>
    </row>
    <row r="320" spans="1:19" x14ac:dyDescent="0.2">
      <c r="A320" s="1" t="s">
        <v>92</v>
      </c>
      <c r="B320" s="1" t="s">
        <v>93</v>
      </c>
      <c r="C320" s="1">
        <v>160.07380000000001</v>
      </c>
      <c r="D320" s="1" t="s">
        <v>42</v>
      </c>
      <c r="E320" s="1">
        <v>1.1200000000000001</v>
      </c>
      <c r="F320" s="1">
        <v>7.22</v>
      </c>
      <c r="G320" s="1">
        <v>2.3E-2</v>
      </c>
      <c r="H320" s="2">
        <f t="shared" ref="H320:S320" si="43">H44/H$275</f>
        <v>3.9360070061816095E-4</v>
      </c>
      <c r="I320" s="2">
        <f t="shared" si="43"/>
        <v>4.5285991184689141E-4</v>
      </c>
      <c r="J320" s="2">
        <f t="shared" si="43"/>
        <v>5.6237511316979401E-4</v>
      </c>
      <c r="K320" s="2">
        <f t="shared" si="43"/>
        <v>4.2725686940701631E-4</v>
      </c>
      <c r="L320" s="2">
        <f t="shared" si="43"/>
        <v>6.3934639444405506E-4</v>
      </c>
      <c r="M320" s="2">
        <f t="shared" si="43"/>
        <v>5.0600175651711074E-4</v>
      </c>
      <c r="N320" s="2">
        <f t="shared" si="43"/>
        <v>5.857157702721746E-4</v>
      </c>
      <c r="O320" s="2">
        <f t="shared" si="43"/>
        <v>5.7945535231827112E-4</v>
      </c>
      <c r="P320" s="2">
        <f t="shared" si="43"/>
        <v>4.8126075670693876E-4</v>
      </c>
      <c r="Q320" s="2">
        <f t="shared" si="43"/>
        <v>6.1323883637516303E-4</v>
      </c>
      <c r="R320" s="2">
        <f t="shared" si="43"/>
        <v>5.6805028315086664E-4</v>
      </c>
      <c r="S320" s="2">
        <f t="shared" si="43"/>
        <v>5.6735685039357303E-4</v>
      </c>
    </row>
    <row r="321" spans="1:19" x14ac:dyDescent="0.2">
      <c r="A321" s="1" t="s">
        <v>223</v>
      </c>
      <c r="B321" s="1" t="s">
        <v>224</v>
      </c>
      <c r="C321" s="1">
        <v>363.05669999999998</v>
      </c>
      <c r="D321" s="1" t="s">
        <v>42</v>
      </c>
      <c r="E321" s="1">
        <v>1.67</v>
      </c>
      <c r="F321" s="1">
        <v>4.0199999999999996</v>
      </c>
      <c r="G321" s="1">
        <v>0.20200000000000001</v>
      </c>
      <c r="H321" s="2">
        <f t="shared" ref="H321:S321" si="44">H45/H$275</f>
        <v>9.6013017901194325E-5</v>
      </c>
      <c r="I321" s="2">
        <f t="shared" si="44"/>
        <v>8.0528722051111635E-5</v>
      </c>
      <c r="J321" s="2">
        <f t="shared" si="44"/>
        <v>1.5949296035228965E-4</v>
      </c>
      <c r="K321" s="2">
        <f t="shared" si="44"/>
        <v>1.1069620563008984E-4</v>
      </c>
      <c r="L321" s="2">
        <f t="shared" si="44"/>
        <v>9.392381756240985E-5</v>
      </c>
      <c r="M321" s="2">
        <f t="shared" si="44"/>
        <v>1.1603075031330457E-4</v>
      </c>
      <c r="N321" s="2">
        <f t="shared" si="44"/>
        <v>2.1153578801014452E-4</v>
      </c>
      <c r="O321" s="2">
        <f t="shared" si="44"/>
        <v>1.2728078914933506E-4</v>
      </c>
      <c r="P321" s="2">
        <f t="shared" si="44"/>
        <v>3.6743049052056191E-4</v>
      </c>
      <c r="Q321" s="2">
        <f t="shared" si="44"/>
        <v>8.5262636519266641E-5</v>
      </c>
      <c r="R321" s="2">
        <f t="shared" si="44"/>
        <v>8.0624527161479283E-5</v>
      </c>
      <c r="S321" s="2">
        <f t="shared" si="44"/>
        <v>1.2298623013740369E-4</v>
      </c>
    </row>
    <row r="322" spans="1:19" x14ac:dyDescent="0.2">
      <c r="A322" s="1" t="s">
        <v>47</v>
      </c>
      <c r="B322" s="1" t="s">
        <v>48</v>
      </c>
      <c r="C322" s="1">
        <v>202.1207</v>
      </c>
      <c r="D322" s="1" t="s">
        <v>42</v>
      </c>
      <c r="E322" s="1">
        <v>0.75</v>
      </c>
      <c r="F322" s="1">
        <v>9.6300000000000008</v>
      </c>
      <c r="G322" s="1">
        <v>2.1000000000000001E-2</v>
      </c>
      <c r="H322" s="2">
        <f t="shared" ref="H322:S322" si="45">H46/H$275</f>
        <v>1.8406209203780794E-3</v>
      </c>
      <c r="I322" s="2">
        <f t="shared" si="45"/>
        <v>2.1473433401039996E-3</v>
      </c>
      <c r="J322" s="2">
        <f t="shared" si="45"/>
        <v>2.6909756029659588E-3</v>
      </c>
      <c r="K322" s="2">
        <f t="shared" si="45"/>
        <v>1.9884153146751482E-3</v>
      </c>
      <c r="L322" s="2">
        <f t="shared" si="45"/>
        <v>3.0996720765048679E-3</v>
      </c>
      <c r="M322" s="2">
        <f t="shared" si="45"/>
        <v>2.517872666056264E-3</v>
      </c>
      <c r="N322" s="2">
        <f t="shared" si="45"/>
        <v>2.9795112431503694E-3</v>
      </c>
      <c r="O322" s="2">
        <f t="shared" si="45"/>
        <v>2.59873428243807E-3</v>
      </c>
      <c r="P322" s="2">
        <f t="shared" si="45"/>
        <v>2.3702198748330391E-3</v>
      </c>
      <c r="Q322" s="2">
        <f t="shared" si="45"/>
        <v>2.9351638442594698E-3</v>
      </c>
      <c r="R322" s="2">
        <f t="shared" si="45"/>
        <v>2.7911750870137989E-3</v>
      </c>
      <c r="S322" s="2">
        <f t="shared" si="45"/>
        <v>2.6458612256501503E-3</v>
      </c>
    </row>
    <row r="323" spans="1:19" x14ac:dyDescent="0.2">
      <c r="A323" s="1" t="s">
        <v>326</v>
      </c>
      <c r="B323" s="1" t="s">
        <v>48</v>
      </c>
      <c r="C323" s="1">
        <v>202.1207</v>
      </c>
      <c r="D323" s="1" t="s">
        <v>42</v>
      </c>
      <c r="E323" s="1">
        <v>0.75</v>
      </c>
      <c r="F323" s="1">
        <v>9.6300000000000008</v>
      </c>
      <c r="G323" s="1">
        <v>2.1000000000000001E-2</v>
      </c>
      <c r="H323" s="2">
        <f t="shared" ref="H323:S323" si="46">H47/H$275</f>
        <v>1.8406209203780794E-3</v>
      </c>
      <c r="I323" s="2">
        <f t="shared" si="46"/>
        <v>2.1473433401039996E-3</v>
      </c>
      <c r="J323" s="2">
        <f t="shared" si="46"/>
        <v>2.6909756029659588E-3</v>
      </c>
      <c r="K323" s="2">
        <f t="shared" si="46"/>
        <v>1.9884153146751482E-3</v>
      </c>
      <c r="L323" s="2">
        <f t="shared" si="46"/>
        <v>3.0996720765048679E-3</v>
      </c>
      <c r="M323" s="2">
        <f t="shared" si="46"/>
        <v>2.517872666056264E-3</v>
      </c>
      <c r="N323" s="2">
        <f t="shared" si="46"/>
        <v>2.9795112431503694E-3</v>
      </c>
      <c r="O323" s="2">
        <f t="shared" si="46"/>
        <v>2.59873428243807E-3</v>
      </c>
      <c r="P323" s="2">
        <f t="shared" si="46"/>
        <v>2.3702198748330391E-3</v>
      </c>
      <c r="Q323" s="2">
        <f t="shared" si="46"/>
        <v>2.9351638442594698E-3</v>
      </c>
      <c r="R323" s="2">
        <f t="shared" si="46"/>
        <v>2.7911750870137989E-3</v>
      </c>
      <c r="S323" s="2">
        <f t="shared" si="46"/>
        <v>2.6458612256501503E-3</v>
      </c>
    </row>
    <row r="324" spans="1:19" x14ac:dyDescent="0.2">
      <c r="A324" s="1" t="s">
        <v>69</v>
      </c>
      <c r="B324" s="1" t="s">
        <v>70</v>
      </c>
      <c r="C324" s="1">
        <v>182.0575</v>
      </c>
      <c r="D324" s="1" t="s">
        <v>42</v>
      </c>
      <c r="E324" s="1">
        <v>0.8</v>
      </c>
      <c r="F324" s="1">
        <v>6.66</v>
      </c>
      <c r="G324" s="1">
        <v>2.3E-2</v>
      </c>
      <c r="H324" s="2">
        <f t="shared" ref="H324:S324" si="47">H48/H$275</f>
        <v>1.2679732963788334E-4</v>
      </c>
      <c r="I324" s="2">
        <f t="shared" si="47"/>
        <v>1.4493066268095632E-4</v>
      </c>
      <c r="J324" s="2">
        <f t="shared" si="47"/>
        <v>1.1286838136487004E-4</v>
      </c>
      <c r="K324" s="2">
        <f t="shared" si="47"/>
        <v>8.5401235188754435E-5</v>
      </c>
      <c r="L324" s="2">
        <f t="shared" si="47"/>
        <v>9.5564227673208528E-5</v>
      </c>
      <c r="M324" s="2">
        <f t="shared" si="47"/>
        <v>1.3577482276800934E-4</v>
      </c>
      <c r="N324" s="2">
        <f t="shared" si="47"/>
        <v>6.6228274063226395E-5</v>
      </c>
      <c r="O324" s="2">
        <f t="shared" si="47"/>
        <v>1.0589558047690729E-4</v>
      </c>
      <c r="P324" s="2">
        <f t="shared" si="47"/>
        <v>9.16667368312653E-5</v>
      </c>
      <c r="Q324" s="2">
        <f t="shared" si="47"/>
        <v>1.5936831646920776E-4</v>
      </c>
      <c r="R324" s="2">
        <f t="shared" si="47"/>
        <v>2.3805490959062856E-4</v>
      </c>
      <c r="S324" s="2">
        <f t="shared" si="47"/>
        <v>1.6076173118648654E-4</v>
      </c>
    </row>
    <row r="325" spans="1:19" x14ac:dyDescent="0.2">
      <c r="A325" s="1" t="s">
        <v>197</v>
      </c>
      <c r="B325" s="1" t="s">
        <v>188</v>
      </c>
      <c r="C325" s="1">
        <v>194.04220000000001</v>
      </c>
      <c r="D325" s="1" t="s">
        <v>42</v>
      </c>
      <c r="E325" s="1">
        <v>2.69</v>
      </c>
      <c r="F325" s="1">
        <v>1.63</v>
      </c>
      <c r="G325" s="1">
        <v>5.1999999999999998E-2</v>
      </c>
      <c r="H325" s="2">
        <f t="shared" ref="H325:S325" si="48">H49/H$275</f>
        <v>5.5864656967033359E-5</v>
      </c>
      <c r="I325" s="2">
        <f t="shared" si="48"/>
        <v>4.5980212549162302E-5</v>
      </c>
      <c r="J325" s="2">
        <f t="shared" si="48"/>
        <v>4.0906872356991634E-5</v>
      </c>
      <c r="K325" s="2">
        <f t="shared" si="48"/>
        <v>4.854428222259851E-5</v>
      </c>
      <c r="L325" s="2">
        <f t="shared" si="48"/>
        <v>5.4105963738527727E-5</v>
      </c>
      <c r="M325" s="2">
        <f t="shared" si="48"/>
        <v>1.349833369074035E-5</v>
      </c>
      <c r="N325" s="2">
        <f t="shared" si="48"/>
        <v>5.6051225135174415E-5</v>
      </c>
      <c r="O325" s="2">
        <f t="shared" si="48"/>
        <v>6.5335071488331622E-5</v>
      </c>
      <c r="P325" s="2">
        <f t="shared" si="48"/>
        <v>2.2631004780928316E-5</v>
      </c>
      <c r="Q325" s="2">
        <f t="shared" si="48"/>
        <v>6.8440847512265E-5</v>
      </c>
      <c r="R325" s="2">
        <f t="shared" si="48"/>
        <v>6.553864154590411E-5</v>
      </c>
      <c r="S325" s="2">
        <f t="shared" si="48"/>
        <v>4.2527136401168749E-5</v>
      </c>
    </row>
    <row r="326" spans="1:19" x14ac:dyDescent="0.2">
      <c r="A326" s="1" t="s">
        <v>187</v>
      </c>
      <c r="B326" s="1" t="s">
        <v>188</v>
      </c>
      <c r="C326" s="1">
        <v>194.04220000000001</v>
      </c>
      <c r="D326" s="1" t="s">
        <v>42</v>
      </c>
      <c r="E326" s="1">
        <v>2.69</v>
      </c>
      <c r="F326" s="1">
        <v>1.63</v>
      </c>
      <c r="G326" s="1">
        <v>5.1999999999999998E-2</v>
      </c>
      <c r="H326" s="2">
        <f t="shared" ref="H326:S326" si="49">H50/H$275</f>
        <v>5.5409960347348422E-5</v>
      </c>
      <c r="I326" s="2">
        <f t="shared" si="49"/>
        <v>4.5745936744346977E-5</v>
      </c>
      <c r="J326" s="2">
        <f t="shared" si="49"/>
        <v>4.0693752301544368E-5</v>
      </c>
      <c r="K326" s="2">
        <f t="shared" si="49"/>
        <v>4.8213366851116224E-5</v>
      </c>
      <c r="L326" s="2">
        <f t="shared" si="49"/>
        <v>5.3575242820328157E-5</v>
      </c>
      <c r="M326" s="2">
        <f t="shared" si="49"/>
        <v>1.2723000602799938E-5</v>
      </c>
      <c r="N326" s="2">
        <f t="shared" si="49"/>
        <v>5.5889577766363526E-5</v>
      </c>
      <c r="O326" s="2">
        <f t="shared" si="49"/>
        <v>6.4509459658597835E-5</v>
      </c>
      <c r="P326" s="2">
        <f t="shared" si="49"/>
        <v>2.1659694729509083E-5</v>
      </c>
      <c r="Q326" s="2">
        <f t="shared" si="49"/>
        <v>6.5394272993953822E-5</v>
      </c>
      <c r="R326" s="2">
        <f t="shared" si="49"/>
        <v>6.4326654772589833E-5</v>
      </c>
      <c r="S326" s="2">
        <f t="shared" si="49"/>
        <v>4.2237402538236687E-5</v>
      </c>
    </row>
    <row r="327" spans="1:19" x14ac:dyDescent="0.2">
      <c r="A327" s="1" t="s">
        <v>123</v>
      </c>
      <c r="B327" s="1" t="s">
        <v>122</v>
      </c>
      <c r="C327" s="1">
        <v>188.10480000000001</v>
      </c>
      <c r="D327" s="1" t="s">
        <v>42</v>
      </c>
      <c r="E327" s="1">
        <v>0.51</v>
      </c>
      <c r="F327" s="1">
        <v>8.86</v>
      </c>
      <c r="G327" s="1">
        <v>3.6999999999999998E-2</v>
      </c>
      <c r="H327" s="2">
        <f t="shared" ref="H327:S327" si="50">H51/H$275</f>
        <v>1.6063261067319099E-3</v>
      </c>
      <c r="I327" s="2">
        <f t="shared" si="50"/>
        <v>1.8478575821891637E-3</v>
      </c>
      <c r="J327" s="2">
        <f t="shared" si="50"/>
        <v>2.2827289138956249E-3</v>
      </c>
      <c r="K327" s="2">
        <f t="shared" si="50"/>
        <v>1.6030894339303494E-3</v>
      </c>
      <c r="L327" s="2">
        <f t="shared" si="50"/>
        <v>2.7900412218518893E-3</v>
      </c>
      <c r="M327" s="2">
        <f t="shared" si="50"/>
        <v>2.1768822508315823E-3</v>
      </c>
      <c r="N327" s="2">
        <f t="shared" si="50"/>
        <v>2.2371120253512106E-3</v>
      </c>
      <c r="O327" s="2">
        <f t="shared" si="50"/>
        <v>2.2050477994176431E-3</v>
      </c>
      <c r="P327" s="2">
        <f t="shared" si="50"/>
        <v>2.1077168407227444E-3</v>
      </c>
      <c r="Q327" s="2">
        <f t="shared" si="50"/>
        <v>2.3756787410520604E-3</v>
      </c>
      <c r="R327" s="2">
        <f t="shared" si="50"/>
        <v>2.2905758265486386E-3</v>
      </c>
      <c r="S327" s="2">
        <f t="shared" si="50"/>
        <v>2.0963925439540032E-3</v>
      </c>
    </row>
    <row r="328" spans="1:19" x14ac:dyDescent="0.2">
      <c r="A328" s="1" t="s">
        <v>335</v>
      </c>
      <c r="B328" s="1" t="s">
        <v>162</v>
      </c>
      <c r="C328" s="1">
        <v>174.089</v>
      </c>
      <c r="D328" s="1" t="s">
        <v>42</v>
      </c>
      <c r="E328" s="1">
        <v>1.62</v>
      </c>
      <c r="F328" s="1">
        <v>8.0500000000000007</v>
      </c>
      <c r="G328" s="1">
        <v>3.4000000000000002E-2</v>
      </c>
      <c r="H328" s="2">
        <f t="shared" ref="H328:S328" si="51">H52/H$275</f>
        <v>8.3702444569229407E-4</v>
      </c>
      <c r="I328" s="2">
        <f t="shared" si="51"/>
        <v>9.412723723592264E-4</v>
      </c>
      <c r="J328" s="2">
        <f t="shared" si="51"/>
        <v>1.2475439131438592E-3</v>
      </c>
      <c r="K328" s="2">
        <f t="shared" si="51"/>
        <v>9.0388029559607195E-4</v>
      </c>
      <c r="L328" s="2">
        <f t="shared" si="51"/>
        <v>1.3865945547895944E-3</v>
      </c>
      <c r="M328" s="2">
        <f t="shared" si="51"/>
        <v>1.0170485623633894E-3</v>
      </c>
      <c r="N328" s="2">
        <f t="shared" si="51"/>
        <v>1.2485642766952767E-3</v>
      </c>
      <c r="O328" s="2">
        <f t="shared" si="51"/>
        <v>1.2780905656820986E-3</v>
      </c>
      <c r="P328" s="2">
        <f t="shared" si="51"/>
        <v>1.0863921129125184E-3</v>
      </c>
      <c r="Q328" s="2">
        <f t="shared" si="51"/>
        <v>1.3418053711827225E-3</v>
      </c>
      <c r="R328" s="2">
        <f t="shared" si="51"/>
        <v>1.1472520626933838E-3</v>
      </c>
      <c r="S328" s="2">
        <f t="shared" si="51"/>
        <v>1.2219815403022845E-3</v>
      </c>
    </row>
    <row r="329" spans="1:19" x14ac:dyDescent="0.2">
      <c r="A329" s="1" t="s">
        <v>202</v>
      </c>
      <c r="B329" s="1" t="s">
        <v>174</v>
      </c>
      <c r="C329" s="1">
        <v>132.0421</v>
      </c>
      <c r="D329" s="1" t="s">
        <v>42</v>
      </c>
      <c r="E329" s="1">
        <v>2.38</v>
      </c>
      <c r="F329" s="1">
        <v>5.56</v>
      </c>
      <c r="G329" s="1">
        <v>0.16300000000000001</v>
      </c>
      <c r="H329" s="2">
        <f t="shared" ref="H329:S329" si="52">H53/H$275</f>
        <v>1.2152555001757582E-4</v>
      </c>
      <c r="I329" s="2">
        <f t="shared" si="52"/>
        <v>1.1940894337270754E-4</v>
      </c>
      <c r="J329" s="2">
        <f t="shared" si="52"/>
        <v>1.3897254358493898E-4</v>
      </c>
      <c r="K329" s="2">
        <f t="shared" si="52"/>
        <v>1.1224047736367384E-4</v>
      </c>
      <c r="L329" s="2">
        <f t="shared" si="52"/>
        <v>1.8144452170913917E-4</v>
      </c>
      <c r="M329" s="2">
        <f t="shared" si="52"/>
        <v>1.7681363385329971E-4</v>
      </c>
      <c r="N329" s="2">
        <f t="shared" si="52"/>
        <v>1.7043020918294322E-4</v>
      </c>
      <c r="O329" s="2">
        <f t="shared" si="52"/>
        <v>1.666432298436354E-4</v>
      </c>
      <c r="P329" s="2">
        <f t="shared" si="52"/>
        <v>1.4287607264379048E-4</v>
      </c>
      <c r="Q329" s="2">
        <f t="shared" si="52"/>
        <v>1.9703254384751287E-4</v>
      </c>
      <c r="R329" s="2">
        <f t="shared" si="52"/>
        <v>1.5506122235468066E-4</v>
      </c>
      <c r="S329" s="2">
        <f t="shared" si="52"/>
        <v>1.5070217146548518E-4</v>
      </c>
    </row>
    <row r="330" spans="1:19" x14ac:dyDescent="0.2">
      <c r="A330" s="1" t="s">
        <v>203</v>
      </c>
      <c r="B330" s="1" t="s">
        <v>204</v>
      </c>
      <c r="C330" s="1">
        <v>307.08359999999999</v>
      </c>
      <c r="D330" s="1" t="s">
        <v>42</v>
      </c>
      <c r="E330" s="1">
        <v>3.84</v>
      </c>
      <c r="F330" s="1">
        <v>3.92</v>
      </c>
      <c r="G330" s="1">
        <v>0.216</v>
      </c>
      <c r="H330" s="2">
        <f t="shared" ref="H330:S330" si="53">H54/H$275</f>
        <v>1.0043843153634573E-5</v>
      </c>
      <c r="I330" s="2">
        <f t="shared" si="53"/>
        <v>3.5782043331385115E-5</v>
      </c>
      <c r="J330" s="2">
        <f t="shared" si="53"/>
        <v>5.3121696106340432E-5</v>
      </c>
      <c r="K330" s="2">
        <f t="shared" si="53"/>
        <v>7.5669314945616268E-5</v>
      </c>
      <c r="L330" s="2">
        <f t="shared" si="53"/>
        <v>1.083497770661982E-4</v>
      </c>
      <c r="M330" s="2">
        <f t="shared" si="53"/>
        <v>7.2289041935333039E-5</v>
      </c>
      <c r="N330" s="2">
        <f t="shared" si="53"/>
        <v>2.5883784930842978E-4</v>
      </c>
      <c r="O330" s="2">
        <f t="shared" si="53"/>
        <v>4.1602766328517789E-4</v>
      </c>
      <c r="P330" s="2">
        <f t="shared" si="53"/>
        <v>3.0355257066840295E-4</v>
      </c>
      <c r="Q330" s="2">
        <f t="shared" si="53"/>
        <v>1.2058493926784956E-4</v>
      </c>
      <c r="R330" s="2">
        <f t="shared" si="53"/>
        <v>2.0326662592645199E-4</v>
      </c>
      <c r="S330" s="2">
        <f t="shared" si="53"/>
        <v>1.8359275958553339E-4</v>
      </c>
    </row>
    <row r="331" spans="1:19" x14ac:dyDescent="0.2">
      <c r="A331" s="1" t="s">
        <v>392</v>
      </c>
      <c r="B331" s="1" t="s">
        <v>393</v>
      </c>
      <c r="C331" s="1">
        <v>159.126</v>
      </c>
      <c r="D331" s="1" t="s">
        <v>383</v>
      </c>
      <c r="E331" s="1">
        <v>1.1100000000000001</v>
      </c>
      <c r="F331" s="1">
        <v>4.0999999999999996</v>
      </c>
      <c r="G331" s="1">
        <v>0.19800000000000001</v>
      </c>
      <c r="H331" s="2">
        <f t="shared" ref="H331:S331" si="54">H55/H$275</f>
        <v>3.6861939821586682E-5</v>
      </c>
      <c r="I331" s="2">
        <f t="shared" si="54"/>
        <v>2.815134568882891E-5</v>
      </c>
      <c r="J331" s="2">
        <f t="shared" si="54"/>
        <v>3.8002350458467517E-5</v>
      </c>
      <c r="K331" s="2">
        <f t="shared" si="54"/>
        <v>3.8792306502400809E-5</v>
      </c>
      <c r="L331" s="2">
        <f t="shared" si="54"/>
        <v>4.8881464310017661E-5</v>
      </c>
      <c r="M331" s="2">
        <f t="shared" si="54"/>
        <v>3.4410790034910882E-5</v>
      </c>
      <c r="N331" s="2">
        <f t="shared" si="54"/>
        <v>4.9390006478759186E-5</v>
      </c>
      <c r="O331" s="2">
        <f t="shared" si="54"/>
        <v>3.9896294960143216E-5</v>
      </c>
      <c r="P331" s="2">
        <f t="shared" si="54"/>
        <v>3.3341386203529692E-5</v>
      </c>
      <c r="Q331" s="2">
        <f t="shared" si="54"/>
        <v>4.6976659239265369E-5</v>
      </c>
      <c r="R331" s="2">
        <f t="shared" si="54"/>
        <v>4.1207550292685369E-5</v>
      </c>
      <c r="S331" s="2">
        <f t="shared" si="54"/>
        <v>4.2677798009893427E-5</v>
      </c>
    </row>
    <row r="332" spans="1:19" x14ac:dyDescent="0.2">
      <c r="A332" s="1" t="s">
        <v>102</v>
      </c>
      <c r="B332" s="1" t="s">
        <v>103</v>
      </c>
      <c r="C332" s="1">
        <v>88.052199999999999</v>
      </c>
      <c r="D332" s="1" t="s">
        <v>42</v>
      </c>
      <c r="E332" s="1">
        <v>1.03</v>
      </c>
      <c r="F332" s="1">
        <v>5.56</v>
      </c>
      <c r="G332" s="1">
        <v>8.4000000000000005E-2</v>
      </c>
      <c r="H332" s="2">
        <f t="shared" ref="H332:S332" si="55">H56/H$275</f>
        <v>4.0549034193091258E-5</v>
      </c>
      <c r="I332" s="2">
        <f t="shared" si="55"/>
        <v>4.3159340613630872E-5</v>
      </c>
      <c r="J332" s="2">
        <f t="shared" si="55"/>
        <v>5.6507260415731222E-5</v>
      </c>
      <c r="K332" s="2">
        <f t="shared" si="55"/>
        <v>4.5009504390855901E-5</v>
      </c>
      <c r="L332" s="2">
        <f t="shared" si="55"/>
        <v>6.952444028414384E-5</v>
      </c>
      <c r="M332" s="2">
        <f t="shared" si="55"/>
        <v>6.0093698572936994E-5</v>
      </c>
      <c r="N332" s="2">
        <f t="shared" si="55"/>
        <v>7.0922783065775847E-5</v>
      </c>
      <c r="O332" s="2">
        <f t="shared" si="55"/>
        <v>5.657613696386265E-5</v>
      </c>
      <c r="P332" s="2">
        <f t="shared" si="55"/>
        <v>5.3048072487404382E-5</v>
      </c>
      <c r="Q332" s="2">
        <f t="shared" si="55"/>
        <v>5.4347849740485393E-5</v>
      </c>
      <c r="R332" s="2">
        <f t="shared" si="55"/>
        <v>5.9758865425927996E-5</v>
      </c>
      <c r="S332" s="2">
        <f t="shared" si="55"/>
        <v>5.7100749706651705E-5</v>
      </c>
    </row>
    <row r="333" spans="1:19" x14ac:dyDescent="0.2">
      <c r="A333" s="1" t="s">
        <v>161</v>
      </c>
      <c r="B333" s="1" t="s">
        <v>162</v>
      </c>
      <c r="C333" s="1">
        <v>174.089</v>
      </c>
      <c r="D333" s="1" t="s">
        <v>42</v>
      </c>
      <c r="E333" s="1">
        <v>1.59</v>
      </c>
      <c r="F333" s="1">
        <v>8.0500000000000007</v>
      </c>
      <c r="G333" s="1">
        <v>3.4000000000000002E-2</v>
      </c>
      <c r="H333" s="2">
        <f t="shared" ref="H333:S333" si="56">H57/H$275</f>
        <v>9.2942240036965665E-4</v>
      </c>
      <c r="I333" s="2">
        <f t="shared" si="56"/>
        <v>1.0387406694401479E-3</v>
      </c>
      <c r="J333" s="2">
        <f t="shared" si="56"/>
        <v>1.3470953356154959E-3</v>
      </c>
      <c r="K333" s="2">
        <f t="shared" si="56"/>
        <v>9.9042970684648469E-4</v>
      </c>
      <c r="L333" s="2">
        <f t="shared" si="56"/>
        <v>1.5232172825889697E-3</v>
      </c>
      <c r="M333" s="2">
        <f t="shared" si="56"/>
        <v>1.1061364878707646E-3</v>
      </c>
      <c r="N333" s="2">
        <f t="shared" si="56"/>
        <v>1.3770133171366263E-3</v>
      </c>
      <c r="O333" s="2">
        <f t="shared" si="56"/>
        <v>1.4066811600650713E-3</v>
      </c>
      <c r="P333" s="2">
        <f t="shared" si="56"/>
        <v>1.1708805048717978E-3</v>
      </c>
      <c r="Q333" s="2">
        <f t="shared" si="56"/>
        <v>1.4734436420362814E-3</v>
      </c>
      <c r="R333" s="2">
        <f t="shared" si="56"/>
        <v>1.2408369308277917E-3</v>
      </c>
      <c r="S333" s="2">
        <f t="shared" si="56"/>
        <v>1.3074298511582096E-3</v>
      </c>
    </row>
    <row r="334" spans="1:19" x14ac:dyDescent="0.2">
      <c r="A334" s="1" t="s">
        <v>427</v>
      </c>
      <c r="B334" s="1" t="s">
        <v>428</v>
      </c>
      <c r="C334" s="1">
        <v>287.20949999999999</v>
      </c>
      <c r="D334" s="1" t="s">
        <v>383</v>
      </c>
      <c r="E334" s="1">
        <v>1.48</v>
      </c>
      <c r="F334" s="1">
        <v>9.32</v>
      </c>
      <c r="G334" s="1">
        <v>0.37</v>
      </c>
      <c r="H334" s="2">
        <f t="shared" ref="H334:S334" si="57">H58/H$275</f>
        <v>4.0918193824914672E-5</v>
      </c>
      <c r="I334" s="2">
        <f t="shared" si="57"/>
        <v>3.0910062819001175E-5</v>
      </c>
      <c r="J334" s="2">
        <f t="shared" si="57"/>
        <v>4.4475110999622935E-5</v>
      </c>
      <c r="K334" s="2">
        <f t="shared" si="57"/>
        <v>4.5881917642945561E-5</v>
      </c>
      <c r="L334" s="2">
        <f t="shared" si="57"/>
        <v>4.9949798625873941E-5</v>
      </c>
      <c r="M334" s="2">
        <f t="shared" si="57"/>
        <v>5.8123060307755113E-5</v>
      </c>
      <c r="N334" s="2">
        <f t="shared" si="57"/>
        <v>3.7192365440571147E-5</v>
      </c>
      <c r="O334" s="2">
        <f t="shared" si="57"/>
        <v>4.3043552085519378E-5</v>
      </c>
      <c r="P334" s="2">
        <f t="shared" si="57"/>
        <v>4.2768807290834003E-5</v>
      </c>
      <c r="Q334" s="2">
        <f t="shared" si="57"/>
        <v>4.5373926159337489E-5</v>
      </c>
      <c r="R334" s="2">
        <f t="shared" si="57"/>
        <v>5.7621140011690253E-5</v>
      </c>
      <c r="S334" s="2">
        <f t="shared" si="57"/>
        <v>4.0545356778713417E-5</v>
      </c>
    </row>
    <row r="335" spans="1:19" x14ac:dyDescent="0.2">
      <c r="A335" s="1" t="s">
        <v>59</v>
      </c>
      <c r="B335" s="1" t="s">
        <v>60</v>
      </c>
      <c r="C335" s="1">
        <v>146.05770000000001</v>
      </c>
      <c r="D335" s="1" t="s">
        <v>42</v>
      </c>
      <c r="E335" s="1">
        <v>0.67</v>
      </c>
      <c r="F335" s="1">
        <v>6.49</v>
      </c>
      <c r="G335" s="1">
        <v>0.13200000000000001</v>
      </c>
      <c r="H335" s="2">
        <f t="shared" ref="H335:S335" si="58">H59/H$275</f>
        <v>2.1759259127952479E-4</v>
      </c>
      <c r="I335" s="2">
        <f t="shared" si="58"/>
        <v>2.4477518578214756E-4</v>
      </c>
      <c r="J335" s="2">
        <f t="shared" si="58"/>
        <v>2.871214278429929E-4</v>
      </c>
      <c r="K335" s="2">
        <f t="shared" si="58"/>
        <v>2.0440040832149075E-4</v>
      </c>
      <c r="L335" s="2">
        <f t="shared" si="58"/>
        <v>3.2878505506436301E-4</v>
      </c>
      <c r="M335" s="2">
        <f t="shared" si="58"/>
        <v>3.1617437215303345E-4</v>
      </c>
      <c r="N335" s="2">
        <f t="shared" si="58"/>
        <v>3.1290215886863704E-4</v>
      </c>
      <c r="O335" s="2">
        <f t="shared" si="58"/>
        <v>2.6438822135482494E-4</v>
      </c>
      <c r="P335" s="2">
        <f t="shared" si="58"/>
        <v>2.6051886063627281E-4</v>
      </c>
      <c r="Q335" s="2">
        <f t="shared" si="58"/>
        <v>3.2272274064151199E-4</v>
      </c>
      <c r="R335" s="2">
        <f t="shared" si="58"/>
        <v>2.7624771891451714E-4</v>
      </c>
      <c r="S335" s="2">
        <f t="shared" si="58"/>
        <v>2.8225293459116074E-4</v>
      </c>
    </row>
    <row r="336" spans="1:19" x14ac:dyDescent="0.2">
      <c r="A336" s="1" t="s">
        <v>262</v>
      </c>
      <c r="B336" s="1" t="s">
        <v>60</v>
      </c>
      <c r="C336" s="1">
        <v>146.05770000000001</v>
      </c>
      <c r="D336" s="1" t="s">
        <v>42</v>
      </c>
      <c r="E336" s="1">
        <v>0.68</v>
      </c>
      <c r="F336" s="1">
        <v>6.49</v>
      </c>
      <c r="G336" s="1">
        <v>0.13200000000000001</v>
      </c>
      <c r="H336" s="2">
        <f t="shared" ref="H336:S336" si="59">H60/H$275</f>
        <v>2.1496345438946535E-4</v>
      </c>
      <c r="I336" s="2">
        <f t="shared" si="59"/>
        <v>2.4188259676350939E-4</v>
      </c>
      <c r="J336" s="2">
        <f t="shared" si="59"/>
        <v>2.8499631643296163E-4</v>
      </c>
      <c r="K336" s="2">
        <f t="shared" si="59"/>
        <v>2.2158795216151012E-4</v>
      </c>
      <c r="L336" s="2">
        <f t="shared" si="59"/>
        <v>3.3405090936961592E-4</v>
      </c>
      <c r="M336" s="2">
        <f t="shared" si="59"/>
        <v>3.1271767880263244E-4</v>
      </c>
      <c r="N336" s="2">
        <f t="shared" si="59"/>
        <v>3.0883403342022982E-4</v>
      </c>
      <c r="O336" s="2">
        <f t="shared" si="59"/>
        <v>2.6349432583992516E-4</v>
      </c>
      <c r="P336" s="2">
        <f t="shared" si="59"/>
        <v>2.6931259281302551E-4</v>
      </c>
      <c r="Q336" s="2">
        <f t="shared" si="59"/>
        <v>3.2588675680792135E-4</v>
      </c>
      <c r="R336" s="2">
        <f t="shared" si="59"/>
        <v>2.738298357536841E-4</v>
      </c>
      <c r="S336" s="2">
        <f t="shared" si="59"/>
        <v>2.7888043242663152E-4</v>
      </c>
    </row>
    <row r="337" spans="1:19" x14ac:dyDescent="0.2">
      <c r="A337" s="1" t="s">
        <v>80</v>
      </c>
      <c r="B337" s="1" t="s">
        <v>81</v>
      </c>
      <c r="C337" s="1">
        <v>122.0371</v>
      </c>
      <c r="D337" s="1" t="s">
        <v>42</v>
      </c>
      <c r="E337" s="1">
        <v>1.46</v>
      </c>
      <c r="F337" s="1">
        <v>8.2799999999999994</v>
      </c>
      <c r="G337" s="1">
        <v>3.7999999999999999E-2</v>
      </c>
      <c r="H337" s="2">
        <f t="shared" ref="H337:S337" si="60">H61/H$275</f>
        <v>1.6667107182154154E-4</v>
      </c>
      <c r="I337" s="2">
        <f t="shared" si="60"/>
        <v>2.3071863749322825E-4</v>
      </c>
      <c r="J337" s="2">
        <f t="shared" si="60"/>
        <v>2.3689816449073525E-4</v>
      </c>
      <c r="K337" s="2">
        <f t="shared" si="60"/>
        <v>1.6935346215995762E-4</v>
      </c>
      <c r="L337" s="2">
        <f t="shared" si="60"/>
        <v>2.7380374643477882E-4</v>
      </c>
      <c r="M337" s="2">
        <f t="shared" si="60"/>
        <v>4.1129805037972263E-4</v>
      </c>
      <c r="N337" s="2">
        <f t="shared" si="60"/>
        <v>1.8056684626879246E-4</v>
      </c>
      <c r="O337" s="2">
        <f t="shared" si="60"/>
        <v>1.8666276481274412E-4</v>
      </c>
      <c r="P337" s="2">
        <f t="shared" si="60"/>
        <v>3.1804430886872201E-4</v>
      </c>
      <c r="Q337" s="2">
        <f t="shared" si="60"/>
        <v>1.4517860204605319E-4</v>
      </c>
      <c r="R337" s="2">
        <f t="shared" si="60"/>
        <v>1.5185158904042629E-4</v>
      </c>
      <c r="S337" s="2">
        <f t="shared" si="60"/>
        <v>1.8617718564288742E-4</v>
      </c>
    </row>
    <row r="338" spans="1:19" x14ac:dyDescent="0.2">
      <c r="A338" s="1" t="s">
        <v>259</v>
      </c>
      <c r="B338" s="1" t="s">
        <v>60</v>
      </c>
      <c r="C338" s="1">
        <v>146.05770000000001</v>
      </c>
      <c r="D338" s="1" t="s">
        <v>42</v>
      </c>
      <c r="E338" s="1">
        <v>0.68</v>
      </c>
      <c r="F338" s="1">
        <v>6.49</v>
      </c>
      <c r="G338" s="1">
        <v>0.13200000000000001</v>
      </c>
      <c r="H338" s="2">
        <f t="shared" ref="H338:S338" si="61">H62/H$275</f>
        <v>2.1496345438946535E-4</v>
      </c>
      <c r="I338" s="2">
        <f t="shared" si="61"/>
        <v>2.4188259676350939E-4</v>
      </c>
      <c r="J338" s="2">
        <f t="shared" si="61"/>
        <v>2.8499631643296163E-4</v>
      </c>
      <c r="K338" s="2">
        <f t="shared" si="61"/>
        <v>2.1860971381816954E-4</v>
      </c>
      <c r="L338" s="2">
        <f t="shared" si="61"/>
        <v>3.3405090936961592E-4</v>
      </c>
      <c r="M338" s="2">
        <f t="shared" si="61"/>
        <v>3.1256153533353335E-4</v>
      </c>
      <c r="N338" s="2">
        <f t="shared" si="61"/>
        <v>3.0883403342022982E-4</v>
      </c>
      <c r="O338" s="2">
        <f t="shared" si="61"/>
        <v>2.6193000868885065E-4</v>
      </c>
      <c r="P338" s="2">
        <f t="shared" si="61"/>
        <v>2.5839963870590357E-4</v>
      </c>
      <c r="Q338" s="2">
        <f t="shared" si="61"/>
        <v>3.2315105724045823E-4</v>
      </c>
      <c r="R338" s="2">
        <f t="shared" si="61"/>
        <v>2.738298357536841E-4</v>
      </c>
      <c r="S338" s="2">
        <f t="shared" si="61"/>
        <v>2.7888043242663152E-4</v>
      </c>
    </row>
    <row r="339" spans="1:19" x14ac:dyDescent="0.2">
      <c r="A339" s="1" t="s">
        <v>390</v>
      </c>
      <c r="B339" s="1" t="s">
        <v>391</v>
      </c>
      <c r="C339" s="1">
        <v>219.07550000000001</v>
      </c>
      <c r="D339" s="1" t="s">
        <v>383</v>
      </c>
      <c r="E339" s="1">
        <v>3.04</v>
      </c>
      <c r="F339" s="1">
        <v>4.0199999999999996</v>
      </c>
      <c r="G339" s="1">
        <v>0.20100000000000001</v>
      </c>
      <c r="H339" s="2">
        <f t="shared" ref="H339:S339" si="62">H63/H$275</f>
        <v>5.0430807264461898E-5</v>
      </c>
      <c r="I339" s="2">
        <f t="shared" si="62"/>
        <v>4.2619071920893496E-5</v>
      </c>
      <c r="J339" s="2">
        <f t="shared" si="62"/>
        <v>5.3882839161509225E-5</v>
      </c>
      <c r="K339" s="2">
        <f t="shared" si="62"/>
        <v>5.6731930732152667E-5</v>
      </c>
      <c r="L339" s="2">
        <f t="shared" si="62"/>
        <v>4.748918345967593E-5</v>
      </c>
      <c r="M339" s="2">
        <f t="shared" si="62"/>
        <v>4.1647232189021383E-5</v>
      </c>
      <c r="N339" s="2">
        <f t="shared" si="62"/>
        <v>9.2927031145157579E-5</v>
      </c>
      <c r="O339" s="2">
        <f t="shared" si="62"/>
        <v>4.7860655693590196E-5</v>
      </c>
      <c r="P339" s="2">
        <f t="shared" si="62"/>
        <v>3.5585268247450056E-5</v>
      </c>
      <c r="Q339" s="2">
        <f t="shared" si="62"/>
        <v>9.3787518504745096E-5</v>
      </c>
      <c r="R339" s="2">
        <f t="shared" si="62"/>
        <v>6.3900327766901397E-5</v>
      </c>
      <c r="S339" s="2">
        <f t="shared" si="62"/>
        <v>4.9527106529607484E-5</v>
      </c>
    </row>
    <row r="340" spans="1:19" x14ac:dyDescent="0.2">
      <c r="A340" s="1" t="s">
        <v>85</v>
      </c>
      <c r="B340" s="1" t="s">
        <v>81</v>
      </c>
      <c r="C340" s="1">
        <v>122.0371</v>
      </c>
      <c r="D340" s="1" t="s">
        <v>42</v>
      </c>
      <c r="E340" s="1">
        <v>1.5</v>
      </c>
      <c r="F340" s="1">
        <v>8.2799999999999994</v>
      </c>
      <c r="G340" s="1">
        <v>3.7999999999999999E-2</v>
      </c>
      <c r="H340" s="2">
        <f t="shared" ref="H340:S340" si="63">H64/H$275</f>
        <v>2.0288923326080202E-4</v>
      </c>
      <c r="I340" s="2">
        <f t="shared" si="63"/>
        <v>2.3426146139870075E-4</v>
      </c>
      <c r="J340" s="2">
        <f t="shared" si="63"/>
        <v>2.556709968034184E-4</v>
      </c>
      <c r="K340" s="2">
        <f t="shared" si="63"/>
        <v>1.8145694256538553E-4</v>
      </c>
      <c r="L340" s="2">
        <f t="shared" si="63"/>
        <v>3.2618659030902227E-4</v>
      </c>
      <c r="M340" s="2">
        <f t="shared" si="63"/>
        <v>4.2611552717147268E-4</v>
      </c>
      <c r="N340" s="2">
        <f t="shared" si="63"/>
        <v>1.9787658534562474E-4</v>
      </c>
      <c r="O340" s="2">
        <f t="shared" si="63"/>
        <v>2.4090484126547968E-4</v>
      </c>
      <c r="P340" s="2">
        <f t="shared" si="63"/>
        <v>3.2662508001815821E-4</v>
      </c>
      <c r="Q340" s="2">
        <f t="shared" si="63"/>
        <v>1.6644935701630291E-4</v>
      </c>
      <c r="R340" s="2">
        <f t="shared" si="63"/>
        <v>1.8732199591370437E-4</v>
      </c>
      <c r="S340" s="2">
        <f t="shared" si="63"/>
        <v>1.9463161976324513E-4</v>
      </c>
    </row>
    <row r="341" spans="1:19" x14ac:dyDescent="0.2">
      <c r="A341" s="1" t="s">
        <v>291</v>
      </c>
      <c r="B341" s="1" t="s">
        <v>292</v>
      </c>
      <c r="C341" s="1">
        <v>612.15309999999999</v>
      </c>
      <c r="D341" s="1" t="s">
        <v>42</v>
      </c>
      <c r="E341" s="1">
        <v>2.97</v>
      </c>
      <c r="F341" s="1">
        <v>4.59</v>
      </c>
      <c r="G341" s="1">
        <v>0.28799999999999998</v>
      </c>
      <c r="H341" s="2">
        <f t="shared" ref="H341:S341" si="64">H65/H$275</f>
        <v>8.6098875832838206E-3</v>
      </c>
      <c r="I341" s="2">
        <f t="shared" si="64"/>
        <v>6.9541808353326623E-3</v>
      </c>
      <c r="J341" s="2">
        <f t="shared" si="64"/>
        <v>1.180949984961031E-2</v>
      </c>
      <c r="K341" s="2">
        <f t="shared" si="64"/>
        <v>2.1751418338379257E-2</v>
      </c>
      <c r="L341" s="2">
        <f t="shared" si="64"/>
        <v>2.6220404813238965E-2</v>
      </c>
      <c r="M341" s="2">
        <f t="shared" si="64"/>
        <v>4.0424300386264482E-2</v>
      </c>
      <c r="N341" s="2">
        <f t="shared" si="64"/>
        <v>6.2935914543663651E-2</v>
      </c>
      <c r="O341" s="2">
        <f t="shared" si="64"/>
        <v>4.9165600370365742E-2</v>
      </c>
      <c r="P341" s="2">
        <f t="shared" si="64"/>
        <v>9.6537856739132746E-2</v>
      </c>
      <c r="Q341" s="2">
        <f t="shared" si="64"/>
        <v>3.2020265012329269E-2</v>
      </c>
      <c r="R341" s="2">
        <f t="shared" si="64"/>
        <v>3.0559850614042747E-2</v>
      </c>
      <c r="S341" s="2">
        <f t="shared" si="64"/>
        <v>6.1182358116675419E-2</v>
      </c>
    </row>
    <row r="342" spans="1:19" x14ac:dyDescent="0.2">
      <c r="A342" s="1" t="s">
        <v>84</v>
      </c>
      <c r="B342" s="1" t="s">
        <v>66</v>
      </c>
      <c r="C342" s="1">
        <v>166.06190000000001</v>
      </c>
      <c r="D342" s="1" t="s">
        <v>42</v>
      </c>
      <c r="E342" s="1">
        <v>1.64</v>
      </c>
      <c r="F342" s="1">
        <v>7.87</v>
      </c>
      <c r="G342" s="1">
        <v>6.9000000000000006E-2</v>
      </c>
      <c r="H342" s="2">
        <f t="shared" ref="H342:S342" si="65">H66/H$275</f>
        <v>4.50194672955382E-7</v>
      </c>
      <c r="I342" s="2">
        <f t="shared" si="65"/>
        <v>4.7811388737820837E-7</v>
      </c>
      <c r="J342" s="2">
        <f t="shared" si="65"/>
        <v>6.0891444413503473E-7</v>
      </c>
      <c r="K342" s="2">
        <f t="shared" si="65"/>
        <v>5.0138692648831342E-7</v>
      </c>
      <c r="L342" s="2">
        <f t="shared" si="65"/>
        <v>6.8924794571372898E-7</v>
      </c>
      <c r="M342" s="2">
        <f t="shared" si="65"/>
        <v>5.3842575551417435E-7</v>
      </c>
      <c r="N342" s="2">
        <f t="shared" si="65"/>
        <v>6.7353070337868798E-7</v>
      </c>
      <c r="O342" s="2">
        <f t="shared" si="65"/>
        <v>6.2076077423592997E-7</v>
      </c>
      <c r="P342" s="2">
        <f t="shared" si="65"/>
        <v>5.1941713979638088E-7</v>
      </c>
      <c r="Q342" s="2">
        <f t="shared" si="65"/>
        <v>6.9083322410684362E-7</v>
      </c>
      <c r="R342" s="2">
        <f t="shared" si="65"/>
        <v>6.0903857955491234E-7</v>
      </c>
      <c r="S342" s="2">
        <f t="shared" si="65"/>
        <v>5.7946772586413342E-7</v>
      </c>
    </row>
    <row r="343" spans="1:19" x14ac:dyDescent="0.2">
      <c r="A343" s="1" t="s">
        <v>418</v>
      </c>
      <c r="B343" s="1" t="s">
        <v>410</v>
      </c>
      <c r="C343" s="1">
        <v>169.07409999999999</v>
      </c>
      <c r="D343" s="1" t="s">
        <v>383</v>
      </c>
      <c r="E343" s="1">
        <v>3.52</v>
      </c>
      <c r="F343" s="1">
        <v>2.1</v>
      </c>
      <c r="G343" s="1">
        <v>0.26500000000000001</v>
      </c>
      <c r="H343" s="2">
        <f t="shared" ref="H343:S343" si="66">H67/H$275</f>
        <v>4.50194672955382E-7</v>
      </c>
      <c r="I343" s="2">
        <f t="shared" si="66"/>
        <v>8.9407296939724961E-6</v>
      </c>
      <c r="J343" s="2">
        <f t="shared" si="66"/>
        <v>6.0891444413503473E-7</v>
      </c>
      <c r="K343" s="2">
        <f t="shared" si="66"/>
        <v>1.2043313974249289E-5</v>
      </c>
      <c r="L343" s="2">
        <f t="shared" si="66"/>
        <v>8.2640828691076102E-6</v>
      </c>
      <c r="M343" s="2">
        <f t="shared" si="66"/>
        <v>5.3842575551417435E-7</v>
      </c>
      <c r="N343" s="2">
        <f t="shared" si="66"/>
        <v>1.2574818232080105E-5</v>
      </c>
      <c r="O343" s="2">
        <f t="shared" si="66"/>
        <v>6.2076077423592997E-7</v>
      </c>
      <c r="P343" s="2">
        <f t="shared" si="66"/>
        <v>1.7312173269413377E-5</v>
      </c>
      <c r="Q343" s="2">
        <f t="shared" si="66"/>
        <v>1.3063656267860413E-5</v>
      </c>
      <c r="R343" s="2">
        <f t="shared" si="66"/>
        <v>1.2929889043950788E-5</v>
      </c>
      <c r="S343" s="2">
        <f t="shared" si="66"/>
        <v>1.1919651121025224E-5</v>
      </c>
    </row>
    <row r="344" spans="1:19" x14ac:dyDescent="0.2">
      <c r="A344" s="1" t="s">
        <v>429</v>
      </c>
      <c r="B344" s="1" t="s">
        <v>430</v>
      </c>
      <c r="C344" s="1">
        <v>101.084</v>
      </c>
      <c r="D344" s="1" t="s">
        <v>383</v>
      </c>
      <c r="E344" s="1">
        <v>2.2000000000000002</v>
      </c>
      <c r="F344" s="1">
        <v>1.7</v>
      </c>
      <c r="G344" s="1">
        <v>0.38100000000000001</v>
      </c>
      <c r="H344" s="2">
        <f t="shared" ref="H344:S344" si="67">H68/H$275</f>
        <v>2.4737296889552332E-4</v>
      </c>
      <c r="I344" s="2">
        <f t="shared" si="67"/>
        <v>4.7811388737820837E-7</v>
      </c>
      <c r="J344" s="2">
        <f t="shared" si="67"/>
        <v>6.0891444413503473E-7</v>
      </c>
      <c r="K344" s="2">
        <f t="shared" si="67"/>
        <v>5.0138692648831342E-7</v>
      </c>
      <c r="L344" s="2">
        <f t="shared" si="67"/>
        <v>2.897115890218517E-4</v>
      </c>
      <c r="M344" s="2">
        <f t="shared" si="67"/>
        <v>2.512509945531343E-4</v>
      </c>
      <c r="N344" s="2">
        <f t="shared" si="67"/>
        <v>3.1193227465577177E-4</v>
      </c>
      <c r="O344" s="2">
        <f t="shared" si="67"/>
        <v>2.1693106016448807E-4</v>
      </c>
      <c r="P344" s="2">
        <f t="shared" si="67"/>
        <v>2.3760217642845649E-4</v>
      </c>
      <c r="Q344" s="2">
        <f t="shared" si="67"/>
        <v>3.5233185262673131E-4</v>
      </c>
      <c r="R344" s="2">
        <f t="shared" si="67"/>
        <v>3.3958164080243242E-4</v>
      </c>
      <c r="S344" s="2">
        <f t="shared" si="67"/>
        <v>2.9737124755895597E-4</v>
      </c>
    </row>
    <row r="345" spans="1:19" x14ac:dyDescent="0.2">
      <c r="A345" s="1" t="s">
        <v>381</v>
      </c>
      <c r="B345" s="1" t="s">
        <v>382</v>
      </c>
      <c r="C345" s="1">
        <v>60.032400000000003</v>
      </c>
      <c r="D345" s="1" t="s">
        <v>383</v>
      </c>
      <c r="E345" s="1">
        <v>4.7699999999999996</v>
      </c>
      <c r="F345" s="1">
        <v>1.65</v>
      </c>
      <c r="G345" s="1">
        <v>0.11899999999999999</v>
      </c>
      <c r="H345" s="2">
        <f t="shared" ref="H345:S345" si="68">H69/H$275</f>
        <v>5.5824139446467375E-6</v>
      </c>
      <c r="I345" s="2">
        <f t="shared" si="68"/>
        <v>6.6410018956833144E-6</v>
      </c>
      <c r="J345" s="2">
        <f t="shared" si="68"/>
        <v>6.734593752133484E-6</v>
      </c>
      <c r="K345" s="2">
        <f t="shared" si="68"/>
        <v>7.4556235968812208E-6</v>
      </c>
      <c r="L345" s="2">
        <f t="shared" si="68"/>
        <v>1.0848762665534095E-5</v>
      </c>
      <c r="M345" s="2">
        <f t="shared" si="68"/>
        <v>5.3842575551417435E-7</v>
      </c>
      <c r="N345" s="2">
        <f t="shared" si="68"/>
        <v>7.8735739224968623E-6</v>
      </c>
      <c r="O345" s="2">
        <f t="shared" si="68"/>
        <v>9.094145342556373E-6</v>
      </c>
      <c r="P345" s="2">
        <f t="shared" si="68"/>
        <v>5.1941713979638088E-7</v>
      </c>
      <c r="Q345" s="2">
        <f t="shared" si="68"/>
        <v>9.153540219415678E-6</v>
      </c>
      <c r="R345" s="2">
        <f t="shared" si="68"/>
        <v>8.2098400524002177E-6</v>
      </c>
      <c r="S345" s="2">
        <f t="shared" si="68"/>
        <v>7.057916901025145E-6</v>
      </c>
    </row>
    <row r="346" spans="1:19" x14ac:dyDescent="0.2">
      <c r="A346" s="1" t="s">
        <v>400</v>
      </c>
      <c r="B346" s="1" t="s">
        <v>114</v>
      </c>
      <c r="C346" s="1">
        <v>161.0693</v>
      </c>
      <c r="D346" s="1" t="s">
        <v>383</v>
      </c>
      <c r="E346" s="1">
        <v>2.94</v>
      </c>
      <c r="F346" s="1">
        <v>1.72</v>
      </c>
      <c r="G346" s="1">
        <v>0.23599999999999999</v>
      </c>
      <c r="H346" s="2">
        <f t="shared" ref="H346:S346" si="69">H70/H$275</f>
        <v>4.50194672955382E-7</v>
      </c>
      <c r="I346" s="2">
        <f t="shared" si="69"/>
        <v>4.7811388737820837E-7</v>
      </c>
      <c r="J346" s="2">
        <f t="shared" si="69"/>
        <v>6.607939547753397E-5</v>
      </c>
      <c r="K346" s="2">
        <f t="shared" si="69"/>
        <v>5.8356424373974799E-5</v>
      </c>
      <c r="L346" s="2">
        <f t="shared" si="69"/>
        <v>7.8546695893536551E-5</v>
      </c>
      <c r="M346" s="2">
        <f t="shared" si="69"/>
        <v>6.3798067770874512E-5</v>
      </c>
      <c r="N346" s="2">
        <f t="shared" si="69"/>
        <v>7.3616905879290601E-5</v>
      </c>
      <c r="O346" s="2">
        <f t="shared" si="69"/>
        <v>5.9388183271151416E-5</v>
      </c>
      <c r="P346" s="2">
        <f t="shared" si="69"/>
        <v>5.7624137489010495E-5</v>
      </c>
      <c r="Q346" s="2">
        <f t="shared" si="69"/>
        <v>8.3860245074329754E-5</v>
      </c>
      <c r="R346" s="2">
        <f t="shared" si="69"/>
        <v>7.1111344548831554E-5</v>
      </c>
      <c r="S346" s="2">
        <f t="shared" si="69"/>
        <v>6.881179244636584E-5</v>
      </c>
    </row>
    <row r="347" spans="1:19" x14ac:dyDescent="0.2">
      <c r="A347" s="1" t="s">
        <v>462</v>
      </c>
      <c r="B347" s="1" t="s">
        <v>463</v>
      </c>
      <c r="C347" s="1">
        <v>495.33249999999998</v>
      </c>
      <c r="D347" s="1" t="s">
        <v>383</v>
      </c>
      <c r="E347" s="1">
        <v>0.5</v>
      </c>
      <c r="F347" s="1">
        <v>14.25</v>
      </c>
      <c r="G347" s="1">
        <v>2.3E-2</v>
      </c>
      <c r="H347" s="2">
        <f t="shared" ref="H347:S347" si="70">H71/H$275</f>
        <v>7.0646799053523327E-4</v>
      </c>
      <c r="I347" s="2">
        <f t="shared" si="70"/>
        <v>6.901860832636865E-4</v>
      </c>
      <c r="J347" s="2">
        <f t="shared" si="70"/>
        <v>7.1414094922601012E-4</v>
      </c>
      <c r="K347" s="2">
        <f t="shared" si="70"/>
        <v>1.8989177482969842E-3</v>
      </c>
      <c r="L347" s="2">
        <f t="shared" si="70"/>
        <v>1.8872160151998472E-3</v>
      </c>
      <c r="M347" s="2">
        <f t="shared" si="70"/>
        <v>1.8075060297761934E-3</v>
      </c>
      <c r="N347" s="2">
        <f t="shared" si="70"/>
        <v>1.078592068390631E-3</v>
      </c>
      <c r="O347" s="2">
        <f t="shared" si="70"/>
        <v>8.5112509755488354E-4</v>
      </c>
      <c r="P347" s="2">
        <f t="shared" si="70"/>
        <v>8.5107017772776804E-4</v>
      </c>
      <c r="Q347" s="2">
        <f t="shared" si="70"/>
        <v>1.0813405206977192E-3</v>
      </c>
      <c r="R347" s="2">
        <f t="shared" si="70"/>
        <v>9.2306496155922062E-4</v>
      </c>
      <c r="S347" s="2">
        <f t="shared" si="70"/>
        <v>1.0028268463804692E-3</v>
      </c>
    </row>
    <row r="348" spans="1:19" x14ac:dyDescent="0.2">
      <c r="A348" s="1" t="s">
        <v>457</v>
      </c>
      <c r="B348" s="1" t="s">
        <v>375</v>
      </c>
      <c r="C348" s="1">
        <v>117.0791</v>
      </c>
      <c r="D348" s="1" t="s">
        <v>383</v>
      </c>
      <c r="E348" s="1">
        <v>1.72</v>
      </c>
      <c r="F348" s="1">
        <v>2.38</v>
      </c>
      <c r="G348" s="1">
        <v>0.13100000000000001</v>
      </c>
      <c r="H348" s="2">
        <f t="shared" ref="H348:S348" si="71">H72/H$275</f>
        <v>4.6573944481785841E-3</v>
      </c>
      <c r="I348" s="2">
        <f t="shared" si="71"/>
        <v>2.272575710624974E-3</v>
      </c>
      <c r="J348" s="2">
        <f t="shared" si="71"/>
        <v>1.899947026879018E-3</v>
      </c>
      <c r="K348" s="2">
        <f t="shared" si="71"/>
        <v>4.6788926592962925E-3</v>
      </c>
      <c r="L348" s="2">
        <f t="shared" si="71"/>
        <v>4.5224935033211754E-3</v>
      </c>
      <c r="M348" s="2">
        <f t="shared" si="71"/>
        <v>6.9413148447405185E-3</v>
      </c>
      <c r="N348" s="2">
        <f t="shared" si="71"/>
        <v>2.1889613153666682E-3</v>
      </c>
      <c r="O348" s="2">
        <f t="shared" si="71"/>
        <v>3.0953863550810105E-3</v>
      </c>
      <c r="P348" s="2">
        <f t="shared" si="71"/>
        <v>5.4399076468014769E-3</v>
      </c>
      <c r="Q348" s="2">
        <f t="shared" si="71"/>
        <v>2.2982432449619242E-3</v>
      </c>
      <c r="R348" s="2">
        <f t="shared" si="71"/>
        <v>3.6849757448254058E-3</v>
      </c>
      <c r="S348" s="2">
        <f t="shared" si="71"/>
        <v>4.053249259519923E-3</v>
      </c>
    </row>
    <row r="349" spans="1:19" x14ac:dyDescent="0.2">
      <c r="A349" s="1" t="s">
        <v>444</v>
      </c>
      <c r="B349" s="1" t="s">
        <v>445</v>
      </c>
      <c r="C349" s="1">
        <v>136.0393</v>
      </c>
      <c r="D349" s="1" t="s">
        <v>383</v>
      </c>
      <c r="E349" s="1">
        <v>2.59</v>
      </c>
      <c r="F349" s="1">
        <v>4.24</v>
      </c>
      <c r="G349" s="1">
        <v>0.372</v>
      </c>
      <c r="H349" s="2">
        <f t="shared" ref="H349:S349" si="72">H73/H$275</f>
        <v>3.2834948472000786E-4</v>
      </c>
      <c r="I349" s="2">
        <f t="shared" si="72"/>
        <v>2.2221777257564368E-4</v>
      </c>
      <c r="J349" s="2">
        <f t="shared" si="72"/>
        <v>2.599638436345704E-4</v>
      </c>
      <c r="K349" s="2">
        <f t="shared" si="72"/>
        <v>3.342696500204937E-4</v>
      </c>
      <c r="L349" s="2">
        <f t="shared" si="72"/>
        <v>2.5718597846362083E-4</v>
      </c>
      <c r="M349" s="2">
        <f t="shared" si="72"/>
        <v>4.6442451967630618E-4</v>
      </c>
      <c r="N349" s="2">
        <f t="shared" si="72"/>
        <v>9.3557455883520033E-4</v>
      </c>
      <c r="O349" s="2">
        <f t="shared" si="72"/>
        <v>3.4858200516444407E-4</v>
      </c>
      <c r="P349" s="2">
        <f t="shared" si="72"/>
        <v>1.4670573521550921E-3</v>
      </c>
      <c r="Q349" s="2">
        <f t="shared" si="72"/>
        <v>2.2607517258896458E-4</v>
      </c>
      <c r="R349" s="2">
        <f t="shared" si="72"/>
        <v>1.8979469254669731E-4</v>
      </c>
      <c r="S349" s="2">
        <f t="shared" si="72"/>
        <v>2.0937907338648733E-4</v>
      </c>
    </row>
    <row r="350" spans="1:19" x14ac:dyDescent="0.2">
      <c r="A350" s="1" t="s">
        <v>421</v>
      </c>
      <c r="B350" s="1" t="s">
        <v>422</v>
      </c>
      <c r="C350" s="1">
        <v>105.0787</v>
      </c>
      <c r="D350" s="1" t="s">
        <v>383</v>
      </c>
      <c r="E350" s="1">
        <v>1.49</v>
      </c>
      <c r="F350" s="1">
        <v>1.77</v>
      </c>
      <c r="G350" s="1">
        <v>0.115</v>
      </c>
      <c r="H350" s="2">
        <f t="shared" ref="H350:S350" si="73">H74/H$275</f>
        <v>8.6793030999068107E-5</v>
      </c>
      <c r="I350" s="2">
        <f t="shared" si="73"/>
        <v>5.0966940394517011E-5</v>
      </c>
      <c r="J350" s="2">
        <f t="shared" si="73"/>
        <v>1.4948849603515103E-4</v>
      </c>
      <c r="K350" s="2">
        <f t="shared" si="73"/>
        <v>6.6513989667939659E-5</v>
      </c>
      <c r="L350" s="2">
        <f t="shared" si="73"/>
        <v>9.655674471503629E-5</v>
      </c>
      <c r="M350" s="2">
        <f t="shared" si="73"/>
        <v>1.6469367009667565E-4</v>
      </c>
      <c r="N350" s="2">
        <f t="shared" si="73"/>
        <v>8.8245992756675701E-5</v>
      </c>
      <c r="O350" s="2">
        <f t="shared" si="73"/>
        <v>8.2536352542409244E-5</v>
      </c>
      <c r="P350" s="2">
        <f t="shared" si="73"/>
        <v>3.2458377065875841E-4</v>
      </c>
      <c r="Q350" s="2">
        <f t="shared" si="73"/>
        <v>8.40674950415618E-5</v>
      </c>
      <c r="R350" s="2">
        <f t="shared" si="73"/>
        <v>7.4308797091494853E-5</v>
      </c>
      <c r="S350" s="2">
        <f t="shared" si="73"/>
        <v>1.4385865762302975E-4</v>
      </c>
    </row>
    <row r="351" spans="1:19" x14ac:dyDescent="0.2">
      <c r="A351" s="1" t="s">
        <v>75</v>
      </c>
      <c r="B351" s="1" t="s">
        <v>76</v>
      </c>
      <c r="C351" s="1">
        <v>218.11490000000001</v>
      </c>
      <c r="D351" s="1" t="s">
        <v>42</v>
      </c>
      <c r="E351" s="1">
        <v>0.86</v>
      </c>
      <c r="F351" s="1">
        <v>7.73</v>
      </c>
      <c r="G351" s="1">
        <v>2.1999999999999999E-2</v>
      </c>
      <c r="H351" s="2">
        <f t="shared" ref="H351:S351" si="74">H75/H$275</f>
        <v>5.4559092415462751E-5</v>
      </c>
      <c r="I351" s="2">
        <f t="shared" si="74"/>
        <v>7.2204759271857032E-5</v>
      </c>
      <c r="J351" s="2">
        <f t="shared" si="74"/>
        <v>9.0137605165309189E-5</v>
      </c>
      <c r="K351" s="2">
        <f t="shared" si="74"/>
        <v>6.9893337552470896E-5</v>
      </c>
      <c r="L351" s="2">
        <f t="shared" si="74"/>
        <v>1.060752588453429E-4</v>
      </c>
      <c r="M351" s="2">
        <f t="shared" si="74"/>
        <v>9.3890683246561715E-5</v>
      </c>
      <c r="N351" s="2">
        <f t="shared" si="74"/>
        <v>1.0257199081754039E-4</v>
      </c>
      <c r="O351" s="2">
        <f t="shared" si="74"/>
        <v>1.0788822256220462E-4</v>
      </c>
      <c r="P351" s="2">
        <f t="shared" si="74"/>
        <v>9.8663285704322546E-5</v>
      </c>
      <c r="Q351" s="2">
        <f t="shared" si="74"/>
        <v>9.8823692708483983E-5</v>
      </c>
      <c r="R351" s="2">
        <f t="shared" si="74"/>
        <v>9.453496831851348E-5</v>
      </c>
      <c r="S351" s="2">
        <f t="shared" si="74"/>
        <v>1.0359144535273112E-4</v>
      </c>
    </row>
    <row r="352" spans="1:19" x14ac:dyDescent="0.2">
      <c r="A352" s="1" t="s">
        <v>472</v>
      </c>
      <c r="B352" s="1" t="s">
        <v>473</v>
      </c>
      <c r="C352" s="1">
        <v>123.0316</v>
      </c>
      <c r="D352" s="1" t="s">
        <v>383</v>
      </c>
      <c r="E352" s="1">
        <v>2.4900000000000002</v>
      </c>
      <c r="F352" s="1">
        <v>2.4</v>
      </c>
      <c r="G352" s="1">
        <v>0.36499999999999999</v>
      </c>
      <c r="H352" s="2">
        <f t="shared" ref="H352:S352" si="75">H76/H$275</f>
        <v>2.6565987651097093E-5</v>
      </c>
      <c r="I352" s="2">
        <f t="shared" si="75"/>
        <v>3.1971475648980797E-5</v>
      </c>
      <c r="J352" s="2">
        <f t="shared" si="75"/>
        <v>4.4609072177332646E-5</v>
      </c>
      <c r="K352" s="2">
        <f t="shared" si="75"/>
        <v>2.7365698447732149E-5</v>
      </c>
      <c r="L352" s="2">
        <f t="shared" si="75"/>
        <v>3.7674292712712425E-5</v>
      </c>
      <c r="M352" s="2">
        <f t="shared" si="75"/>
        <v>4.3499416787990139E-5</v>
      </c>
      <c r="N352" s="2">
        <f t="shared" si="75"/>
        <v>4.0432048123822637E-5</v>
      </c>
      <c r="O352" s="2">
        <f t="shared" si="75"/>
        <v>2.6816865446992173E-5</v>
      </c>
      <c r="P352" s="2">
        <f t="shared" si="75"/>
        <v>2.3965906830205015E-5</v>
      </c>
      <c r="Q352" s="2">
        <f t="shared" si="75"/>
        <v>4.5670984445703431E-5</v>
      </c>
      <c r="R352" s="2">
        <f t="shared" si="75"/>
        <v>2.5536987640737474E-5</v>
      </c>
      <c r="S352" s="2">
        <f t="shared" si="75"/>
        <v>1.0546312610727229E-5</v>
      </c>
    </row>
    <row r="353" spans="1:19" x14ac:dyDescent="0.2">
      <c r="A353" s="1" t="s">
        <v>354</v>
      </c>
      <c r="B353" s="1" t="s">
        <v>355</v>
      </c>
      <c r="C353" s="1">
        <v>566.05430000000001</v>
      </c>
      <c r="D353" s="1" t="s">
        <v>42</v>
      </c>
      <c r="E353" s="1">
        <v>1.26</v>
      </c>
      <c r="F353" s="1">
        <v>2.36</v>
      </c>
      <c r="G353" s="1">
        <v>0.221</v>
      </c>
      <c r="H353" s="2">
        <f t="shared" ref="H353:S353" si="76">H77/H$275</f>
        <v>5.7557388937345597E-4</v>
      </c>
      <c r="I353" s="2">
        <f t="shared" si="76"/>
        <v>1.0065970727917109E-3</v>
      </c>
      <c r="J353" s="2">
        <f t="shared" si="76"/>
        <v>1.1506412685042097E-3</v>
      </c>
      <c r="K353" s="2">
        <f t="shared" si="76"/>
        <v>9.4278792109156505E-4</v>
      </c>
      <c r="L353" s="2">
        <f t="shared" si="76"/>
        <v>1.1945562921548351E-3</v>
      </c>
      <c r="M353" s="2">
        <f t="shared" si="76"/>
        <v>9.4535717301667691E-4</v>
      </c>
      <c r="N353" s="2">
        <f t="shared" si="76"/>
        <v>6.4153799496820024E-4</v>
      </c>
      <c r="O353" s="2">
        <f t="shared" si="76"/>
        <v>2.8368767382581999E-5</v>
      </c>
      <c r="P353" s="2">
        <f t="shared" si="76"/>
        <v>8.4066625241764658E-4</v>
      </c>
      <c r="Q353" s="2">
        <f t="shared" si="76"/>
        <v>2.5208504347658726E-5</v>
      </c>
      <c r="R353" s="2">
        <f t="shared" si="76"/>
        <v>1.2565683973376951E-3</v>
      </c>
      <c r="S353" s="2">
        <f t="shared" si="76"/>
        <v>8.2730027753896468E-4</v>
      </c>
    </row>
    <row r="354" spans="1:19" x14ac:dyDescent="0.2">
      <c r="A354" s="1" t="s">
        <v>407</v>
      </c>
      <c r="B354" s="1" t="s">
        <v>408</v>
      </c>
      <c r="C354" s="1">
        <v>202.21619999999999</v>
      </c>
      <c r="D354" s="1" t="s">
        <v>383</v>
      </c>
      <c r="E354" s="1">
        <v>3.02</v>
      </c>
      <c r="F354" s="1">
        <v>1.1200000000000001</v>
      </c>
      <c r="G354" s="1">
        <v>0.19700000000000001</v>
      </c>
      <c r="H354" s="2">
        <f t="shared" ref="H354:S354" si="77">H78/H$275</f>
        <v>9.6236494536849383E-3</v>
      </c>
      <c r="I354" s="2">
        <f t="shared" si="77"/>
        <v>1.7673637624518308E-2</v>
      </c>
      <c r="J354" s="2">
        <f t="shared" si="77"/>
        <v>1.809495221860535E-2</v>
      </c>
      <c r="K354" s="2">
        <f t="shared" si="77"/>
        <v>7.1904952040234655E-3</v>
      </c>
      <c r="L354" s="2">
        <f t="shared" si="77"/>
        <v>1.1392131283537513E-2</v>
      </c>
      <c r="M354" s="2">
        <f t="shared" si="77"/>
        <v>5.0554301777341265E-3</v>
      </c>
      <c r="N354" s="2">
        <f t="shared" si="77"/>
        <v>9.7671718185108752E-3</v>
      </c>
      <c r="O354" s="2">
        <f t="shared" si="77"/>
        <v>1.2612760185903699E-2</v>
      </c>
      <c r="P354" s="2">
        <f t="shared" si="77"/>
        <v>3.3068354583995721E-2</v>
      </c>
      <c r="Q354" s="2">
        <f t="shared" si="77"/>
        <v>1.5862518717003605E-2</v>
      </c>
      <c r="R354" s="2">
        <f t="shared" si="77"/>
        <v>2.3078700860536799E-2</v>
      </c>
      <c r="S354" s="2">
        <f t="shared" si="77"/>
        <v>1.8987135034204385E-2</v>
      </c>
    </row>
    <row r="355" spans="1:19" x14ac:dyDescent="0.2">
      <c r="A355" s="1" t="s">
        <v>416</v>
      </c>
      <c r="B355" s="1" t="s">
        <v>417</v>
      </c>
      <c r="C355" s="1">
        <v>209.06870000000001</v>
      </c>
      <c r="D355" s="1" t="s">
        <v>383</v>
      </c>
      <c r="E355" s="1">
        <v>3.15</v>
      </c>
      <c r="F355" s="1">
        <v>1.7</v>
      </c>
      <c r="G355" s="1">
        <v>0.36599999999999999</v>
      </c>
      <c r="H355" s="2">
        <f t="shared" ref="H355:S355" si="78">H79/H$275</f>
        <v>2.5526037956570161E-5</v>
      </c>
      <c r="I355" s="2">
        <f t="shared" si="78"/>
        <v>2.170637048697066E-5</v>
      </c>
      <c r="J355" s="2">
        <f t="shared" si="78"/>
        <v>2.8911257807531448E-5</v>
      </c>
      <c r="K355" s="2">
        <f t="shared" si="78"/>
        <v>3.291605172395778E-5</v>
      </c>
      <c r="L355" s="2">
        <f t="shared" si="78"/>
        <v>3.433144017600084E-5</v>
      </c>
      <c r="M355" s="2">
        <f t="shared" si="78"/>
        <v>2.1208590509703324E-5</v>
      </c>
      <c r="N355" s="2">
        <f t="shared" si="78"/>
        <v>6.7353070337868798E-7</v>
      </c>
      <c r="O355" s="2">
        <f t="shared" si="78"/>
        <v>6.2076077423592997E-7</v>
      </c>
      <c r="P355" s="2">
        <f t="shared" si="78"/>
        <v>1.5021543682911336E-5</v>
      </c>
      <c r="Q355" s="2">
        <f t="shared" si="78"/>
        <v>2.6175670861408305E-5</v>
      </c>
      <c r="R355" s="2">
        <f t="shared" si="78"/>
        <v>1.8612218991198121E-5</v>
      </c>
      <c r="S355" s="2">
        <f t="shared" si="78"/>
        <v>2.749574359225313E-5</v>
      </c>
    </row>
    <row r="356" spans="1:19" x14ac:dyDescent="0.2">
      <c r="A356" s="1" t="s">
        <v>340</v>
      </c>
      <c r="B356" s="1" t="s">
        <v>341</v>
      </c>
      <c r="C356" s="1">
        <v>125.01519999999999</v>
      </c>
      <c r="D356" s="1" t="s">
        <v>42</v>
      </c>
      <c r="E356" s="1">
        <v>2.71</v>
      </c>
      <c r="F356" s="1">
        <v>1.55</v>
      </c>
      <c r="G356" s="1">
        <v>3.3000000000000002E-2</v>
      </c>
      <c r="H356" s="2">
        <f t="shared" ref="H356:S356" si="79">H80/H$275</f>
        <v>4.7372166648616112E-2</v>
      </c>
      <c r="I356" s="2">
        <f t="shared" si="79"/>
        <v>5.8109153859477777E-2</v>
      </c>
      <c r="J356" s="2">
        <f t="shared" si="79"/>
        <v>7.1271054830529243E-2</v>
      </c>
      <c r="K356" s="2">
        <f t="shared" si="79"/>
        <v>4.7205794725253103E-2</v>
      </c>
      <c r="L356" s="2">
        <f t="shared" si="79"/>
        <v>5.2460970128890054E-2</v>
      </c>
      <c r="M356" s="2">
        <f t="shared" si="79"/>
        <v>2.2116828611134856E-2</v>
      </c>
      <c r="N356" s="2">
        <f t="shared" si="79"/>
        <v>6.7134132447428524E-2</v>
      </c>
      <c r="O356" s="2">
        <f t="shared" si="79"/>
        <v>8.2350875430675291E-2</v>
      </c>
      <c r="P356" s="2">
        <f t="shared" si="79"/>
        <v>3.2781542827742954E-2</v>
      </c>
      <c r="Q356" s="2">
        <f t="shared" si="79"/>
        <v>9.7842011788695921E-2</v>
      </c>
      <c r="R356" s="2">
        <f t="shared" si="79"/>
        <v>9.5285590096657533E-2</v>
      </c>
      <c r="S356" s="2">
        <f t="shared" si="79"/>
        <v>6.2116413733350334E-2</v>
      </c>
    </row>
    <row r="357" spans="1:19" x14ac:dyDescent="0.2">
      <c r="A357" s="1" t="s">
        <v>342</v>
      </c>
      <c r="B357" s="1" t="s">
        <v>343</v>
      </c>
      <c r="C357" s="1">
        <v>242.08920000000001</v>
      </c>
      <c r="D357" s="1" t="s">
        <v>42</v>
      </c>
      <c r="E357" s="1">
        <v>2.2599999999999998</v>
      </c>
      <c r="F357" s="1">
        <v>5.51</v>
      </c>
      <c r="G357" s="1">
        <v>6.9000000000000006E-2</v>
      </c>
      <c r="H357" s="2">
        <f t="shared" ref="H357:S357" si="80">H81/H$275</f>
        <v>2.6327384474430741E-5</v>
      </c>
      <c r="I357" s="2">
        <f t="shared" si="80"/>
        <v>2.6793502248674798E-5</v>
      </c>
      <c r="J357" s="2">
        <f t="shared" si="80"/>
        <v>3.5712832148519789E-5</v>
      </c>
      <c r="K357" s="2">
        <f t="shared" si="80"/>
        <v>2.8538943855714801E-5</v>
      </c>
      <c r="L357" s="2">
        <f t="shared" si="80"/>
        <v>4.3146921401679438E-5</v>
      </c>
      <c r="M357" s="2">
        <f t="shared" si="80"/>
        <v>4.0075028982919992E-5</v>
      </c>
      <c r="N357" s="2">
        <f t="shared" si="80"/>
        <v>3.4902361049083607E-5</v>
      </c>
      <c r="O357" s="2">
        <f t="shared" si="80"/>
        <v>3.3707310041010993E-5</v>
      </c>
      <c r="P357" s="2">
        <f t="shared" si="80"/>
        <v>3.2749250664161819E-5</v>
      </c>
      <c r="Q357" s="2">
        <f t="shared" si="80"/>
        <v>3.1854319963566564E-5</v>
      </c>
      <c r="R357" s="2">
        <f t="shared" si="80"/>
        <v>2.8789253655560703E-5</v>
      </c>
      <c r="S357" s="2">
        <f t="shared" si="80"/>
        <v>3.5816900135662084E-5</v>
      </c>
    </row>
    <row r="358" spans="1:19" x14ac:dyDescent="0.2">
      <c r="A358" s="1" t="s">
        <v>305</v>
      </c>
      <c r="B358" s="1" t="s">
        <v>66</v>
      </c>
      <c r="C358" s="1">
        <v>166.06280000000001</v>
      </c>
      <c r="D358" s="1" t="s">
        <v>42</v>
      </c>
      <c r="E358" s="1">
        <v>1.86</v>
      </c>
      <c r="F358" s="1">
        <v>8.4499999999999993</v>
      </c>
      <c r="G358" s="1">
        <v>3.6999999999999998E-2</v>
      </c>
      <c r="H358" s="2">
        <f t="shared" ref="H358:S358" si="81">H82/H$275</f>
        <v>1.3046641622246971E-5</v>
      </c>
      <c r="I358" s="2">
        <f t="shared" si="81"/>
        <v>1.418085789963766E-5</v>
      </c>
      <c r="J358" s="2">
        <f t="shared" si="81"/>
        <v>1.6921732402512616E-5</v>
      </c>
      <c r="K358" s="2">
        <f t="shared" si="81"/>
        <v>1.2624922808975732E-5</v>
      </c>
      <c r="L358" s="2">
        <f t="shared" si="81"/>
        <v>1.2268613433704376E-5</v>
      </c>
      <c r="M358" s="2">
        <f t="shared" si="81"/>
        <v>1.9097961548087762E-5</v>
      </c>
      <c r="N358" s="2">
        <f t="shared" si="81"/>
        <v>1.2177435117086679E-5</v>
      </c>
      <c r="O358" s="2">
        <f t="shared" si="81"/>
        <v>1.4252667376456951E-5</v>
      </c>
      <c r="P358" s="2">
        <f t="shared" si="81"/>
        <v>1.0959701649703638E-5</v>
      </c>
      <c r="Q358" s="2">
        <f t="shared" si="81"/>
        <v>1.984763852858962E-5</v>
      </c>
      <c r="R358" s="2">
        <f t="shared" si="81"/>
        <v>2.3082562165131175E-5</v>
      </c>
      <c r="S358" s="2">
        <f t="shared" si="81"/>
        <v>1.8606708677497325E-5</v>
      </c>
    </row>
    <row r="359" spans="1:19" x14ac:dyDescent="0.2">
      <c r="A359" s="1" t="s">
        <v>413</v>
      </c>
      <c r="B359" s="1" t="s">
        <v>393</v>
      </c>
      <c r="C359" s="1">
        <v>159.12610000000001</v>
      </c>
      <c r="D359" s="1" t="s">
        <v>383</v>
      </c>
      <c r="E359" s="1">
        <v>1.27</v>
      </c>
      <c r="F359" s="1">
        <v>6.73</v>
      </c>
      <c r="G359" s="1">
        <v>0.747</v>
      </c>
      <c r="H359" s="2">
        <f t="shared" ref="H359:S359" si="82">H83/H$275</f>
        <v>5.2987913006848467E-6</v>
      </c>
      <c r="I359" s="2">
        <f t="shared" si="82"/>
        <v>8.6251745283028794E-6</v>
      </c>
      <c r="J359" s="2">
        <f t="shared" si="82"/>
        <v>3.1298202428540786E-6</v>
      </c>
      <c r="K359" s="2">
        <f t="shared" si="82"/>
        <v>6.2171978884550866E-6</v>
      </c>
      <c r="L359" s="2">
        <f t="shared" si="82"/>
        <v>2.4744001251122872E-6</v>
      </c>
      <c r="M359" s="2">
        <f t="shared" si="82"/>
        <v>6.2511230215195638E-6</v>
      </c>
      <c r="N359" s="2">
        <f t="shared" si="82"/>
        <v>1.1867610993532481E-5</v>
      </c>
      <c r="O359" s="2">
        <f t="shared" si="82"/>
        <v>8.6099519386523489E-6</v>
      </c>
      <c r="P359" s="2">
        <f t="shared" si="82"/>
        <v>7.8691696679151701E-6</v>
      </c>
      <c r="Q359" s="2">
        <f t="shared" si="82"/>
        <v>5.3954074802744489E-6</v>
      </c>
      <c r="R359" s="2">
        <f t="shared" si="82"/>
        <v>9.2634767950302163E-6</v>
      </c>
      <c r="S359" s="2">
        <f t="shared" si="82"/>
        <v>1.0169658588915542E-5</v>
      </c>
    </row>
    <row r="360" spans="1:19" x14ac:dyDescent="0.2">
      <c r="A360" s="1" t="s">
        <v>419</v>
      </c>
      <c r="B360" s="1" t="s">
        <v>387</v>
      </c>
      <c r="C360" s="1">
        <v>145.08529999999999</v>
      </c>
      <c r="D360" s="1" t="s">
        <v>383</v>
      </c>
      <c r="E360" s="1">
        <v>3.12</v>
      </c>
      <c r="F360" s="1">
        <v>2.4300000000000002</v>
      </c>
      <c r="G360" s="1">
        <v>0.26500000000000001</v>
      </c>
      <c r="H360" s="2">
        <f t="shared" ref="H360:S360" si="83">H84/H$275</f>
        <v>2.6044212025141803E-4</v>
      </c>
      <c r="I360" s="2">
        <f t="shared" si="83"/>
        <v>2.5520763080474006E-4</v>
      </c>
      <c r="J360" s="2">
        <f t="shared" si="83"/>
        <v>3.5844357668452951E-4</v>
      </c>
      <c r="K360" s="2">
        <f t="shared" si="83"/>
        <v>1.9944169161852131E-4</v>
      </c>
      <c r="L360" s="2">
        <f t="shared" si="83"/>
        <v>3.8633036605200224E-4</v>
      </c>
      <c r="M360" s="2">
        <f t="shared" si="83"/>
        <v>3.2393847154754782E-4</v>
      </c>
      <c r="N360" s="2">
        <f t="shared" si="83"/>
        <v>2.5563184316034724E-4</v>
      </c>
      <c r="O360" s="2">
        <f t="shared" si="83"/>
        <v>1.7084578028521264E-4</v>
      </c>
      <c r="P360" s="2">
        <f t="shared" si="83"/>
        <v>2.2071592521367614E-4</v>
      </c>
      <c r="Q360" s="2">
        <f t="shared" si="83"/>
        <v>2.4947369388946336E-4</v>
      </c>
      <c r="R360" s="2">
        <f t="shared" si="83"/>
        <v>2.048683973906814E-4</v>
      </c>
      <c r="S360" s="2">
        <f t="shared" si="83"/>
        <v>1.9373344478815574E-4</v>
      </c>
    </row>
    <row r="361" spans="1:19" x14ac:dyDescent="0.2">
      <c r="A361" s="1" t="s">
        <v>438</v>
      </c>
      <c r="B361" s="1" t="s">
        <v>439</v>
      </c>
      <c r="C361" s="1">
        <v>107.0731</v>
      </c>
      <c r="D361" s="1" t="s">
        <v>383</v>
      </c>
      <c r="E361" s="1">
        <v>2.2000000000000002</v>
      </c>
      <c r="F361" s="1">
        <v>4.84</v>
      </c>
      <c r="G361" s="1">
        <v>0.192</v>
      </c>
      <c r="H361" s="2">
        <f t="shared" ref="H361:S361" si="84">H85/H$275</f>
        <v>9.3919612671951793E-5</v>
      </c>
      <c r="I361" s="2">
        <f t="shared" si="84"/>
        <v>5.4963972492998838E-5</v>
      </c>
      <c r="J361" s="2">
        <f t="shared" si="84"/>
        <v>6.3016555823534748E-5</v>
      </c>
      <c r="K361" s="2">
        <f t="shared" si="84"/>
        <v>6.2929073143548218E-5</v>
      </c>
      <c r="L361" s="2">
        <f t="shared" si="84"/>
        <v>8.5390927994473888E-5</v>
      </c>
      <c r="M361" s="2">
        <f t="shared" si="84"/>
        <v>9.4682169107167545E-5</v>
      </c>
      <c r="N361" s="2">
        <f t="shared" si="84"/>
        <v>5.1417333895929039E-5</v>
      </c>
      <c r="O361" s="2">
        <f t="shared" si="84"/>
        <v>5.1138272581555909E-5</v>
      </c>
      <c r="P361" s="2">
        <f t="shared" si="84"/>
        <v>6.4999860874119107E-5</v>
      </c>
      <c r="Q361" s="2">
        <f t="shared" si="84"/>
        <v>4.3936993053195259E-5</v>
      </c>
      <c r="R361" s="2">
        <f t="shared" si="84"/>
        <v>6.4612902904980651E-5</v>
      </c>
      <c r="S361" s="2">
        <f t="shared" si="84"/>
        <v>6.3903700808296636E-5</v>
      </c>
    </row>
    <row r="362" spans="1:19" x14ac:dyDescent="0.2">
      <c r="A362" s="1" t="s">
        <v>136</v>
      </c>
      <c r="B362" s="1" t="s">
        <v>137</v>
      </c>
      <c r="C362" s="1">
        <v>169.00460000000001</v>
      </c>
      <c r="D362" s="1" t="s">
        <v>42</v>
      </c>
      <c r="E362" s="1">
        <v>2.27</v>
      </c>
      <c r="F362" s="1">
        <v>1.65</v>
      </c>
      <c r="G362" s="1">
        <v>3.5000000000000003E-2</v>
      </c>
      <c r="H362" s="2">
        <f t="shared" ref="H362:S362" si="85">H86/H$275</f>
        <v>4.50194672955382E-7</v>
      </c>
      <c r="I362" s="2">
        <f t="shared" si="85"/>
        <v>4.7811388737820837E-7</v>
      </c>
      <c r="J362" s="2">
        <f t="shared" si="85"/>
        <v>6.0891444413503473E-7</v>
      </c>
      <c r="K362" s="2">
        <f t="shared" si="85"/>
        <v>5.0138692648831342E-7</v>
      </c>
      <c r="L362" s="2">
        <f t="shared" si="85"/>
        <v>6.8924794571372898E-7</v>
      </c>
      <c r="M362" s="2">
        <f t="shared" si="85"/>
        <v>5.3842575551417435E-7</v>
      </c>
      <c r="N362" s="2">
        <f t="shared" si="85"/>
        <v>6.7353070337868798E-7</v>
      </c>
      <c r="O362" s="2">
        <f t="shared" si="85"/>
        <v>6.2076077423592997E-7</v>
      </c>
      <c r="P362" s="2">
        <f t="shared" si="85"/>
        <v>5.1941713979638088E-7</v>
      </c>
      <c r="Q362" s="2">
        <f t="shared" si="85"/>
        <v>6.9083322410684362E-7</v>
      </c>
      <c r="R362" s="2">
        <f t="shared" si="85"/>
        <v>6.0903857955491234E-7</v>
      </c>
      <c r="S362" s="2">
        <f t="shared" si="85"/>
        <v>5.7946772586413342E-7</v>
      </c>
    </row>
    <row r="363" spans="1:19" x14ac:dyDescent="0.2">
      <c r="A363" s="1" t="s">
        <v>369</v>
      </c>
      <c r="B363" s="1" t="s">
        <v>370</v>
      </c>
      <c r="C363" s="1">
        <v>607.0806</v>
      </c>
      <c r="D363" s="1" t="s">
        <v>42</v>
      </c>
      <c r="E363" s="1">
        <v>1.65</v>
      </c>
      <c r="F363" s="1">
        <v>2.37</v>
      </c>
      <c r="G363" s="1">
        <v>0.251</v>
      </c>
      <c r="H363" s="2">
        <f t="shared" ref="H363:S363" si="86">H87/H$275</f>
        <v>7.2161704128018183E-5</v>
      </c>
      <c r="I363" s="2">
        <f t="shared" si="86"/>
        <v>2.8190551027593922E-4</v>
      </c>
      <c r="J363" s="2">
        <f t="shared" si="86"/>
        <v>1.816574461188049E-4</v>
      </c>
      <c r="K363" s="2">
        <f t="shared" si="86"/>
        <v>1.8769920980016503E-4</v>
      </c>
      <c r="L363" s="2">
        <f t="shared" si="86"/>
        <v>2.2798254300373014E-4</v>
      </c>
      <c r="M363" s="2">
        <f t="shared" si="86"/>
        <v>1.6168387012335141E-4</v>
      </c>
      <c r="N363" s="2">
        <f t="shared" si="86"/>
        <v>1.2497362201191556E-4</v>
      </c>
      <c r="O363" s="2">
        <f t="shared" si="86"/>
        <v>1.4159553260321562E-5</v>
      </c>
      <c r="P363" s="2">
        <f t="shared" si="86"/>
        <v>1.149885664081228E-4</v>
      </c>
      <c r="Q363" s="2">
        <f t="shared" si="86"/>
        <v>1.6517822388394632E-5</v>
      </c>
      <c r="R363" s="2">
        <f t="shared" si="86"/>
        <v>3.2671874600223268E-4</v>
      </c>
      <c r="S363" s="2">
        <f t="shared" si="86"/>
        <v>1.0897470052600894E-4</v>
      </c>
    </row>
    <row r="364" spans="1:19" x14ac:dyDescent="0.2">
      <c r="A364" s="1" t="s">
        <v>433</v>
      </c>
      <c r="B364" s="1" t="s">
        <v>434</v>
      </c>
      <c r="C364" s="1">
        <v>137.084</v>
      </c>
      <c r="D364" s="1" t="s">
        <v>383</v>
      </c>
      <c r="E364" s="1">
        <v>2.75</v>
      </c>
      <c r="F364" s="1">
        <v>5.49</v>
      </c>
      <c r="G364" s="1">
        <v>0.151</v>
      </c>
      <c r="H364" s="2">
        <f t="shared" ref="H364:S364" si="87">H88/H$275</f>
        <v>7.0522995518460595E-5</v>
      </c>
      <c r="I364" s="2">
        <f t="shared" si="87"/>
        <v>6.5692848125765833E-5</v>
      </c>
      <c r="J364" s="2">
        <f t="shared" si="87"/>
        <v>4.4682141910628848E-5</v>
      </c>
      <c r="K364" s="2">
        <f t="shared" si="87"/>
        <v>4.5195017553656571E-5</v>
      </c>
      <c r="L364" s="2">
        <f t="shared" si="87"/>
        <v>7.9036061934993301E-5</v>
      </c>
      <c r="M364" s="2">
        <f t="shared" si="87"/>
        <v>6.4072664906186742E-5</v>
      </c>
      <c r="N364" s="2">
        <f t="shared" si="87"/>
        <v>6.5716390728658581E-5</v>
      </c>
      <c r="O364" s="2">
        <f t="shared" si="87"/>
        <v>5.4378643823067464E-5</v>
      </c>
      <c r="P364" s="2">
        <f t="shared" si="87"/>
        <v>5.6424283896080859E-5</v>
      </c>
      <c r="Q364" s="2">
        <f t="shared" si="87"/>
        <v>5.2199358413513108E-5</v>
      </c>
      <c r="R364" s="2">
        <f t="shared" si="87"/>
        <v>5.6025458933256381E-5</v>
      </c>
      <c r="S364" s="2">
        <f t="shared" si="87"/>
        <v>7.6136264501288484E-5</v>
      </c>
    </row>
    <row r="365" spans="1:19" x14ac:dyDescent="0.2">
      <c r="A365" s="1" t="s">
        <v>338</v>
      </c>
      <c r="B365" s="1" t="s">
        <v>339</v>
      </c>
      <c r="C365" s="1">
        <v>150.01669999999999</v>
      </c>
      <c r="D365" s="1" t="s">
        <v>42</v>
      </c>
      <c r="E365" s="1">
        <v>1.6</v>
      </c>
      <c r="F365" s="1">
        <v>2.02</v>
      </c>
      <c r="G365" s="1">
        <v>0.05</v>
      </c>
      <c r="H365" s="2">
        <f t="shared" ref="H365:S365" si="88">H89/H$275</f>
        <v>4.50194672955382E-7</v>
      </c>
      <c r="I365" s="2">
        <f t="shared" si="88"/>
        <v>4.7811388737820837E-7</v>
      </c>
      <c r="J365" s="2">
        <f t="shared" si="88"/>
        <v>6.0891444413503473E-7</v>
      </c>
      <c r="K365" s="2">
        <f t="shared" si="88"/>
        <v>5.0138692648831342E-7</v>
      </c>
      <c r="L365" s="2">
        <f t="shared" si="88"/>
        <v>6.8924794571372898E-7</v>
      </c>
      <c r="M365" s="2">
        <f t="shared" si="88"/>
        <v>5.3842575551417435E-7</v>
      </c>
      <c r="N365" s="2">
        <f t="shared" si="88"/>
        <v>6.7353070337868798E-7</v>
      </c>
      <c r="O365" s="2">
        <f t="shared" si="88"/>
        <v>6.2076077423592997E-7</v>
      </c>
      <c r="P365" s="2">
        <f t="shared" si="88"/>
        <v>5.1941713979638088E-7</v>
      </c>
      <c r="Q365" s="2">
        <f t="shared" si="88"/>
        <v>6.9083322410684362E-7</v>
      </c>
      <c r="R365" s="2">
        <f t="shared" si="88"/>
        <v>6.0903857955491234E-7</v>
      </c>
      <c r="S365" s="2">
        <f t="shared" si="88"/>
        <v>5.7946772586413342E-7</v>
      </c>
    </row>
    <row r="366" spans="1:19" x14ac:dyDescent="0.2">
      <c r="A366" s="1" t="s">
        <v>371</v>
      </c>
      <c r="B366" s="1" t="s">
        <v>370</v>
      </c>
      <c r="C366" s="1">
        <v>607.08050000000003</v>
      </c>
      <c r="D366" s="1" t="s">
        <v>42</v>
      </c>
      <c r="E366" s="1">
        <v>1.69</v>
      </c>
      <c r="F366" s="1">
        <v>2.37</v>
      </c>
      <c r="G366" s="1">
        <v>0.251</v>
      </c>
      <c r="H366" s="2">
        <f t="shared" ref="H366:S366" si="89">H90/H$275</f>
        <v>7.2215727488772835E-5</v>
      </c>
      <c r="I366" s="2">
        <f t="shared" si="89"/>
        <v>2.8240274871881255E-4</v>
      </c>
      <c r="J366" s="2">
        <f t="shared" si="89"/>
        <v>1.8669925771624298E-4</v>
      </c>
      <c r="K366" s="2">
        <f t="shared" si="89"/>
        <v>1.8769920980016503E-4</v>
      </c>
      <c r="L366" s="2">
        <f t="shared" si="89"/>
        <v>2.2798254300373014E-4</v>
      </c>
      <c r="M366" s="2">
        <f t="shared" si="89"/>
        <v>1.6325068907189764E-4</v>
      </c>
      <c r="N366" s="2">
        <f t="shared" si="89"/>
        <v>1.3152034044875641E-4</v>
      </c>
      <c r="O366" s="2">
        <f t="shared" si="89"/>
        <v>1.4159553260321562E-5</v>
      </c>
      <c r="P366" s="2">
        <f t="shared" si="89"/>
        <v>1.1604817737330742E-4</v>
      </c>
      <c r="Q366" s="2">
        <f t="shared" si="89"/>
        <v>1.6517822388394632E-5</v>
      </c>
      <c r="R366" s="2">
        <f t="shared" si="89"/>
        <v>3.2693799989087248E-4</v>
      </c>
      <c r="S366" s="2">
        <f t="shared" si="89"/>
        <v>1.0897470052600894E-4</v>
      </c>
    </row>
    <row r="367" spans="1:19" x14ac:dyDescent="0.2">
      <c r="A367" s="1" t="s">
        <v>455</v>
      </c>
      <c r="B367" s="1" t="s">
        <v>456</v>
      </c>
      <c r="C367" s="1">
        <v>521.34760000000006</v>
      </c>
      <c r="D367" s="1" t="s">
        <v>383</v>
      </c>
      <c r="E367" s="1">
        <v>1.97</v>
      </c>
      <c r="F367" s="1">
        <v>14.75</v>
      </c>
      <c r="G367" s="1">
        <v>3.6999999999999998E-2</v>
      </c>
      <c r="H367" s="2">
        <f t="shared" ref="H367:S367" si="90">H91/H$275</f>
        <v>9.697823528001066E-4</v>
      </c>
      <c r="I367" s="2">
        <f t="shared" si="90"/>
        <v>4.4143777107742601E-4</v>
      </c>
      <c r="J367" s="2">
        <f t="shared" si="90"/>
        <v>4.2424896066220274E-4</v>
      </c>
      <c r="K367" s="2">
        <f t="shared" si="90"/>
        <v>1.1024896849166227E-3</v>
      </c>
      <c r="L367" s="2">
        <f t="shared" si="90"/>
        <v>1.6972041415254863E-3</v>
      </c>
      <c r="M367" s="2">
        <f t="shared" si="90"/>
        <v>1.0010680859397286E-3</v>
      </c>
      <c r="N367" s="2">
        <f t="shared" si="90"/>
        <v>6.6525974634119769E-4</v>
      </c>
      <c r="O367" s="2">
        <f t="shared" si="90"/>
        <v>5.7138546225320402E-4</v>
      </c>
      <c r="P367" s="2">
        <f t="shared" si="90"/>
        <v>1.4392737293473837E-3</v>
      </c>
      <c r="Q367" s="2">
        <f t="shared" si="90"/>
        <v>7.5740882191402013E-4</v>
      </c>
      <c r="R367" s="2">
        <f t="shared" si="90"/>
        <v>7.7481279052396383E-4</v>
      </c>
      <c r="S367" s="2">
        <f t="shared" si="90"/>
        <v>7.1789677089581624E-4</v>
      </c>
    </row>
    <row r="368" spans="1:19" x14ac:dyDescent="0.2">
      <c r="A368" s="1" t="s">
        <v>138</v>
      </c>
      <c r="B368" s="1" t="s">
        <v>139</v>
      </c>
      <c r="C368" s="1">
        <v>121.02030000000001</v>
      </c>
      <c r="D368" s="1" t="s">
        <v>42</v>
      </c>
      <c r="E368" s="1">
        <v>2.75</v>
      </c>
      <c r="F368" s="1">
        <v>1.55</v>
      </c>
      <c r="G368" s="1">
        <v>0.20399999999999999</v>
      </c>
      <c r="H368" s="2">
        <f t="shared" ref="H368:S368" si="91">H92/H$275</f>
        <v>3.7636274659069938E-6</v>
      </c>
      <c r="I368" s="2">
        <f t="shared" si="91"/>
        <v>2.447943103376427E-6</v>
      </c>
      <c r="J368" s="2">
        <f t="shared" si="91"/>
        <v>6.0891444413503473E-7</v>
      </c>
      <c r="K368" s="2">
        <f t="shared" si="91"/>
        <v>3.8356099876355975E-6</v>
      </c>
      <c r="L368" s="2">
        <f t="shared" si="91"/>
        <v>2.6673895499121314E-6</v>
      </c>
      <c r="M368" s="2">
        <f t="shared" si="91"/>
        <v>5.3842575551417435E-7</v>
      </c>
      <c r="N368" s="2">
        <f t="shared" si="91"/>
        <v>3.2194767621501286E-6</v>
      </c>
      <c r="O368" s="2">
        <f t="shared" si="91"/>
        <v>9.5535083154909613E-6</v>
      </c>
      <c r="P368" s="2">
        <f t="shared" si="91"/>
        <v>5.1941713979638088E-7</v>
      </c>
      <c r="Q368" s="2">
        <f t="shared" si="91"/>
        <v>5.2365158387298746E-6</v>
      </c>
      <c r="R368" s="2">
        <f t="shared" si="91"/>
        <v>2.8015774659525964E-6</v>
      </c>
      <c r="S368" s="2">
        <f t="shared" si="91"/>
        <v>3.0132321744934939E-6</v>
      </c>
    </row>
    <row r="369" spans="1:19" x14ac:dyDescent="0.2">
      <c r="A369" s="1" t="s">
        <v>67</v>
      </c>
      <c r="B369" s="1" t="s">
        <v>68</v>
      </c>
      <c r="C369" s="1">
        <v>240.0986</v>
      </c>
      <c r="D369" s="1" t="s">
        <v>42</v>
      </c>
      <c r="E369" s="1">
        <v>3.14</v>
      </c>
      <c r="F369" s="1">
        <v>9.1</v>
      </c>
      <c r="G369" s="1">
        <v>8.5000000000000006E-2</v>
      </c>
      <c r="H369" s="2">
        <f t="shared" ref="H369:S369" si="92">H93/H$275</f>
        <v>1.6175494599286877E-5</v>
      </c>
      <c r="I369" s="2">
        <f t="shared" si="92"/>
        <v>2.8605553881838206E-5</v>
      </c>
      <c r="J369" s="2">
        <f t="shared" si="92"/>
        <v>3.1279934995216731E-5</v>
      </c>
      <c r="K369" s="2">
        <f t="shared" si="92"/>
        <v>5.0138692648831342E-7</v>
      </c>
      <c r="L369" s="2">
        <f t="shared" si="92"/>
        <v>4.2250899072251588E-5</v>
      </c>
      <c r="M369" s="2">
        <f t="shared" si="92"/>
        <v>4.10818851457315E-5</v>
      </c>
      <c r="N369" s="2">
        <f t="shared" si="92"/>
        <v>3.8330632329281134E-5</v>
      </c>
      <c r="O369" s="2">
        <f t="shared" si="92"/>
        <v>6.2076077423592997E-7</v>
      </c>
      <c r="P369" s="2">
        <f t="shared" si="92"/>
        <v>3.5585268247450056E-5</v>
      </c>
      <c r="Q369" s="2">
        <f t="shared" si="92"/>
        <v>3.3008011447824988E-5</v>
      </c>
      <c r="R369" s="2">
        <f t="shared" si="92"/>
        <v>6.0903857955491234E-7</v>
      </c>
      <c r="S369" s="2">
        <f t="shared" si="92"/>
        <v>3.1778010086389074E-5</v>
      </c>
    </row>
    <row r="370" spans="1:19" x14ac:dyDescent="0.2">
      <c r="A370" s="1" t="s">
        <v>306</v>
      </c>
      <c r="B370" s="1" t="s">
        <v>307</v>
      </c>
      <c r="C370" s="1">
        <v>139.98679999999999</v>
      </c>
      <c r="D370" s="1" t="s">
        <v>42</v>
      </c>
      <c r="E370" s="1">
        <v>1.25</v>
      </c>
      <c r="F370" s="1">
        <v>2.0099999999999998</v>
      </c>
      <c r="G370" s="1">
        <v>0.04</v>
      </c>
      <c r="H370" s="2">
        <f t="shared" ref="H370:S370" si="93">H94/H$275</f>
        <v>4.50194672955382E-7</v>
      </c>
      <c r="I370" s="2">
        <f t="shared" si="93"/>
        <v>4.7811388737820837E-7</v>
      </c>
      <c r="J370" s="2">
        <f t="shared" si="93"/>
        <v>6.0891444413503473E-7</v>
      </c>
      <c r="K370" s="2">
        <f t="shared" si="93"/>
        <v>5.0138692648831342E-7</v>
      </c>
      <c r="L370" s="2">
        <f t="shared" si="93"/>
        <v>6.8924794571372898E-7</v>
      </c>
      <c r="M370" s="2">
        <f t="shared" si="93"/>
        <v>5.3842575551417435E-7</v>
      </c>
      <c r="N370" s="2">
        <f t="shared" si="93"/>
        <v>6.7353070337868798E-7</v>
      </c>
      <c r="O370" s="2">
        <f t="shared" si="93"/>
        <v>6.2076077423592997E-7</v>
      </c>
      <c r="P370" s="2">
        <f t="shared" si="93"/>
        <v>5.1941713979638088E-7</v>
      </c>
      <c r="Q370" s="2">
        <f t="shared" si="93"/>
        <v>6.9083322410684362E-7</v>
      </c>
      <c r="R370" s="2">
        <f t="shared" si="93"/>
        <v>6.0903857955491234E-7</v>
      </c>
      <c r="S370" s="2">
        <f t="shared" si="93"/>
        <v>5.7946772586413342E-7</v>
      </c>
    </row>
    <row r="371" spans="1:19" x14ac:dyDescent="0.2">
      <c r="A371" s="1" t="s">
        <v>346</v>
      </c>
      <c r="B371" s="1" t="s">
        <v>347</v>
      </c>
      <c r="C371" s="1">
        <v>126.0423</v>
      </c>
      <c r="D371" s="1" t="s">
        <v>42</v>
      </c>
      <c r="E371" s="1">
        <v>3.13</v>
      </c>
      <c r="F371" s="1">
        <v>4.8</v>
      </c>
      <c r="G371" s="1">
        <v>5.0999999999999997E-2</v>
      </c>
      <c r="H371" s="2">
        <f t="shared" ref="H371:S371" si="94">H95/H$275</f>
        <v>4.50194672955382E-7</v>
      </c>
      <c r="I371" s="2">
        <f t="shared" si="94"/>
        <v>4.7811388737820837E-7</v>
      </c>
      <c r="J371" s="2">
        <f t="shared" si="94"/>
        <v>6.0891444413503473E-7</v>
      </c>
      <c r="K371" s="2">
        <f t="shared" si="94"/>
        <v>5.0138692648831342E-7</v>
      </c>
      <c r="L371" s="2">
        <f t="shared" si="94"/>
        <v>6.8924794571372898E-7</v>
      </c>
      <c r="M371" s="2">
        <f t="shared" si="94"/>
        <v>5.3842575551417435E-7</v>
      </c>
      <c r="N371" s="2">
        <f t="shared" si="94"/>
        <v>6.7353070337868798E-7</v>
      </c>
      <c r="O371" s="2">
        <f t="shared" si="94"/>
        <v>6.2076077423592997E-7</v>
      </c>
      <c r="P371" s="2">
        <f t="shared" si="94"/>
        <v>5.1941713979638088E-7</v>
      </c>
      <c r="Q371" s="2">
        <f t="shared" si="94"/>
        <v>6.9083322410684362E-7</v>
      </c>
      <c r="R371" s="2">
        <f t="shared" si="94"/>
        <v>6.0903857955491234E-7</v>
      </c>
      <c r="S371" s="2">
        <f t="shared" si="94"/>
        <v>5.7946772586413342E-7</v>
      </c>
    </row>
    <row r="372" spans="1:19" x14ac:dyDescent="0.2">
      <c r="A372" s="1" t="s">
        <v>289</v>
      </c>
      <c r="B372" s="1" t="s">
        <v>290</v>
      </c>
      <c r="C372" s="1">
        <v>156.01650000000001</v>
      </c>
      <c r="D372" s="1" t="s">
        <v>42</v>
      </c>
      <c r="E372" s="1">
        <v>2.41</v>
      </c>
      <c r="F372" s="1">
        <v>3.82</v>
      </c>
      <c r="G372" s="1">
        <v>3.7999999999999999E-2</v>
      </c>
      <c r="H372" s="2">
        <f t="shared" ref="H372:S372" si="95">H96/H$275</f>
        <v>4.50194672955382E-7</v>
      </c>
      <c r="I372" s="2">
        <f t="shared" si="95"/>
        <v>4.7811388737820837E-7</v>
      </c>
      <c r="J372" s="2">
        <f t="shared" si="95"/>
        <v>6.0891444413503473E-7</v>
      </c>
      <c r="K372" s="2">
        <f t="shared" si="95"/>
        <v>5.0138692648831342E-7</v>
      </c>
      <c r="L372" s="2">
        <f t="shared" si="95"/>
        <v>6.8924794571372898E-7</v>
      </c>
      <c r="M372" s="2">
        <f t="shared" si="95"/>
        <v>5.3842575551417435E-7</v>
      </c>
      <c r="N372" s="2">
        <f t="shared" si="95"/>
        <v>6.7353070337868798E-7</v>
      </c>
      <c r="O372" s="2">
        <f t="shared" si="95"/>
        <v>6.2076077423592997E-7</v>
      </c>
      <c r="P372" s="2">
        <f t="shared" si="95"/>
        <v>5.1941713979638088E-7</v>
      </c>
      <c r="Q372" s="2">
        <f t="shared" si="95"/>
        <v>6.9083322410684362E-7</v>
      </c>
      <c r="R372" s="2">
        <f t="shared" si="95"/>
        <v>6.0903857955491234E-7</v>
      </c>
      <c r="S372" s="2">
        <f t="shared" si="95"/>
        <v>5.7946772586413342E-7</v>
      </c>
    </row>
    <row r="373" spans="1:19" x14ac:dyDescent="0.2">
      <c r="A373" s="1" t="s">
        <v>185</v>
      </c>
      <c r="B373" s="1" t="s">
        <v>186</v>
      </c>
      <c r="C373" s="1">
        <v>182.07980000000001</v>
      </c>
      <c r="D373" s="1" t="s">
        <v>42</v>
      </c>
      <c r="E373" s="1">
        <v>1.27</v>
      </c>
      <c r="F373" s="1">
        <v>1.63</v>
      </c>
      <c r="G373" s="1">
        <v>3.5999999999999997E-2</v>
      </c>
      <c r="H373" s="2">
        <f t="shared" ref="H373:S373" si="96">H97/H$275</f>
        <v>1.5218290685649143E-3</v>
      </c>
      <c r="I373" s="2">
        <f t="shared" si="96"/>
        <v>1.4714624243506692E-3</v>
      </c>
      <c r="J373" s="2">
        <f t="shared" si="96"/>
        <v>1.5476230403580456E-3</v>
      </c>
      <c r="K373" s="2">
        <f t="shared" si="96"/>
        <v>1.1602945836714604E-3</v>
      </c>
      <c r="L373" s="2">
        <f t="shared" si="96"/>
        <v>2.7201170177592313E-3</v>
      </c>
      <c r="M373" s="2">
        <f t="shared" si="96"/>
        <v>1.2506553449083239E-4</v>
      </c>
      <c r="N373" s="2">
        <f t="shared" si="96"/>
        <v>9.6091278389630655E-4</v>
      </c>
      <c r="O373" s="2">
        <f t="shared" si="96"/>
        <v>2.0307009283657401E-3</v>
      </c>
      <c r="P373" s="2">
        <f t="shared" si="96"/>
        <v>3.2318134438130821E-4</v>
      </c>
      <c r="Q373" s="2">
        <f t="shared" si="96"/>
        <v>1.3642367259694716E-3</v>
      </c>
      <c r="R373" s="2">
        <f t="shared" si="96"/>
        <v>1.8137717033866888E-3</v>
      </c>
      <c r="S373" s="2">
        <f t="shared" si="96"/>
        <v>1.5210969857160916E-3</v>
      </c>
    </row>
    <row r="374" spans="1:19" x14ac:dyDescent="0.2">
      <c r="A374" s="1" t="s">
        <v>255</v>
      </c>
      <c r="B374" s="1" t="s">
        <v>186</v>
      </c>
      <c r="C374" s="1">
        <v>182.07980000000001</v>
      </c>
      <c r="D374" s="1" t="s">
        <v>42</v>
      </c>
      <c r="E374" s="1">
        <v>1.27</v>
      </c>
      <c r="F374" s="1">
        <v>1.63</v>
      </c>
      <c r="G374" s="1">
        <v>3.5999999999999997E-2</v>
      </c>
      <c r="H374" s="2">
        <f t="shared" ref="H374:S374" si="97">H98/H$275</f>
        <v>1.5218290685649143E-3</v>
      </c>
      <c r="I374" s="2">
        <f t="shared" si="97"/>
        <v>1.4714624243506692E-3</v>
      </c>
      <c r="J374" s="2">
        <f t="shared" si="97"/>
        <v>1.5476230403580456E-3</v>
      </c>
      <c r="K374" s="2">
        <f t="shared" si="97"/>
        <v>1.1602945836714604E-3</v>
      </c>
      <c r="L374" s="2">
        <f t="shared" si="97"/>
        <v>2.7201170177592313E-3</v>
      </c>
      <c r="M374" s="2">
        <f t="shared" si="97"/>
        <v>1.2506553449083239E-4</v>
      </c>
      <c r="N374" s="2">
        <f t="shared" si="97"/>
        <v>9.6091278389630655E-4</v>
      </c>
      <c r="O374" s="2">
        <f t="shared" si="97"/>
        <v>2.0307009283657401E-3</v>
      </c>
      <c r="P374" s="2">
        <f t="shared" si="97"/>
        <v>3.2318134438130821E-4</v>
      </c>
      <c r="Q374" s="2">
        <f t="shared" si="97"/>
        <v>1.3642367259694716E-3</v>
      </c>
      <c r="R374" s="2">
        <f t="shared" si="97"/>
        <v>1.8137717033866888E-3</v>
      </c>
      <c r="S374" s="2">
        <f t="shared" si="97"/>
        <v>1.5210969857160916E-3</v>
      </c>
    </row>
    <row r="375" spans="1:19" x14ac:dyDescent="0.2">
      <c r="A375" s="1" t="s">
        <v>366</v>
      </c>
      <c r="B375" s="1" t="s">
        <v>367</v>
      </c>
      <c r="C375" s="1">
        <v>404.0009</v>
      </c>
      <c r="D375" s="1" t="s">
        <v>42</v>
      </c>
      <c r="E375" s="1">
        <v>5.08</v>
      </c>
      <c r="F375" s="1">
        <v>2.38</v>
      </c>
      <c r="G375" s="1">
        <v>6.5000000000000002E-2</v>
      </c>
      <c r="H375" s="2">
        <f t="shared" ref="H375:S375" si="98">H99/H$275</f>
        <v>7.6812215099647277E-5</v>
      </c>
      <c r="I375" s="2">
        <f t="shared" si="98"/>
        <v>8.3818145596273715E-5</v>
      </c>
      <c r="J375" s="2">
        <f t="shared" si="98"/>
        <v>6.8990006520499434E-5</v>
      </c>
      <c r="K375" s="2">
        <f t="shared" si="98"/>
        <v>7.2500549570210128E-5</v>
      </c>
      <c r="L375" s="2">
        <f t="shared" si="98"/>
        <v>1.1660696745584867E-4</v>
      </c>
      <c r="M375" s="2">
        <f t="shared" si="98"/>
        <v>1.1958974455725325E-4</v>
      </c>
      <c r="N375" s="2">
        <f t="shared" si="98"/>
        <v>7.6688205886697416E-5</v>
      </c>
      <c r="O375" s="2">
        <f t="shared" si="98"/>
        <v>9.589512440396646E-5</v>
      </c>
      <c r="P375" s="2">
        <f t="shared" si="98"/>
        <v>1.0965934655381193E-4</v>
      </c>
      <c r="Q375" s="2">
        <f t="shared" si="98"/>
        <v>9.8568084415564459E-5</v>
      </c>
      <c r="R375" s="2">
        <f t="shared" si="98"/>
        <v>9.9181932680517465E-5</v>
      </c>
      <c r="S375" s="2">
        <f t="shared" si="98"/>
        <v>1.0432736936457857E-4</v>
      </c>
    </row>
    <row r="376" spans="1:19" x14ac:dyDescent="0.2">
      <c r="A376" s="1" t="s">
        <v>431</v>
      </c>
      <c r="B376" s="1" t="s">
        <v>432</v>
      </c>
      <c r="C376" s="1">
        <v>259.17869999999999</v>
      </c>
      <c r="D376" s="1" t="s">
        <v>383</v>
      </c>
      <c r="E376" s="1">
        <v>1.17</v>
      </c>
      <c r="F376" s="1">
        <v>7.92</v>
      </c>
      <c r="G376" s="1">
        <v>0.33500000000000002</v>
      </c>
      <c r="H376" s="2">
        <f t="shared" ref="H376:S376" si="99">H100/H$275</f>
        <v>2.099392818392833E-4</v>
      </c>
      <c r="I376" s="2">
        <f t="shared" si="99"/>
        <v>1.9569201410390069E-4</v>
      </c>
      <c r="J376" s="2">
        <f t="shared" si="99"/>
        <v>2.2078019915448089E-4</v>
      </c>
      <c r="K376" s="2">
        <f t="shared" si="99"/>
        <v>2.0459594922282118E-4</v>
      </c>
      <c r="L376" s="2">
        <f t="shared" si="99"/>
        <v>2.5865407658799108E-4</v>
      </c>
      <c r="M376" s="2">
        <f t="shared" si="99"/>
        <v>3.0077001128777292E-4</v>
      </c>
      <c r="N376" s="2">
        <f t="shared" si="99"/>
        <v>2.8319271954260316E-4</v>
      </c>
      <c r="O376" s="2">
        <f t="shared" si="99"/>
        <v>2.9403575593233295E-4</v>
      </c>
      <c r="P376" s="2">
        <f t="shared" si="99"/>
        <v>2.9690922545040724E-4</v>
      </c>
      <c r="Q376" s="2">
        <f t="shared" si="99"/>
        <v>3.4317140407507459E-4</v>
      </c>
      <c r="R376" s="2">
        <f t="shared" si="99"/>
        <v>4.0202636636419759E-4</v>
      </c>
      <c r="S376" s="2">
        <f t="shared" si="99"/>
        <v>4.0837408512548937E-4</v>
      </c>
    </row>
    <row r="377" spans="1:19" x14ac:dyDescent="0.2">
      <c r="A377" s="1" t="s">
        <v>124</v>
      </c>
      <c r="B377" s="1" t="s">
        <v>125</v>
      </c>
      <c r="C377" s="1">
        <v>172.01329999999999</v>
      </c>
      <c r="D377" s="1" t="s">
        <v>42</v>
      </c>
      <c r="E377" s="1">
        <v>3.24</v>
      </c>
      <c r="F377" s="1">
        <v>1.7</v>
      </c>
      <c r="G377" s="1">
        <v>0.14899999999999999</v>
      </c>
      <c r="H377" s="2">
        <f t="shared" ref="H377:S377" si="100">H101/H$275</f>
        <v>7.2701937735564649E-5</v>
      </c>
      <c r="I377" s="2">
        <f t="shared" si="100"/>
        <v>9.0449585214209463E-5</v>
      </c>
      <c r="J377" s="2">
        <f t="shared" si="100"/>
        <v>9.3169999097101656E-5</v>
      </c>
      <c r="K377" s="2">
        <f t="shared" si="100"/>
        <v>8.9016234928735173E-5</v>
      </c>
      <c r="L377" s="2">
        <f t="shared" si="100"/>
        <v>1.2909614023218143E-4</v>
      </c>
      <c r="M377" s="2">
        <f t="shared" si="100"/>
        <v>9.1311623877648822E-5</v>
      </c>
      <c r="N377" s="2">
        <f t="shared" si="100"/>
        <v>9.7466628085929937E-5</v>
      </c>
      <c r="O377" s="2">
        <f t="shared" si="100"/>
        <v>1.253067698872648E-4</v>
      </c>
      <c r="P377" s="2">
        <f t="shared" si="100"/>
        <v>9.2788677853225488E-5</v>
      </c>
      <c r="Q377" s="2">
        <f t="shared" si="100"/>
        <v>8.7362769520551455E-5</v>
      </c>
      <c r="R377" s="2">
        <f t="shared" si="100"/>
        <v>1.0865857297839191E-4</v>
      </c>
      <c r="S377" s="2">
        <f t="shared" si="100"/>
        <v>8.1206607102599659E-5</v>
      </c>
    </row>
    <row r="378" spans="1:19" x14ac:dyDescent="0.2">
      <c r="A378" s="1" t="s">
        <v>217</v>
      </c>
      <c r="B378" s="1" t="s">
        <v>218</v>
      </c>
      <c r="C378" s="1">
        <v>76.016099999999994</v>
      </c>
      <c r="D378" s="1" t="s">
        <v>42</v>
      </c>
      <c r="E378" s="1">
        <v>2.56</v>
      </c>
      <c r="F378" s="1">
        <v>1.72</v>
      </c>
      <c r="G378" s="1">
        <v>0.11899999999999999</v>
      </c>
      <c r="H378" s="2">
        <f t="shared" ref="H378:S378" si="101">H102/H$275</f>
        <v>4.3002595160698095E-5</v>
      </c>
      <c r="I378" s="2">
        <f t="shared" si="101"/>
        <v>1.0261758364798487E-4</v>
      </c>
      <c r="J378" s="2">
        <f t="shared" si="101"/>
        <v>7.1632695208045491E-5</v>
      </c>
      <c r="K378" s="2">
        <f t="shared" si="101"/>
        <v>5.4004385852056239E-5</v>
      </c>
      <c r="L378" s="2">
        <f t="shared" si="101"/>
        <v>5.0239282763073709E-5</v>
      </c>
      <c r="M378" s="2">
        <f t="shared" si="101"/>
        <v>3.1632513136457741E-5</v>
      </c>
      <c r="N378" s="2">
        <f t="shared" si="101"/>
        <v>7.1704078681695128E-5</v>
      </c>
      <c r="O378" s="2">
        <f t="shared" si="101"/>
        <v>1.5363208401565029E-4</v>
      </c>
      <c r="P378" s="2">
        <f t="shared" si="101"/>
        <v>2.503590613818556E-5</v>
      </c>
      <c r="Q378" s="2">
        <f t="shared" si="101"/>
        <v>2.7079280718540056E-4</v>
      </c>
      <c r="R378" s="2">
        <f t="shared" si="101"/>
        <v>2.207521235454735E-4</v>
      </c>
      <c r="S378" s="2">
        <f t="shared" si="101"/>
        <v>9.6707368769465222E-5</v>
      </c>
    </row>
    <row r="379" spans="1:19" x14ac:dyDescent="0.2">
      <c r="A379" s="1" t="s">
        <v>115</v>
      </c>
      <c r="B379" s="1" t="s">
        <v>116</v>
      </c>
      <c r="C379" s="1">
        <v>240.12219999999999</v>
      </c>
      <c r="D379" s="1" t="s">
        <v>42</v>
      </c>
      <c r="E379" s="1">
        <v>1.33</v>
      </c>
      <c r="F379" s="1">
        <v>1.64</v>
      </c>
      <c r="G379" s="1">
        <v>0.05</v>
      </c>
      <c r="H379" s="2">
        <f t="shared" ref="H379:S379" si="102">H103/H$275</f>
        <v>2.0668437435381591E-5</v>
      </c>
      <c r="I379" s="2">
        <f t="shared" si="102"/>
        <v>1.0489818689077893E-5</v>
      </c>
      <c r="J379" s="2">
        <f t="shared" si="102"/>
        <v>7.5992522628052336E-6</v>
      </c>
      <c r="K379" s="2">
        <f t="shared" si="102"/>
        <v>1.3432155760621917E-5</v>
      </c>
      <c r="L379" s="2">
        <f t="shared" si="102"/>
        <v>1.9767631083069746E-5</v>
      </c>
      <c r="M379" s="2">
        <f t="shared" si="102"/>
        <v>3.6289895921655346E-6</v>
      </c>
      <c r="N379" s="2">
        <f t="shared" si="102"/>
        <v>6.4187476031988961E-6</v>
      </c>
      <c r="O379" s="2">
        <f t="shared" si="102"/>
        <v>6.635932676582091E-6</v>
      </c>
      <c r="P379" s="2">
        <f t="shared" si="102"/>
        <v>4.73189014354503E-6</v>
      </c>
      <c r="Q379" s="2">
        <f t="shared" si="102"/>
        <v>9.6163984795672639E-6</v>
      </c>
      <c r="R379" s="2">
        <f t="shared" si="102"/>
        <v>1.0609452055846572E-5</v>
      </c>
      <c r="S379" s="2">
        <f t="shared" si="102"/>
        <v>1.3605902203289852E-5</v>
      </c>
    </row>
    <row r="380" spans="1:19" x14ac:dyDescent="0.2">
      <c r="A380" s="1" t="s">
        <v>111</v>
      </c>
      <c r="B380" s="1" t="s">
        <v>112</v>
      </c>
      <c r="C380" s="1">
        <v>116.0472</v>
      </c>
      <c r="D380" s="1" t="s">
        <v>42</v>
      </c>
      <c r="E380" s="1">
        <v>2.52</v>
      </c>
      <c r="F380" s="1">
        <v>5.6</v>
      </c>
      <c r="G380" s="1">
        <v>8.8999999999999996E-2</v>
      </c>
      <c r="H380" s="2">
        <f t="shared" ref="H380:S380" si="103">H104/H$275</f>
        <v>4.50194672955382E-7</v>
      </c>
      <c r="I380" s="2">
        <f t="shared" si="103"/>
        <v>4.7811388737820837E-7</v>
      </c>
      <c r="J380" s="2">
        <f t="shared" si="103"/>
        <v>6.0891444413503473E-7</v>
      </c>
      <c r="K380" s="2">
        <f t="shared" si="103"/>
        <v>5.0138692648831342E-7</v>
      </c>
      <c r="L380" s="2">
        <f t="shared" si="103"/>
        <v>6.8924794571372898E-7</v>
      </c>
      <c r="M380" s="2">
        <f t="shared" si="103"/>
        <v>5.3842575551417435E-7</v>
      </c>
      <c r="N380" s="2">
        <f t="shared" si="103"/>
        <v>6.7353070337868798E-7</v>
      </c>
      <c r="O380" s="2">
        <f t="shared" si="103"/>
        <v>6.2076077423592997E-7</v>
      </c>
      <c r="P380" s="2">
        <f t="shared" si="103"/>
        <v>5.1941713979638088E-7</v>
      </c>
      <c r="Q380" s="2">
        <f t="shared" si="103"/>
        <v>6.9083322410684362E-7</v>
      </c>
      <c r="R380" s="2">
        <f t="shared" si="103"/>
        <v>6.0903857955491234E-7</v>
      </c>
      <c r="S380" s="2">
        <f t="shared" si="103"/>
        <v>5.7946772586413342E-7</v>
      </c>
    </row>
    <row r="381" spans="1:19" x14ac:dyDescent="0.2">
      <c r="A381" s="1" t="s">
        <v>117</v>
      </c>
      <c r="B381" s="1" t="s">
        <v>118</v>
      </c>
      <c r="C381" s="1">
        <v>132.05369999999999</v>
      </c>
      <c r="D381" s="1" t="s">
        <v>42</v>
      </c>
      <c r="E381" s="1">
        <v>2.2999999999999998</v>
      </c>
      <c r="F381" s="1">
        <v>1.54</v>
      </c>
      <c r="G381" s="1">
        <v>6.7000000000000004E-2</v>
      </c>
      <c r="H381" s="2">
        <f t="shared" ref="H381:S381" si="104">H105/H$275</f>
        <v>3.4079736742722422E-5</v>
      </c>
      <c r="I381" s="2">
        <f t="shared" si="104"/>
        <v>6.8728871310617457E-5</v>
      </c>
      <c r="J381" s="2">
        <f t="shared" si="104"/>
        <v>6.2858238068059637E-5</v>
      </c>
      <c r="K381" s="2">
        <f t="shared" si="104"/>
        <v>3.2890982377633361E-5</v>
      </c>
      <c r="L381" s="2">
        <f t="shared" si="104"/>
        <v>3.0878307967975061E-5</v>
      </c>
      <c r="M381" s="2">
        <f t="shared" si="104"/>
        <v>1.1856135136422117E-5</v>
      </c>
      <c r="N381" s="2">
        <f t="shared" si="104"/>
        <v>4.5867440900088648E-5</v>
      </c>
      <c r="O381" s="2">
        <f t="shared" si="104"/>
        <v>7.2213100866865731E-5</v>
      </c>
      <c r="P381" s="2">
        <f t="shared" si="104"/>
        <v>1.3858049289767443E-5</v>
      </c>
      <c r="Q381" s="2">
        <f t="shared" si="104"/>
        <v>4.7881650762845336E-5</v>
      </c>
      <c r="R381" s="2">
        <f t="shared" si="104"/>
        <v>3.8405972826732767E-5</v>
      </c>
      <c r="S381" s="2">
        <f t="shared" si="104"/>
        <v>2.589061799160948E-5</v>
      </c>
    </row>
    <row r="382" spans="1:19" x14ac:dyDescent="0.2">
      <c r="A382" s="1" t="s">
        <v>55</v>
      </c>
      <c r="B382" s="1" t="s">
        <v>56</v>
      </c>
      <c r="C382" s="1">
        <v>152.04660000000001</v>
      </c>
      <c r="D382" s="1" t="s">
        <v>42</v>
      </c>
      <c r="E382" s="1">
        <v>3</v>
      </c>
      <c r="F382" s="1">
        <v>7.42</v>
      </c>
      <c r="G382" s="1">
        <v>0.20100000000000001</v>
      </c>
      <c r="H382" s="2">
        <f t="shared" ref="H382:S382" si="105">H106/H$275</f>
        <v>4.50194672955382E-7</v>
      </c>
      <c r="I382" s="2">
        <f t="shared" si="105"/>
        <v>1.2430961071833419E-5</v>
      </c>
      <c r="J382" s="2">
        <f t="shared" si="105"/>
        <v>1.4510431203737877E-5</v>
      </c>
      <c r="K382" s="2">
        <f t="shared" si="105"/>
        <v>1.1030512382742896E-5</v>
      </c>
      <c r="L382" s="2">
        <f t="shared" si="105"/>
        <v>6.2101239908806983E-6</v>
      </c>
      <c r="M382" s="2">
        <f t="shared" si="105"/>
        <v>1.1974588802635237E-5</v>
      </c>
      <c r="N382" s="2">
        <f t="shared" si="105"/>
        <v>1.2379494328100285E-5</v>
      </c>
      <c r="O382" s="2">
        <f t="shared" si="105"/>
        <v>1.019289191295397E-5</v>
      </c>
      <c r="P382" s="2">
        <f t="shared" si="105"/>
        <v>1.513581545366654E-5</v>
      </c>
      <c r="Q382" s="2">
        <f t="shared" si="105"/>
        <v>1.5080889282252398E-5</v>
      </c>
      <c r="R382" s="2">
        <f t="shared" si="105"/>
        <v>1.2320850464395875E-5</v>
      </c>
      <c r="S382" s="2">
        <f t="shared" si="105"/>
        <v>1.4915499263742794E-5</v>
      </c>
    </row>
    <row r="383" spans="1:19" x14ac:dyDescent="0.2">
      <c r="A383" s="1" t="s">
        <v>388</v>
      </c>
      <c r="B383" s="1" t="s">
        <v>389</v>
      </c>
      <c r="C383" s="1">
        <v>297.08980000000003</v>
      </c>
      <c r="D383" s="1" t="s">
        <v>383</v>
      </c>
      <c r="E383" s="1">
        <v>1.93</v>
      </c>
      <c r="F383" s="1">
        <v>6.07</v>
      </c>
      <c r="G383" s="1">
        <v>4.9000000000000002E-2</v>
      </c>
      <c r="H383" s="2">
        <f t="shared" ref="H383:S383" si="106">H107/H$275</f>
        <v>2.7371115804210497E-3</v>
      </c>
      <c r="I383" s="2">
        <f t="shared" si="106"/>
        <v>2.4433436477798486E-3</v>
      </c>
      <c r="J383" s="2">
        <f t="shared" si="106"/>
        <v>2.440699588137577E-3</v>
      </c>
      <c r="K383" s="2">
        <f t="shared" si="106"/>
        <v>2.6422589639007632E-3</v>
      </c>
      <c r="L383" s="2">
        <f t="shared" si="106"/>
        <v>3.1253189925648755E-3</v>
      </c>
      <c r="M383" s="2">
        <f t="shared" si="106"/>
        <v>2.7689029060496378E-3</v>
      </c>
      <c r="N383" s="2">
        <f t="shared" si="106"/>
        <v>2.4427342137856903E-3</v>
      </c>
      <c r="O383" s="2">
        <f t="shared" si="106"/>
        <v>2.1768776754828166E-3</v>
      </c>
      <c r="P383" s="2">
        <f t="shared" si="106"/>
        <v>2.5145866746680455E-3</v>
      </c>
      <c r="Q383" s="2">
        <f t="shared" si="106"/>
        <v>2.00033523373033E-3</v>
      </c>
      <c r="R383" s="2">
        <f t="shared" si="106"/>
        <v>2.4607229345188944E-3</v>
      </c>
      <c r="S383" s="2">
        <f t="shared" si="106"/>
        <v>2.3155008804577495E-3</v>
      </c>
    </row>
    <row r="384" spans="1:19" x14ac:dyDescent="0.2">
      <c r="A384" s="1" t="s">
        <v>210</v>
      </c>
      <c r="B384" s="1" t="s">
        <v>125</v>
      </c>
      <c r="C384" s="1">
        <v>172.01339999999999</v>
      </c>
      <c r="D384" s="1" t="s">
        <v>42</v>
      </c>
      <c r="E384" s="1">
        <v>2.81</v>
      </c>
      <c r="F384" s="1">
        <v>1.7</v>
      </c>
      <c r="G384" s="1">
        <v>0.14899999999999999</v>
      </c>
      <c r="H384" s="2">
        <f t="shared" ref="H384:S384" si="107">H108/H$275</f>
        <v>6.8618672051859325E-5</v>
      </c>
      <c r="I384" s="2">
        <f t="shared" si="107"/>
        <v>8.6897199030989367E-5</v>
      </c>
      <c r="J384" s="2">
        <f t="shared" si="107"/>
        <v>8.8597051621647555E-5</v>
      </c>
      <c r="K384" s="2">
        <f t="shared" si="107"/>
        <v>8.2864217340723569E-5</v>
      </c>
      <c r="L384" s="2">
        <f t="shared" si="107"/>
        <v>1.2389231824204278E-4</v>
      </c>
      <c r="M384" s="2">
        <f t="shared" si="107"/>
        <v>8.4597454706387062E-5</v>
      </c>
      <c r="N384" s="2">
        <f t="shared" si="107"/>
        <v>9.0320467323082063E-5</v>
      </c>
      <c r="O384" s="2">
        <f t="shared" si="107"/>
        <v>1.1938471210105405E-4</v>
      </c>
      <c r="P384" s="2">
        <f t="shared" si="107"/>
        <v>8.7511399712894249E-5</v>
      </c>
      <c r="Q384" s="2">
        <f t="shared" si="107"/>
        <v>7.9031320837822912E-5</v>
      </c>
      <c r="R384" s="2">
        <f t="shared" si="107"/>
        <v>1.0250728332488729E-4</v>
      </c>
      <c r="S384" s="2">
        <f t="shared" si="107"/>
        <v>7.5377161780406475E-5</v>
      </c>
    </row>
    <row r="385" spans="1:19" x14ac:dyDescent="0.2">
      <c r="A385" s="1" t="s">
        <v>183</v>
      </c>
      <c r="B385" s="1" t="s">
        <v>184</v>
      </c>
      <c r="C385" s="1">
        <v>210.03909999999999</v>
      </c>
      <c r="D385" s="1" t="s">
        <v>42</v>
      </c>
      <c r="E385" s="1">
        <v>1.95</v>
      </c>
      <c r="F385" s="1">
        <v>1.57</v>
      </c>
      <c r="G385" s="1">
        <v>0.13400000000000001</v>
      </c>
      <c r="H385" s="2">
        <f t="shared" ref="H385:S385" si="108">H109/H$275</f>
        <v>2.7813026895183501E-5</v>
      </c>
      <c r="I385" s="2">
        <f t="shared" si="108"/>
        <v>3.3348443644630032E-5</v>
      </c>
      <c r="J385" s="2">
        <f t="shared" si="108"/>
        <v>4.1625391401070973E-5</v>
      </c>
      <c r="K385" s="2">
        <f t="shared" si="108"/>
        <v>2.8844789880872671E-5</v>
      </c>
      <c r="L385" s="2">
        <f t="shared" si="108"/>
        <v>4.7895839747647031E-5</v>
      </c>
      <c r="M385" s="2">
        <f t="shared" si="108"/>
        <v>4.216412091431499E-5</v>
      </c>
      <c r="N385" s="2">
        <f t="shared" si="108"/>
        <v>4.8460534108096597E-5</v>
      </c>
      <c r="O385" s="2">
        <f t="shared" si="108"/>
        <v>5.4080678651434214E-5</v>
      </c>
      <c r="P385" s="2">
        <f t="shared" si="108"/>
        <v>5.1941713979638088E-7</v>
      </c>
      <c r="Q385" s="2">
        <f t="shared" si="108"/>
        <v>4.0835151876955529E-5</v>
      </c>
      <c r="R385" s="2">
        <f t="shared" si="108"/>
        <v>3.4307143186328207E-5</v>
      </c>
      <c r="S385" s="2">
        <f t="shared" si="108"/>
        <v>3.4542071138760995E-5</v>
      </c>
    </row>
    <row r="386" spans="1:19" x14ac:dyDescent="0.2">
      <c r="A386" s="1" t="s">
        <v>311</v>
      </c>
      <c r="B386" s="1" t="s">
        <v>312</v>
      </c>
      <c r="C386" s="1">
        <v>68.037800000000004</v>
      </c>
      <c r="D386" s="1" t="s">
        <v>42</v>
      </c>
      <c r="E386" s="1">
        <v>1.74</v>
      </c>
      <c r="F386" s="1">
        <v>1.56</v>
      </c>
      <c r="G386" s="1">
        <v>0.151</v>
      </c>
      <c r="H386" s="2">
        <f t="shared" ref="H386:S386" si="109">H110/H$275</f>
        <v>1.7692650647146515E-5</v>
      </c>
      <c r="I386" s="2">
        <f t="shared" si="109"/>
        <v>1.3344158596725796E-5</v>
      </c>
      <c r="J386" s="2">
        <f t="shared" si="109"/>
        <v>6.0891444413503473E-7</v>
      </c>
      <c r="K386" s="2">
        <f t="shared" si="109"/>
        <v>1.7172502232224736E-5</v>
      </c>
      <c r="L386" s="2">
        <f t="shared" si="109"/>
        <v>1.4522454216188269E-5</v>
      </c>
      <c r="M386" s="2">
        <f t="shared" si="109"/>
        <v>6.6818636259309028E-6</v>
      </c>
      <c r="N386" s="2">
        <f t="shared" si="109"/>
        <v>1.1288374588626811E-5</v>
      </c>
      <c r="O386" s="2">
        <f t="shared" si="109"/>
        <v>1.0391535360709466E-5</v>
      </c>
      <c r="P386" s="2">
        <f t="shared" si="109"/>
        <v>1.1676497302622643E-5</v>
      </c>
      <c r="Q386" s="2">
        <f t="shared" si="109"/>
        <v>9.1880818806210214E-6</v>
      </c>
      <c r="R386" s="2">
        <f t="shared" si="109"/>
        <v>8.9894094342305056E-6</v>
      </c>
      <c r="S386" s="2">
        <f t="shared" si="109"/>
        <v>7.8865557490108559E-6</v>
      </c>
    </row>
    <row r="387" spans="1:19" x14ac:dyDescent="0.2">
      <c r="A387" s="1" t="s">
        <v>163</v>
      </c>
      <c r="B387" s="1" t="s">
        <v>164</v>
      </c>
      <c r="C387" s="1">
        <v>200.17699999999999</v>
      </c>
      <c r="D387" s="1" t="s">
        <v>42</v>
      </c>
      <c r="E387" s="1">
        <v>1.94</v>
      </c>
      <c r="F387" s="1">
        <v>16.05</v>
      </c>
      <c r="G387" s="1">
        <v>0.11700000000000001</v>
      </c>
      <c r="H387" s="2">
        <f t="shared" ref="H387:S387" si="110">H111/H$275</f>
        <v>1.4829412527150284E-5</v>
      </c>
      <c r="I387" s="2">
        <f t="shared" si="110"/>
        <v>1.5395267173578309E-5</v>
      </c>
      <c r="J387" s="2">
        <f t="shared" si="110"/>
        <v>2.1774780522268842E-5</v>
      </c>
      <c r="K387" s="2">
        <f t="shared" si="110"/>
        <v>1.2810435971776409E-5</v>
      </c>
      <c r="L387" s="2">
        <f t="shared" si="110"/>
        <v>2.2097289139582152E-5</v>
      </c>
      <c r="M387" s="2">
        <f t="shared" si="110"/>
        <v>1.3859078946934846E-5</v>
      </c>
      <c r="N387" s="2">
        <f t="shared" si="110"/>
        <v>1.904071298451551E-5</v>
      </c>
      <c r="O387" s="2">
        <f t="shared" si="110"/>
        <v>1.6158402953361257E-5</v>
      </c>
      <c r="P387" s="2">
        <f t="shared" si="110"/>
        <v>1.5317611452595271E-5</v>
      </c>
      <c r="Q387" s="2">
        <f t="shared" si="110"/>
        <v>2.2424446454508146E-5</v>
      </c>
      <c r="R387" s="2">
        <f t="shared" si="110"/>
        <v>2.0098273125312107E-5</v>
      </c>
      <c r="S387" s="2">
        <f t="shared" si="110"/>
        <v>2.0443621368486626E-5</v>
      </c>
    </row>
    <row r="388" spans="1:19" x14ac:dyDescent="0.2">
      <c r="A388" s="1" t="s">
        <v>526</v>
      </c>
      <c r="B388" s="1" t="s">
        <v>527</v>
      </c>
      <c r="C388" s="1">
        <v>344.06869999999998</v>
      </c>
      <c r="D388" s="1" t="s">
        <v>383</v>
      </c>
      <c r="E388" s="1">
        <v>1.85</v>
      </c>
      <c r="F388" s="1">
        <v>1.54</v>
      </c>
      <c r="G388" s="1">
        <v>1.7999999999999999E-2</v>
      </c>
      <c r="H388" s="2">
        <f t="shared" ref="H388:S388" si="111">H112/H$275</f>
        <v>4.50194672955382E-7</v>
      </c>
      <c r="I388" s="2">
        <f t="shared" si="111"/>
        <v>4.7811388737820837E-7</v>
      </c>
      <c r="J388" s="2">
        <f t="shared" si="111"/>
        <v>6.0891444413503473E-7</v>
      </c>
      <c r="K388" s="2">
        <f t="shared" si="111"/>
        <v>5.0138692648831342E-7</v>
      </c>
      <c r="L388" s="2">
        <f t="shared" si="111"/>
        <v>6.8924794571372898E-7</v>
      </c>
      <c r="M388" s="2">
        <f t="shared" si="111"/>
        <v>5.3842575551417435E-7</v>
      </c>
      <c r="N388" s="2">
        <f t="shared" si="111"/>
        <v>6.7353070337868798E-7</v>
      </c>
      <c r="O388" s="2">
        <f t="shared" si="111"/>
        <v>6.2076077423592997E-7</v>
      </c>
      <c r="P388" s="2">
        <f t="shared" si="111"/>
        <v>5.1941713979638088E-7</v>
      </c>
      <c r="Q388" s="2">
        <f t="shared" si="111"/>
        <v>6.9083322410684362E-7</v>
      </c>
      <c r="R388" s="2">
        <f t="shared" si="111"/>
        <v>6.0903857955491234E-7</v>
      </c>
      <c r="S388" s="2">
        <f t="shared" si="111"/>
        <v>5.7946772586413342E-7</v>
      </c>
    </row>
    <row r="389" spans="1:19" x14ac:dyDescent="0.2">
      <c r="A389" s="1" t="s">
        <v>43</v>
      </c>
      <c r="B389" s="1" t="s">
        <v>44</v>
      </c>
      <c r="C389" s="1">
        <v>101.04810000000001</v>
      </c>
      <c r="D389" s="1" t="s">
        <v>42</v>
      </c>
      <c r="E389" s="1">
        <v>2.4700000000000002</v>
      </c>
      <c r="F389" s="1">
        <v>1.71</v>
      </c>
      <c r="G389" s="1">
        <v>9.9000000000000005E-2</v>
      </c>
      <c r="H389" s="2">
        <f t="shared" ref="H389:S389" si="112">H113/H$275</f>
        <v>3.3165841556622991E-5</v>
      </c>
      <c r="I389" s="2">
        <f t="shared" si="112"/>
        <v>3.8277797823499363E-5</v>
      </c>
      <c r="J389" s="2">
        <f t="shared" si="112"/>
        <v>4.3884463988811953E-5</v>
      </c>
      <c r="K389" s="2">
        <f t="shared" si="112"/>
        <v>4.029646728186575E-5</v>
      </c>
      <c r="L389" s="2">
        <f t="shared" si="112"/>
        <v>4.4235933155907125E-5</v>
      </c>
      <c r="M389" s="2">
        <f t="shared" si="112"/>
        <v>1.6965795556251631E-5</v>
      </c>
      <c r="N389" s="2">
        <f t="shared" si="112"/>
        <v>4.2344875321418111E-5</v>
      </c>
      <c r="O389" s="2">
        <f t="shared" si="112"/>
        <v>3.6345543331513697E-5</v>
      </c>
      <c r="P389" s="2">
        <f t="shared" si="112"/>
        <v>1.7930279665771067E-5</v>
      </c>
      <c r="Q389" s="2">
        <f t="shared" si="112"/>
        <v>3.7643502381581911E-5</v>
      </c>
      <c r="R389" s="2">
        <f t="shared" si="112"/>
        <v>3.6122078153401845E-5</v>
      </c>
      <c r="S389" s="2">
        <f t="shared" si="112"/>
        <v>2.8057827286341339E-5</v>
      </c>
    </row>
    <row r="390" spans="1:19" x14ac:dyDescent="0.2">
      <c r="A390" s="1" t="s">
        <v>403</v>
      </c>
      <c r="B390" s="1" t="s">
        <v>404</v>
      </c>
      <c r="C390" s="1">
        <v>95.037000000000006</v>
      </c>
      <c r="D390" s="1" t="s">
        <v>383</v>
      </c>
      <c r="E390" s="1">
        <v>2.9</v>
      </c>
      <c r="F390" s="1">
        <v>4.97</v>
      </c>
      <c r="G390" s="1">
        <v>0.221</v>
      </c>
      <c r="H390" s="2">
        <f t="shared" ref="H390:S390" si="113">H114/H$275</f>
        <v>1.3202408979089532E-4</v>
      </c>
      <c r="I390" s="2">
        <f t="shared" si="113"/>
        <v>7.9452965804510664E-5</v>
      </c>
      <c r="J390" s="2">
        <f t="shared" si="113"/>
        <v>1.1190020739869533E-4</v>
      </c>
      <c r="K390" s="2">
        <f t="shared" si="113"/>
        <v>6.830394099550294E-5</v>
      </c>
      <c r="L390" s="2">
        <f t="shared" si="113"/>
        <v>1.4740256567033808E-4</v>
      </c>
      <c r="M390" s="2">
        <f t="shared" si="113"/>
        <v>1.0988731244288783E-4</v>
      </c>
      <c r="N390" s="2">
        <f t="shared" si="113"/>
        <v>5.7438698384134508E-5</v>
      </c>
      <c r="O390" s="2">
        <f t="shared" si="113"/>
        <v>5.1398992106735E-5</v>
      </c>
      <c r="P390" s="2">
        <f t="shared" si="113"/>
        <v>9.212382391428612E-5</v>
      </c>
      <c r="Q390" s="2">
        <f t="shared" si="113"/>
        <v>6.7819097610568847E-5</v>
      </c>
      <c r="R390" s="2">
        <f t="shared" si="113"/>
        <v>7.3011544917042881E-5</v>
      </c>
      <c r="S390" s="2">
        <f t="shared" si="113"/>
        <v>5.1566832924649236E-5</v>
      </c>
    </row>
    <row r="391" spans="1:19" x14ac:dyDescent="0.2">
      <c r="A391" s="1" t="s">
        <v>152</v>
      </c>
      <c r="B391" s="1" t="s">
        <v>151</v>
      </c>
      <c r="C391" s="1">
        <v>227.08969999999999</v>
      </c>
      <c r="D391" s="1" t="s">
        <v>42</v>
      </c>
      <c r="E391" s="1">
        <v>2.13</v>
      </c>
      <c r="F391" s="1">
        <v>3.97</v>
      </c>
      <c r="G391" s="1">
        <v>0.16400000000000001</v>
      </c>
      <c r="H391" s="2">
        <f t="shared" ref="H391:S391" si="114">H115/H$275</f>
        <v>4.50194672955382E-7</v>
      </c>
      <c r="I391" s="2">
        <f t="shared" si="114"/>
        <v>4.7811388737820837E-7</v>
      </c>
      <c r="J391" s="2">
        <f t="shared" si="114"/>
        <v>6.0891444413503473E-7</v>
      </c>
      <c r="K391" s="2">
        <f t="shared" si="114"/>
        <v>5.0138692648831342E-7</v>
      </c>
      <c r="L391" s="2">
        <f t="shared" si="114"/>
        <v>6.8924794571372898E-7</v>
      </c>
      <c r="M391" s="2">
        <f t="shared" si="114"/>
        <v>5.3842575551417435E-7</v>
      </c>
      <c r="N391" s="2">
        <f t="shared" si="114"/>
        <v>6.7353070337868798E-7</v>
      </c>
      <c r="O391" s="2">
        <f t="shared" si="114"/>
        <v>6.2076077423592997E-7</v>
      </c>
      <c r="P391" s="2">
        <f t="shared" si="114"/>
        <v>5.1941713979638088E-7</v>
      </c>
      <c r="Q391" s="2">
        <f t="shared" si="114"/>
        <v>6.9083322410684362E-7</v>
      </c>
      <c r="R391" s="2">
        <f t="shared" si="114"/>
        <v>6.0903857955491234E-7</v>
      </c>
      <c r="S391" s="2">
        <f t="shared" si="114"/>
        <v>5.7946772586413342E-7</v>
      </c>
    </row>
    <row r="392" spans="1:19" x14ac:dyDescent="0.2">
      <c r="A392" s="1" t="s">
        <v>517</v>
      </c>
      <c r="B392" s="1" t="s">
        <v>518</v>
      </c>
      <c r="C392" s="1">
        <v>398.13729999999998</v>
      </c>
      <c r="D392" s="1" t="s">
        <v>383</v>
      </c>
      <c r="E392" s="1">
        <v>2.8</v>
      </c>
      <c r="F392" s="1">
        <v>1.64</v>
      </c>
      <c r="G392" s="1">
        <v>0.10299999999999999</v>
      </c>
      <c r="H392" s="2">
        <f t="shared" ref="H392:S392" si="115">H116/H$275</f>
        <v>2.612934383779767E-3</v>
      </c>
      <c r="I392" s="2">
        <f t="shared" si="115"/>
        <v>5.6835453682363354E-3</v>
      </c>
      <c r="J392" s="2">
        <f t="shared" si="115"/>
        <v>6.2844111252955701E-3</v>
      </c>
      <c r="K392" s="2">
        <f t="shared" si="115"/>
        <v>3.0126786113210641E-3</v>
      </c>
      <c r="L392" s="2">
        <f t="shared" si="115"/>
        <v>2.6398954493576108E-3</v>
      </c>
      <c r="M392" s="2">
        <f t="shared" si="115"/>
        <v>1.019511321769111E-2</v>
      </c>
      <c r="N392" s="2">
        <f t="shared" si="115"/>
        <v>1.7231138043747988E-3</v>
      </c>
      <c r="O392" s="2">
        <f t="shared" si="115"/>
        <v>3.1753651732335676E-3</v>
      </c>
      <c r="P392" s="2">
        <f t="shared" si="115"/>
        <v>6.568959489405472E-3</v>
      </c>
      <c r="Q392" s="2">
        <f t="shared" si="115"/>
        <v>2.0184143392052061E-3</v>
      </c>
      <c r="R392" s="2">
        <f t="shared" si="115"/>
        <v>2.8681819250127218E-3</v>
      </c>
      <c r="S392" s="2">
        <f t="shared" si="115"/>
        <v>1.6814646788489906E-3</v>
      </c>
    </row>
    <row r="393" spans="1:19" x14ac:dyDescent="0.2">
      <c r="A393" s="1" t="s">
        <v>398</v>
      </c>
      <c r="B393" s="1" t="s">
        <v>399</v>
      </c>
      <c r="C393" s="1">
        <v>129.07939999999999</v>
      </c>
      <c r="D393" s="1" t="s">
        <v>383</v>
      </c>
      <c r="E393" s="1">
        <v>2.6</v>
      </c>
      <c r="F393" s="1">
        <v>2.38</v>
      </c>
      <c r="G393" s="1">
        <v>0.11</v>
      </c>
      <c r="H393" s="2">
        <f t="shared" ref="H393:S393" si="116">H117/H$275</f>
        <v>9.4450842386039144E-5</v>
      </c>
      <c r="I393" s="2">
        <f t="shared" si="116"/>
        <v>9.910344657575503E-5</v>
      </c>
      <c r="J393" s="2">
        <f t="shared" si="116"/>
        <v>1.0137816580404193E-4</v>
      </c>
      <c r="K393" s="2">
        <f t="shared" si="116"/>
        <v>1.0985888946285435E-4</v>
      </c>
      <c r="L393" s="2">
        <f t="shared" si="116"/>
        <v>9.5874389248779704E-5</v>
      </c>
      <c r="M393" s="2">
        <f t="shared" si="116"/>
        <v>1.0945118758092136E-4</v>
      </c>
      <c r="N393" s="2">
        <f t="shared" si="116"/>
        <v>9.8611630281673703E-5</v>
      </c>
      <c r="O393" s="2">
        <f t="shared" si="116"/>
        <v>7.4478877692826879E-5</v>
      </c>
      <c r="P393" s="2">
        <f t="shared" si="116"/>
        <v>9.2425085855368019E-5</v>
      </c>
      <c r="Q393" s="2">
        <f t="shared" si="116"/>
        <v>6.2796740071312094E-5</v>
      </c>
      <c r="R393" s="2">
        <f t="shared" si="116"/>
        <v>6.8784817174931791E-5</v>
      </c>
      <c r="S393" s="2">
        <f t="shared" si="116"/>
        <v>8.9632067836664154E-5</v>
      </c>
    </row>
    <row r="394" spans="1:19" x14ac:dyDescent="0.2">
      <c r="A394" s="1" t="s">
        <v>269</v>
      </c>
      <c r="B394" s="1" t="s">
        <v>270</v>
      </c>
      <c r="C394" s="1">
        <v>117.0428</v>
      </c>
      <c r="D394" s="1" t="s">
        <v>42</v>
      </c>
      <c r="E394" s="1">
        <v>2.2799999999999998</v>
      </c>
      <c r="F394" s="1">
        <v>3.08</v>
      </c>
      <c r="G394" s="1">
        <v>0.11600000000000001</v>
      </c>
      <c r="H394" s="2">
        <f t="shared" ref="H394:S394" si="117">H118/H$275</f>
        <v>1.3992050435453273E-5</v>
      </c>
      <c r="I394" s="2">
        <f t="shared" si="117"/>
        <v>1.6839171113460501E-5</v>
      </c>
      <c r="J394" s="2">
        <f t="shared" si="117"/>
        <v>2.1348540411374317E-5</v>
      </c>
      <c r="K394" s="2">
        <f t="shared" si="117"/>
        <v>9.130255931352187E-6</v>
      </c>
      <c r="L394" s="2">
        <f t="shared" si="117"/>
        <v>1.5838917792501493E-5</v>
      </c>
      <c r="M394" s="2">
        <f t="shared" si="117"/>
        <v>1.5097458184617447E-5</v>
      </c>
      <c r="N394" s="2">
        <f t="shared" si="117"/>
        <v>1.0789961868126582E-5</v>
      </c>
      <c r="O394" s="2">
        <f t="shared" si="117"/>
        <v>9.1313909890105292E-6</v>
      </c>
      <c r="P394" s="2">
        <f t="shared" si="117"/>
        <v>1.2653001525439838E-5</v>
      </c>
      <c r="Q394" s="2">
        <f t="shared" si="117"/>
        <v>1.1937598112566259E-5</v>
      </c>
      <c r="R394" s="2">
        <f t="shared" si="117"/>
        <v>1.0451102025162296E-5</v>
      </c>
      <c r="S394" s="2">
        <f t="shared" si="117"/>
        <v>9.5322440904649944E-6</v>
      </c>
    </row>
    <row r="395" spans="1:19" x14ac:dyDescent="0.2">
      <c r="A395" s="1" t="s">
        <v>348</v>
      </c>
      <c r="B395" s="1" t="s">
        <v>349</v>
      </c>
      <c r="C395" s="1">
        <v>776.68430000000001</v>
      </c>
      <c r="D395" s="1" t="s">
        <v>42</v>
      </c>
      <c r="E395" s="1">
        <v>0.76</v>
      </c>
      <c r="F395" s="1">
        <v>10.09</v>
      </c>
      <c r="G395" s="1">
        <v>2.1000000000000001E-2</v>
      </c>
      <c r="H395" s="2">
        <f t="shared" ref="H395:S395" si="118">H119/H$275</f>
        <v>4.50194672955382E-7</v>
      </c>
      <c r="I395" s="2">
        <f t="shared" si="118"/>
        <v>4.7811388737820837E-7</v>
      </c>
      <c r="J395" s="2">
        <f t="shared" si="118"/>
        <v>6.0891444413503473E-7</v>
      </c>
      <c r="K395" s="2">
        <f t="shared" si="118"/>
        <v>5.0138692648831342E-7</v>
      </c>
      <c r="L395" s="2">
        <f t="shared" si="118"/>
        <v>6.8924794571372898E-7</v>
      </c>
      <c r="M395" s="2">
        <f t="shared" si="118"/>
        <v>5.3842575551417435E-7</v>
      </c>
      <c r="N395" s="2">
        <f t="shared" si="118"/>
        <v>6.7353070337868798E-7</v>
      </c>
      <c r="O395" s="2">
        <f t="shared" si="118"/>
        <v>6.2076077423592997E-7</v>
      </c>
      <c r="P395" s="2">
        <f t="shared" si="118"/>
        <v>5.1941713979638088E-7</v>
      </c>
      <c r="Q395" s="2">
        <f t="shared" si="118"/>
        <v>6.9083322410684362E-7</v>
      </c>
      <c r="R395" s="2">
        <f t="shared" si="118"/>
        <v>6.0903857955491234E-7</v>
      </c>
      <c r="S395" s="2">
        <f t="shared" si="118"/>
        <v>5.7946772586413342E-7</v>
      </c>
    </row>
    <row r="396" spans="1:19" x14ac:dyDescent="0.2">
      <c r="A396" s="1" t="s">
        <v>521</v>
      </c>
      <c r="B396" s="1" t="s">
        <v>522</v>
      </c>
      <c r="C396" s="1">
        <v>179.02529999999999</v>
      </c>
      <c r="D396" s="1" t="s">
        <v>383</v>
      </c>
      <c r="E396" s="1">
        <v>2.4300000000000002</v>
      </c>
      <c r="F396" s="1">
        <v>2.08</v>
      </c>
      <c r="G396" s="1">
        <v>0.03</v>
      </c>
      <c r="H396" s="2">
        <f t="shared" ref="H396:S396" si="119">H120/H$275</f>
        <v>4.50194672955382E-7</v>
      </c>
      <c r="I396" s="2">
        <f t="shared" si="119"/>
        <v>4.7811388737820837E-7</v>
      </c>
      <c r="J396" s="2">
        <f t="shared" si="119"/>
        <v>6.0891444413503473E-7</v>
      </c>
      <c r="K396" s="2">
        <f t="shared" si="119"/>
        <v>5.0138692648831342E-7</v>
      </c>
      <c r="L396" s="2">
        <f t="shared" si="119"/>
        <v>6.8924794571372898E-7</v>
      </c>
      <c r="M396" s="2">
        <f t="shared" si="119"/>
        <v>5.3842575551417435E-7</v>
      </c>
      <c r="N396" s="2">
        <f t="shared" si="119"/>
        <v>6.7353070337868798E-7</v>
      </c>
      <c r="O396" s="2">
        <f t="shared" si="119"/>
        <v>6.2076077423592997E-7</v>
      </c>
      <c r="P396" s="2">
        <f t="shared" si="119"/>
        <v>5.1941713979638088E-7</v>
      </c>
      <c r="Q396" s="2">
        <f t="shared" si="119"/>
        <v>6.9083322410684362E-7</v>
      </c>
      <c r="R396" s="2">
        <f t="shared" si="119"/>
        <v>6.0903857955491234E-7</v>
      </c>
      <c r="S396" s="2">
        <f t="shared" si="119"/>
        <v>5.7946772586413342E-7</v>
      </c>
    </row>
    <row r="397" spans="1:19" x14ac:dyDescent="0.2">
      <c r="A397" s="1" t="s">
        <v>236</v>
      </c>
      <c r="B397" s="1" t="s">
        <v>237</v>
      </c>
      <c r="C397" s="1">
        <v>159.0684</v>
      </c>
      <c r="D397" s="1" t="s">
        <v>42</v>
      </c>
      <c r="E397" s="1">
        <v>2.0699999999999998</v>
      </c>
      <c r="F397" s="1">
        <v>9.2899999999999991</v>
      </c>
      <c r="G397" s="1">
        <v>0.61499999999999999</v>
      </c>
      <c r="H397" s="2">
        <f t="shared" ref="H397:S397" si="120">H121/H$275</f>
        <v>4.50194672955382E-7</v>
      </c>
      <c r="I397" s="2">
        <f t="shared" si="120"/>
        <v>4.7811388737820837E-7</v>
      </c>
      <c r="J397" s="2">
        <f t="shared" si="120"/>
        <v>6.0891444413503473E-7</v>
      </c>
      <c r="K397" s="2">
        <f t="shared" si="120"/>
        <v>5.0138692648831342E-7</v>
      </c>
      <c r="L397" s="2">
        <f t="shared" si="120"/>
        <v>6.8924794571372898E-7</v>
      </c>
      <c r="M397" s="2">
        <f t="shared" si="120"/>
        <v>5.3842575551417435E-7</v>
      </c>
      <c r="N397" s="2">
        <f t="shared" si="120"/>
        <v>6.7353070337868798E-7</v>
      </c>
      <c r="O397" s="2">
        <f t="shared" si="120"/>
        <v>6.2076077423592997E-7</v>
      </c>
      <c r="P397" s="2">
        <f t="shared" si="120"/>
        <v>5.1941713979638088E-7</v>
      </c>
      <c r="Q397" s="2">
        <f t="shared" si="120"/>
        <v>6.9083322410684362E-7</v>
      </c>
      <c r="R397" s="2">
        <f t="shared" si="120"/>
        <v>6.0903857955491234E-7</v>
      </c>
      <c r="S397" s="2">
        <f t="shared" si="120"/>
        <v>5.7946772586413342E-7</v>
      </c>
    </row>
    <row r="398" spans="1:19" x14ac:dyDescent="0.2">
      <c r="A398" s="1" t="s">
        <v>191</v>
      </c>
      <c r="B398" s="1" t="s">
        <v>192</v>
      </c>
      <c r="C398" s="1">
        <v>178.04830000000001</v>
      </c>
      <c r="D398" s="1" t="s">
        <v>42</v>
      </c>
      <c r="E398" s="1">
        <v>4.72</v>
      </c>
      <c r="F398" s="1">
        <v>2.36</v>
      </c>
      <c r="G398" s="1">
        <v>0.42099999999999999</v>
      </c>
      <c r="H398" s="2">
        <f t="shared" ref="H398:S398" si="121">H122/H$275</f>
        <v>4.50194672955382E-7</v>
      </c>
      <c r="I398" s="2">
        <f t="shared" si="121"/>
        <v>4.7811388737820837E-7</v>
      </c>
      <c r="J398" s="2">
        <f t="shared" si="121"/>
        <v>6.0891444413503473E-7</v>
      </c>
      <c r="K398" s="2">
        <f t="shared" si="121"/>
        <v>5.0138692648831342E-7</v>
      </c>
      <c r="L398" s="2">
        <f t="shared" si="121"/>
        <v>6.8924794571372898E-7</v>
      </c>
      <c r="M398" s="2">
        <f t="shared" si="121"/>
        <v>5.3842575551417435E-7</v>
      </c>
      <c r="N398" s="2">
        <f t="shared" si="121"/>
        <v>6.7353070337868798E-7</v>
      </c>
      <c r="O398" s="2">
        <f t="shared" si="121"/>
        <v>6.2076077423592997E-7</v>
      </c>
      <c r="P398" s="2">
        <f t="shared" si="121"/>
        <v>5.1941713979638088E-7</v>
      </c>
      <c r="Q398" s="2">
        <f t="shared" si="121"/>
        <v>6.9083322410684362E-7</v>
      </c>
      <c r="R398" s="2">
        <f t="shared" si="121"/>
        <v>6.0903857955491234E-7</v>
      </c>
      <c r="S398" s="2">
        <f t="shared" si="121"/>
        <v>5.7946772586413342E-7</v>
      </c>
    </row>
    <row r="399" spans="1:19" x14ac:dyDescent="0.2">
      <c r="A399" s="1" t="s">
        <v>63</v>
      </c>
      <c r="B399" s="1" t="s">
        <v>64</v>
      </c>
      <c r="C399" s="1">
        <v>72.0214</v>
      </c>
      <c r="D399" s="1" t="s">
        <v>42</v>
      </c>
      <c r="E399" s="1">
        <v>2.44</v>
      </c>
      <c r="F399" s="1">
        <v>7.16</v>
      </c>
      <c r="G399" s="1">
        <v>3.6999999999999998E-2</v>
      </c>
      <c r="H399" s="2">
        <f t="shared" ref="H399:S399" si="122">H123/H$275</f>
        <v>4.50194672955382E-7</v>
      </c>
      <c r="I399" s="2">
        <f t="shared" si="122"/>
        <v>4.7811388737820837E-7</v>
      </c>
      <c r="J399" s="2">
        <f t="shared" si="122"/>
        <v>6.0891444413503473E-7</v>
      </c>
      <c r="K399" s="2">
        <f t="shared" si="122"/>
        <v>5.0138692648831342E-7</v>
      </c>
      <c r="L399" s="2">
        <f t="shared" si="122"/>
        <v>6.8924794571372898E-7</v>
      </c>
      <c r="M399" s="2">
        <f t="shared" si="122"/>
        <v>5.3842575551417435E-7</v>
      </c>
      <c r="N399" s="2">
        <f t="shared" si="122"/>
        <v>6.7353070337868798E-7</v>
      </c>
      <c r="O399" s="2">
        <f t="shared" si="122"/>
        <v>6.2076077423592997E-7</v>
      </c>
      <c r="P399" s="2">
        <f t="shared" si="122"/>
        <v>5.1941713979638088E-7</v>
      </c>
      <c r="Q399" s="2">
        <f t="shared" si="122"/>
        <v>6.9083322410684362E-7</v>
      </c>
      <c r="R399" s="2">
        <f t="shared" si="122"/>
        <v>6.0903857955491234E-7</v>
      </c>
      <c r="S399" s="2">
        <f t="shared" si="122"/>
        <v>5.7946772586413342E-7</v>
      </c>
    </row>
    <row r="400" spans="1:19" x14ac:dyDescent="0.2">
      <c r="A400" s="1" t="s">
        <v>230</v>
      </c>
      <c r="B400" s="1" t="s">
        <v>231</v>
      </c>
      <c r="C400" s="1">
        <v>132.07820000000001</v>
      </c>
      <c r="D400" s="1" t="s">
        <v>42</v>
      </c>
      <c r="E400" s="1">
        <v>1.91</v>
      </c>
      <c r="F400" s="1">
        <v>7.77</v>
      </c>
      <c r="G400" s="1">
        <v>0.104</v>
      </c>
      <c r="H400" s="2">
        <f t="shared" ref="H400:S400" si="123">H124/H$275</f>
        <v>5.916908586652586E-5</v>
      </c>
      <c r="I400" s="2">
        <f t="shared" si="123"/>
        <v>3.999422667918713E-5</v>
      </c>
      <c r="J400" s="2">
        <f t="shared" si="123"/>
        <v>2.8576354863257179E-5</v>
      </c>
      <c r="K400" s="2">
        <f t="shared" si="123"/>
        <v>5.1577673127852805E-5</v>
      </c>
      <c r="L400" s="2">
        <f t="shared" si="123"/>
        <v>5.6442514274497268E-5</v>
      </c>
      <c r="M400" s="2">
        <f t="shared" si="123"/>
        <v>5.7078514342057617E-5</v>
      </c>
      <c r="N400" s="2">
        <f t="shared" si="123"/>
        <v>4.9282241566218601E-5</v>
      </c>
      <c r="O400" s="2">
        <f t="shared" si="123"/>
        <v>6.8246439519498132E-5</v>
      </c>
      <c r="P400" s="2">
        <f t="shared" si="123"/>
        <v>4.833695902945121E-5</v>
      </c>
      <c r="Q400" s="2">
        <f t="shared" si="123"/>
        <v>6.3535931621106411E-5</v>
      </c>
      <c r="R400" s="2">
        <f t="shared" si="123"/>
        <v>7.9820596236466806E-5</v>
      </c>
      <c r="S400" s="2">
        <f t="shared" si="123"/>
        <v>4.7921980928963834E-5</v>
      </c>
    </row>
    <row r="401" spans="1:19" x14ac:dyDescent="0.2">
      <c r="A401" s="1" t="s">
        <v>474</v>
      </c>
      <c r="B401" s="1" t="s">
        <v>475</v>
      </c>
      <c r="C401" s="1">
        <v>137.0478</v>
      </c>
      <c r="D401" s="1" t="s">
        <v>383</v>
      </c>
      <c r="E401" s="1">
        <v>1.82</v>
      </c>
      <c r="F401" s="1">
        <v>1.87</v>
      </c>
      <c r="G401" s="1">
        <v>0.32600000000000001</v>
      </c>
      <c r="H401" s="2">
        <f t="shared" ref="H401:S401" si="124">H125/H$275</f>
        <v>1.9455612986439791E-4</v>
      </c>
      <c r="I401" s="2">
        <f t="shared" si="124"/>
        <v>2.1143630441526509E-4</v>
      </c>
      <c r="J401" s="2">
        <f t="shared" si="124"/>
        <v>2.7448036398274961E-4</v>
      </c>
      <c r="K401" s="2">
        <f t="shared" si="124"/>
        <v>1.4347688288389579E-4</v>
      </c>
      <c r="L401" s="2">
        <f t="shared" si="124"/>
        <v>1.9808985959812571E-4</v>
      </c>
      <c r="M401" s="2">
        <f t="shared" si="124"/>
        <v>3.0017774295670733E-4</v>
      </c>
      <c r="N401" s="2">
        <f t="shared" si="124"/>
        <v>2.1386620424383479E-4</v>
      </c>
      <c r="O401" s="2">
        <f t="shared" si="124"/>
        <v>2.0043744639303943E-4</v>
      </c>
      <c r="P401" s="2">
        <f t="shared" si="124"/>
        <v>2.0227142257950664E-4</v>
      </c>
      <c r="Q401" s="2">
        <f t="shared" si="124"/>
        <v>1.8655951217005313E-4</v>
      </c>
      <c r="R401" s="2">
        <f t="shared" si="124"/>
        <v>2.0500238587818346E-4</v>
      </c>
      <c r="S401" s="2">
        <f t="shared" si="124"/>
        <v>2.5123982190291232E-4</v>
      </c>
    </row>
    <row r="402" spans="1:19" x14ac:dyDescent="0.2">
      <c r="A402" s="1" t="s">
        <v>324</v>
      </c>
      <c r="B402" s="1" t="s">
        <v>184</v>
      </c>
      <c r="C402" s="1">
        <v>210.03829999999999</v>
      </c>
      <c r="D402" s="1" t="s">
        <v>42</v>
      </c>
      <c r="E402" s="1">
        <v>4.24</v>
      </c>
      <c r="F402" s="1">
        <v>1.57</v>
      </c>
      <c r="G402" s="1">
        <v>0.13</v>
      </c>
      <c r="H402" s="2">
        <f t="shared" ref="H402:S402" si="125">H126/H$275</f>
        <v>3.8671722406867314E-5</v>
      </c>
      <c r="I402" s="2">
        <f t="shared" si="125"/>
        <v>3.6054568247190693E-5</v>
      </c>
      <c r="J402" s="2">
        <f t="shared" si="125"/>
        <v>4.8999345319546242E-5</v>
      </c>
      <c r="K402" s="2">
        <f t="shared" si="125"/>
        <v>3.9093138658293797E-5</v>
      </c>
      <c r="L402" s="2">
        <f t="shared" si="125"/>
        <v>3.9080358521968432E-5</v>
      </c>
      <c r="M402" s="2">
        <f t="shared" si="125"/>
        <v>2.6307482414422558E-5</v>
      </c>
      <c r="N402" s="2">
        <f t="shared" si="125"/>
        <v>6.6315833054665619E-5</v>
      </c>
      <c r="O402" s="2">
        <f t="shared" si="125"/>
        <v>6.2932727292038578E-5</v>
      </c>
      <c r="P402" s="2">
        <f t="shared" si="125"/>
        <v>5.1941713979638088E-7</v>
      </c>
      <c r="Q402" s="2">
        <f t="shared" si="125"/>
        <v>5.0168308734638987E-5</v>
      </c>
      <c r="R402" s="2">
        <f t="shared" si="125"/>
        <v>4.3278281463172066E-5</v>
      </c>
      <c r="S402" s="2">
        <f t="shared" si="125"/>
        <v>2.8811135329964712E-5</v>
      </c>
    </row>
    <row r="403" spans="1:19" x14ac:dyDescent="0.2">
      <c r="A403" s="1" t="s">
        <v>423</v>
      </c>
      <c r="B403" s="1" t="s">
        <v>424</v>
      </c>
      <c r="C403" s="1">
        <v>155.0703</v>
      </c>
      <c r="D403" s="1" t="s">
        <v>383</v>
      </c>
      <c r="E403" s="1">
        <v>1.63</v>
      </c>
      <c r="F403" s="1">
        <v>1.53</v>
      </c>
      <c r="G403" s="1">
        <v>0.317</v>
      </c>
      <c r="H403" s="2">
        <f t="shared" ref="H403:S403" si="126">H127/H$275</f>
        <v>5.6214908422592643E-4</v>
      </c>
      <c r="I403" s="2">
        <f t="shared" si="126"/>
        <v>5.0405156576847617E-4</v>
      </c>
      <c r="J403" s="2">
        <f t="shared" si="126"/>
        <v>4.9031008870641264E-4</v>
      </c>
      <c r="K403" s="2">
        <f t="shared" si="126"/>
        <v>5.6950535432101566E-4</v>
      </c>
      <c r="L403" s="2">
        <f t="shared" si="126"/>
        <v>5.158676249694405E-4</v>
      </c>
      <c r="M403" s="2">
        <f t="shared" si="126"/>
        <v>3.6440116707443803E-4</v>
      </c>
      <c r="N403" s="2">
        <f t="shared" si="126"/>
        <v>4.143695593326364E-4</v>
      </c>
      <c r="O403" s="2">
        <f t="shared" si="126"/>
        <v>5.2566643123072782E-4</v>
      </c>
      <c r="P403" s="2">
        <f t="shared" si="126"/>
        <v>3.2457338231596251E-4</v>
      </c>
      <c r="Q403" s="2">
        <f t="shared" si="126"/>
        <v>4.6494457648838791E-4</v>
      </c>
      <c r="R403" s="2">
        <f t="shared" si="126"/>
        <v>4.421498279852752E-4</v>
      </c>
      <c r="S403" s="2">
        <f t="shared" si="126"/>
        <v>3.936266315022472E-4</v>
      </c>
    </row>
    <row r="404" spans="1:19" x14ac:dyDescent="0.2">
      <c r="A404" s="1" t="s">
        <v>303</v>
      </c>
      <c r="B404" s="1" t="s">
        <v>304</v>
      </c>
      <c r="C404" s="1">
        <v>136.05279999999999</v>
      </c>
      <c r="D404" s="1" t="s">
        <v>42</v>
      </c>
      <c r="E404" s="1">
        <v>3.27</v>
      </c>
      <c r="F404" s="1">
        <v>6.64</v>
      </c>
      <c r="G404" s="1">
        <v>4.9000000000000002E-2</v>
      </c>
      <c r="H404" s="2">
        <f t="shared" ref="H404:S404" si="127">H128/H$275</f>
        <v>9.67468352181116E-6</v>
      </c>
      <c r="I404" s="2">
        <f t="shared" si="127"/>
        <v>1.0566316911058405E-5</v>
      </c>
      <c r="J404" s="2">
        <f t="shared" si="127"/>
        <v>7.2399927407655624E-6</v>
      </c>
      <c r="K404" s="2">
        <f t="shared" si="127"/>
        <v>5.0138692648831342E-7</v>
      </c>
      <c r="L404" s="2">
        <f t="shared" si="127"/>
        <v>1.1834387227904727E-5</v>
      </c>
      <c r="M404" s="2">
        <f t="shared" si="127"/>
        <v>1.1936898999749244E-5</v>
      </c>
      <c r="N404" s="2">
        <f t="shared" si="127"/>
        <v>6.7353070337868798E-7</v>
      </c>
      <c r="O404" s="2">
        <f t="shared" si="127"/>
        <v>6.2076077423592997E-7</v>
      </c>
      <c r="P404" s="2">
        <f t="shared" si="127"/>
        <v>9.2352367455796516E-6</v>
      </c>
      <c r="Q404" s="2">
        <f t="shared" si="127"/>
        <v>1.1688898151887795E-5</v>
      </c>
      <c r="R404" s="2">
        <f t="shared" si="127"/>
        <v>1.5853274225814367E-5</v>
      </c>
      <c r="S404" s="2">
        <f t="shared" si="127"/>
        <v>1.1519818390178973E-5</v>
      </c>
    </row>
    <row r="405" spans="1:19" x14ac:dyDescent="0.2">
      <c r="A405" s="1" t="s">
        <v>524</v>
      </c>
      <c r="B405" s="1" t="s">
        <v>525</v>
      </c>
      <c r="C405" s="1">
        <v>145.15870000000001</v>
      </c>
      <c r="D405" s="1" t="s">
        <v>383</v>
      </c>
      <c r="E405" s="1">
        <v>1.59</v>
      </c>
      <c r="F405" s="1">
        <v>1.1599999999999999</v>
      </c>
      <c r="G405" s="1">
        <v>8.3000000000000004E-2</v>
      </c>
      <c r="H405" s="2">
        <f t="shared" ref="H405:S405" si="128">H129/H$275</f>
        <v>1.4634113576075509E-2</v>
      </c>
      <c r="I405" s="2">
        <f t="shared" si="128"/>
        <v>1.51384674235286E-2</v>
      </c>
      <c r="J405" s="2">
        <f t="shared" si="128"/>
        <v>1.7491584985056388E-2</v>
      </c>
      <c r="K405" s="2">
        <f t="shared" si="128"/>
        <v>1.4314762208927089E-2</v>
      </c>
      <c r="L405" s="2">
        <f t="shared" si="128"/>
        <v>2.0979280724278283E-2</v>
      </c>
      <c r="M405" s="2">
        <f t="shared" si="128"/>
        <v>2.3641332679555243E-2</v>
      </c>
      <c r="N405" s="2">
        <f t="shared" si="128"/>
        <v>1.9461514762065413E-2</v>
      </c>
      <c r="O405" s="2">
        <f t="shared" si="128"/>
        <v>1.8781781438536493E-2</v>
      </c>
      <c r="P405" s="2">
        <f t="shared" si="128"/>
        <v>3.0099070145149925E-2</v>
      </c>
      <c r="Q405" s="2">
        <f t="shared" si="128"/>
        <v>1.7188262215725843E-2</v>
      </c>
      <c r="R405" s="2">
        <f t="shared" si="128"/>
        <v>1.89349059018037E-2</v>
      </c>
      <c r="S405" s="2">
        <f t="shared" si="128"/>
        <v>1.9118193249763077E-2</v>
      </c>
    </row>
    <row r="406" spans="1:19" x14ac:dyDescent="0.2">
      <c r="A406" s="1" t="s">
        <v>287</v>
      </c>
      <c r="B406" s="1" t="s">
        <v>288</v>
      </c>
      <c r="C406" s="1">
        <v>289.12619999999998</v>
      </c>
      <c r="D406" s="1" t="s">
        <v>42</v>
      </c>
      <c r="E406" s="1">
        <v>1.77</v>
      </c>
      <c r="F406" s="1">
        <v>4.04</v>
      </c>
      <c r="G406" s="1">
        <v>0.13200000000000001</v>
      </c>
      <c r="H406" s="2">
        <f t="shared" ref="H406:S406" si="129">H130/H$275</f>
        <v>7.5902821860277407E-6</v>
      </c>
      <c r="I406" s="2">
        <f t="shared" si="129"/>
        <v>1.8048894871304842E-3</v>
      </c>
      <c r="J406" s="2">
        <f t="shared" si="129"/>
        <v>2.0102153435674315E-3</v>
      </c>
      <c r="K406" s="2">
        <f t="shared" si="129"/>
        <v>7.1980611327441743E-4</v>
      </c>
      <c r="L406" s="2">
        <f t="shared" si="129"/>
        <v>9.4839138834317688E-4</v>
      </c>
      <c r="M406" s="2">
        <f t="shared" si="129"/>
        <v>8.931514117620226E-4</v>
      </c>
      <c r="N406" s="2">
        <f t="shared" si="129"/>
        <v>4.2855411594579159E-4</v>
      </c>
      <c r="O406" s="2">
        <f t="shared" si="129"/>
        <v>4.6039343581981982E-4</v>
      </c>
      <c r="P406" s="2">
        <f t="shared" si="129"/>
        <v>2.621861896550192E-4</v>
      </c>
      <c r="Q406" s="2">
        <f t="shared" si="129"/>
        <v>6.3825390742007178E-4</v>
      </c>
      <c r="R406" s="2">
        <f t="shared" si="129"/>
        <v>6.5168346089534729E-4</v>
      </c>
      <c r="S406" s="2">
        <f t="shared" si="129"/>
        <v>4.2122088460789722E-4</v>
      </c>
    </row>
    <row r="407" spans="1:19" x14ac:dyDescent="0.2">
      <c r="A407" s="1" t="s">
        <v>219</v>
      </c>
      <c r="B407" s="1" t="s">
        <v>220</v>
      </c>
      <c r="C407" s="1">
        <v>74.000500000000002</v>
      </c>
      <c r="D407" s="1" t="s">
        <v>42</v>
      </c>
      <c r="E407" s="1">
        <v>2.94</v>
      </c>
      <c r="F407" s="1">
        <v>1.6</v>
      </c>
      <c r="G407" s="1">
        <v>0.154</v>
      </c>
      <c r="H407" s="2">
        <f t="shared" ref="H407:S407" si="130">H131/H$275</f>
        <v>8.8148116964663795E-5</v>
      </c>
      <c r="I407" s="2">
        <f t="shared" si="130"/>
        <v>8.3220503237050954E-5</v>
      </c>
      <c r="J407" s="2">
        <f t="shared" si="130"/>
        <v>9.2469747486346378E-5</v>
      </c>
      <c r="K407" s="2">
        <f t="shared" si="130"/>
        <v>9.2355471859147342E-5</v>
      </c>
      <c r="L407" s="2">
        <f t="shared" si="130"/>
        <v>1.1299530822030873E-4</v>
      </c>
      <c r="M407" s="2">
        <f t="shared" si="130"/>
        <v>1.5619731167466197E-5</v>
      </c>
      <c r="N407" s="2">
        <f t="shared" si="130"/>
        <v>7.816997343413052E-5</v>
      </c>
      <c r="O407" s="2">
        <f t="shared" si="130"/>
        <v>8.3448870880536066E-5</v>
      </c>
      <c r="P407" s="2">
        <f t="shared" si="130"/>
        <v>2.8292651604708866E-5</v>
      </c>
      <c r="Q407" s="2">
        <f t="shared" si="130"/>
        <v>1.0094455070649199E-4</v>
      </c>
      <c r="R407" s="2">
        <f t="shared" si="130"/>
        <v>8.7055974561579168E-5</v>
      </c>
      <c r="S407" s="2">
        <f t="shared" si="130"/>
        <v>9.3531885631729773E-5</v>
      </c>
    </row>
    <row r="408" spans="1:19" x14ac:dyDescent="0.2">
      <c r="A408" s="1" t="s">
        <v>260</v>
      </c>
      <c r="B408" s="1" t="s">
        <v>261</v>
      </c>
      <c r="C408" s="1">
        <v>148.07400000000001</v>
      </c>
      <c r="D408" s="1" t="s">
        <v>42</v>
      </c>
      <c r="E408" s="1">
        <v>2.59</v>
      </c>
      <c r="F408" s="1">
        <v>4.55</v>
      </c>
      <c r="G408" s="1">
        <v>0.16</v>
      </c>
      <c r="H408" s="2">
        <f t="shared" ref="H408:S408" si="131">H132/H$275</f>
        <v>6.1406553391114105E-6</v>
      </c>
      <c r="I408" s="2">
        <f t="shared" si="131"/>
        <v>4.6711726796850954E-6</v>
      </c>
      <c r="J408" s="2">
        <f t="shared" si="131"/>
        <v>1.0071444905993474E-5</v>
      </c>
      <c r="K408" s="2">
        <f t="shared" si="131"/>
        <v>6.1570314572764891E-6</v>
      </c>
      <c r="L408" s="2">
        <f t="shared" si="131"/>
        <v>7.2302109505370171E-6</v>
      </c>
      <c r="M408" s="2">
        <f t="shared" si="131"/>
        <v>1.0208552324548745E-5</v>
      </c>
      <c r="N408" s="2">
        <f t="shared" si="131"/>
        <v>5.0514802753401595E-6</v>
      </c>
      <c r="O408" s="2">
        <f t="shared" si="131"/>
        <v>9.3548648677354632E-6</v>
      </c>
      <c r="P408" s="2">
        <f t="shared" si="131"/>
        <v>6.8303353883224092E-6</v>
      </c>
      <c r="Q408" s="2">
        <f t="shared" si="131"/>
        <v>1.0714823305897146E-5</v>
      </c>
      <c r="R408" s="2">
        <f t="shared" si="131"/>
        <v>9.1782113938925277E-6</v>
      </c>
      <c r="S408" s="2">
        <f t="shared" si="131"/>
        <v>1.0957734696090763E-5</v>
      </c>
    </row>
    <row r="409" spans="1:19" x14ac:dyDescent="0.2">
      <c r="A409" s="1" t="s">
        <v>482</v>
      </c>
      <c r="B409" s="1" t="s">
        <v>147</v>
      </c>
      <c r="C409" s="1">
        <v>89.047600000000003</v>
      </c>
      <c r="D409" s="1" t="s">
        <v>383</v>
      </c>
      <c r="E409" s="1">
        <v>2.99</v>
      </c>
      <c r="F409" s="1">
        <v>1.54</v>
      </c>
      <c r="G409" s="1">
        <v>6.6000000000000003E-2</v>
      </c>
      <c r="H409" s="2">
        <f t="shared" ref="H409:S409" si="132">H133/H$275</f>
        <v>1.3119573159265743E-4</v>
      </c>
      <c r="I409" s="2">
        <f t="shared" si="132"/>
        <v>2.2422585090263217E-4</v>
      </c>
      <c r="J409" s="2">
        <f t="shared" si="132"/>
        <v>2.0668991891719619E-4</v>
      </c>
      <c r="K409" s="2">
        <f t="shared" si="132"/>
        <v>1.0559208671843881E-4</v>
      </c>
      <c r="L409" s="2">
        <f t="shared" si="132"/>
        <v>8.596300378941628E-5</v>
      </c>
      <c r="M409" s="2">
        <f t="shared" si="132"/>
        <v>3.2870892374140344E-5</v>
      </c>
      <c r="N409" s="2">
        <f t="shared" si="132"/>
        <v>9.8517335983200685E-5</v>
      </c>
      <c r="O409" s="2">
        <f t="shared" si="132"/>
        <v>1.5097522790192053E-4</v>
      </c>
      <c r="P409" s="2">
        <f t="shared" si="132"/>
        <v>4.2150700894476309E-5</v>
      </c>
      <c r="Q409" s="2">
        <f t="shared" si="132"/>
        <v>1.7946465495847586E-4</v>
      </c>
      <c r="R409" s="2">
        <f t="shared" si="132"/>
        <v>1.7879545579993559E-4</v>
      </c>
      <c r="S409" s="2">
        <f t="shared" si="132"/>
        <v>8.8026942236020504E-5</v>
      </c>
    </row>
    <row r="410" spans="1:19" x14ac:dyDescent="0.2">
      <c r="A410" s="1" t="s">
        <v>520</v>
      </c>
      <c r="B410" s="1" t="s">
        <v>147</v>
      </c>
      <c r="C410" s="1">
        <v>89.047600000000003</v>
      </c>
      <c r="D410" s="1" t="s">
        <v>383</v>
      </c>
      <c r="E410" s="1">
        <v>3.25</v>
      </c>
      <c r="F410" s="1">
        <v>1.56</v>
      </c>
      <c r="G410" s="1">
        <v>7.2999999999999995E-2</v>
      </c>
      <c r="H410" s="2">
        <f t="shared" ref="H410:S410" si="133">H134/H$275</f>
        <v>1.3866896316371677E-4</v>
      </c>
      <c r="I410" s="2">
        <f t="shared" si="133"/>
        <v>2.3538981017291334E-4</v>
      </c>
      <c r="J410" s="2">
        <f t="shared" si="133"/>
        <v>2.1654215462330105E-4</v>
      </c>
      <c r="K410" s="2">
        <f t="shared" si="133"/>
        <v>1.1098701004745306E-4</v>
      </c>
      <c r="L410" s="2">
        <f t="shared" si="133"/>
        <v>9.3289709452353223E-5</v>
      </c>
      <c r="M410" s="2">
        <f t="shared" si="133"/>
        <v>3.3420086644764797E-5</v>
      </c>
      <c r="N410" s="2">
        <f t="shared" si="133"/>
        <v>8.9539171707162782E-5</v>
      </c>
      <c r="O410" s="2">
        <f t="shared" si="133"/>
        <v>1.5718904325202218E-4</v>
      </c>
      <c r="P410" s="2">
        <f t="shared" si="133"/>
        <v>4.3953078369569749E-5</v>
      </c>
      <c r="Q410" s="2">
        <f t="shared" si="133"/>
        <v>1.8327805435554563E-4</v>
      </c>
      <c r="R410" s="2">
        <f t="shared" si="133"/>
        <v>1.7757737864082578E-4</v>
      </c>
      <c r="S410" s="2">
        <f t="shared" si="133"/>
        <v>9.4337345770680915E-5</v>
      </c>
    </row>
    <row r="411" spans="1:19" x14ac:dyDescent="0.2">
      <c r="A411" s="1" t="s">
        <v>450</v>
      </c>
      <c r="B411" s="1" t="s">
        <v>199</v>
      </c>
      <c r="C411" s="1">
        <v>147.0539</v>
      </c>
      <c r="D411" s="1" t="s">
        <v>383</v>
      </c>
      <c r="E411" s="1">
        <v>2.06</v>
      </c>
      <c r="F411" s="1">
        <v>1.63</v>
      </c>
      <c r="G411" s="1">
        <v>4.9000000000000002E-2</v>
      </c>
      <c r="H411" s="2">
        <f t="shared" ref="H411:S411" si="134">H135/H$275</f>
        <v>4.4072662878845738E-2</v>
      </c>
      <c r="I411" s="2">
        <f t="shared" si="134"/>
        <v>6.2962774798586391E-2</v>
      </c>
      <c r="J411" s="2">
        <f t="shared" si="134"/>
        <v>7.1973748188205511E-2</v>
      </c>
      <c r="K411" s="2">
        <f t="shared" si="134"/>
        <v>5.638966396065468E-2</v>
      </c>
      <c r="L411" s="2">
        <f t="shared" si="134"/>
        <v>6.7013103361620752E-2</v>
      </c>
      <c r="M411" s="2">
        <f t="shared" si="134"/>
        <v>1.2824940751091437E-2</v>
      </c>
      <c r="N411" s="2">
        <f t="shared" si="134"/>
        <v>6.3720301665511445E-2</v>
      </c>
      <c r="O411" s="2">
        <f t="shared" si="134"/>
        <v>5.6045063706288333E-2</v>
      </c>
      <c r="P411" s="2">
        <f t="shared" si="134"/>
        <v>3.2181792633105666E-2</v>
      </c>
      <c r="Q411" s="2">
        <f t="shared" si="134"/>
        <v>4.9796882251697941E-2</v>
      </c>
      <c r="R411" s="2">
        <f t="shared" si="134"/>
        <v>4.608766680371456E-2</v>
      </c>
      <c r="S411" s="2">
        <f t="shared" si="134"/>
        <v>4.5295676739061597E-2</v>
      </c>
    </row>
    <row r="412" spans="1:19" x14ac:dyDescent="0.2">
      <c r="A412" s="1" t="s">
        <v>492</v>
      </c>
      <c r="B412" s="1" t="s">
        <v>493</v>
      </c>
      <c r="C412" s="1">
        <v>103.0628</v>
      </c>
      <c r="D412" s="1" t="s">
        <v>383</v>
      </c>
      <c r="E412" s="1">
        <v>2.72</v>
      </c>
      <c r="F412" s="1">
        <v>1.61</v>
      </c>
      <c r="G412" s="1">
        <v>5.5E-2</v>
      </c>
      <c r="H412" s="2">
        <f t="shared" ref="H412:S412" si="135">H136/H$275</f>
        <v>1.1646085994682778E-4</v>
      </c>
      <c r="I412" s="2">
        <f t="shared" si="135"/>
        <v>1.6314202065119225E-4</v>
      </c>
      <c r="J412" s="2">
        <f t="shared" si="135"/>
        <v>6.0891444413503473E-7</v>
      </c>
      <c r="K412" s="2">
        <f t="shared" si="135"/>
        <v>5.0138692648831342E-7</v>
      </c>
      <c r="L412" s="2">
        <f t="shared" si="135"/>
        <v>1.4065482828180069E-4</v>
      </c>
      <c r="M412" s="2">
        <f t="shared" si="135"/>
        <v>6.3485780832676288E-5</v>
      </c>
      <c r="N412" s="2">
        <f t="shared" si="135"/>
        <v>6.7353070337868798E-7</v>
      </c>
      <c r="O412" s="2">
        <f t="shared" si="135"/>
        <v>6.2076077423592997E-7</v>
      </c>
      <c r="P412" s="2">
        <f t="shared" si="135"/>
        <v>8.2789897912145146E-5</v>
      </c>
      <c r="Q412" s="2">
        <f t="shared" si="135"/>
        <v>6.9083322410684362E-7</v>
      </c>
      <c r="R412" s="2">
        <f t="shared" si="135"/>
        <v>2.0746290173958532E-4</v>
      </c>
      <c r="S412" s="2">
        <f t="shared" si="135"/>
        <v>1.7177161797790507E-4</v>
      </c>
    </row>
    <row r="413" spans="1:19" x14ac:dyDescent="0.2">
      <c r="A413" s="1" t="s">
        <v>119</v>
      </c>
      <c r="B413" s="1" t="s">
        <v>120</v>
      </c>
      <c r="C413" s="1">
        <v>133.0377</v>
      </c>
      <c r="D413" s="1" t="s">
        <v>42</v>
      </c>
      <c r="E413" s="1">
        <v>1.79</v>
      </c>
      <c r="F413" s="1">
        <v>1.57</v>
      </c>
      <c r="G413" s="1">
        <v>2.1999999999999999E-2</v>
      </c>
      <c r="H413" s="2">
        <f t="shared" ref="H413:S413" si="136">H137/H$275</f>
        <v>1.0886562561939752E-3</v>
      </c>
      <c r="I413" s="2">
        <f t="shared" si="136"/>
        <v>1.2827556541413641E-3</v>
      </c>
      <c r="J413" s="2">
        <f t="shared" si="136"/>
        <v>2.3251032700629818E-3</v>
      </c>
      <c r="K413" s="2">
        <f t="shared" si="136"/>
        <v>2.3977826985450613E-4</v>
      </c>
      <c r="L413" s="2">
        <f t="shared" si="136"/>
        <v>2.3182165406135562E-4</v>
      </c>
      <c r="M413" s="2">
        <f t="shared" si="136"/>
        <v>1.3052517165174614E-4</v>
      </c>
      <c r="N413" s="2">
        <f t="shared" si="136"/>
        <v>2.7956912435842581E-4</v>
      </c>
      <c r="O413" s="2">
        <f t="shared" si="136"/>
        <v>2.8013071458944812E-4</v>
      </c>
      <c r="P413" s="2">
        <f t="shared" si="136"/>
        <v>9.2051105514714618E-5</v>
      </c>
      <c r="Q413" s="2">
        <f t="shared" si="136"/>
        <v>4.6522781811027172E-4</v>
      </c>
      <c r="R413" s="2">
        <f t="shared" si="136"/>
        <v>3.9889590806528537E-4</v>
      </c>
      <c r="S413" s="2">
        <f t="shared" si="136"/>
        <v>2.4117446750465232E-4</v>
      </c>
    </row>
    <row r="414" spans="1:19" x14ac:dyDescent="0.2">
      <c r="A414" s="1" t="s">
        <v>478</v>
      </c>
      <c r="B414" s="1" t="s">
        <v>479</v>
      </c>
      <c r="C414" s="1">
        <v>164.06819999999999</v>
      </c>
      <c r="D414" s="1" t="s">
        <v>383</v>
      </c>
      <c r="E414" s="1">
        <v>3.23</v>
      </c>
      <c r="F414" s="1">
        <v>1.61</v>
      </c>
      <c r="G414" s="1">
        <v>0.04</v>
      </c>
      <c r="H414" s="2">
        <f t="shared" ref="H414:S414" si="137">H138/H$275</f>
        <v>1.9862588970791456E-5</v>
      </c>
      <c r="I414" s="2">
        <f t="shared" si="137"/>
        <v>8.3144005015070436E-6</v>
      </c>
      <c r="J414" s="2">
        <f t="shared" si="137"/>
        <v>1.3925873337368243E-5</v>
      </c>
      <c r="K414" s="2">
        <f t="shared" si="137"/>
        <v>1.3251656467086124E-5</v>
      </c>
      <c r="L414" s="2">
        <f t="shared" si="137"/>
        <v>1.0614418363991427E-5</v>
      </c>
      <c r="M414" s="2">
        <f t="shared" si="137"/>
        <v>1.6023550484101827E-5</v>
      </c>
      <c r="N414" s="2">
        <f t="shared" si="137"/>
        <v>2.3405191942409405E-5</v>
      </c>
      <c r="O414" s="2">
        <f t="shared" si="137"/>
        <v>1.8560747149654305E-5</v>
      </c>
      <c r="P414" s="2">
        <f t="shared" si="137"/>
        <v>5.1941713979638088E-7</v>
      </c>
      <c r="Q414" s="2">
        <f t="shared" si="137"/>
        <v>6.9083322410684362E-7</v>
      </c>
      <c r="R414" s="2">
        <f t="shared" si="137"/>
        <v>8.2707439103557086E-6</v>
      </c>
      <c r="S414" s="2">
        <f t="shared" si="137"/>
        <v>5.7946772586413342E-7</v>
      </c>
    </row>
    <row r="415" spans="1:19" x14ac:dyDescent="0.2">
      <c r="A415" s="1" t="s">
        <v>453</v>
      </c>
      <c r="B415" s="1" t="s">
        <v>454</v>
      </c>
      <c r="C415" s="1">
        <v>257.10340000000002</v>
      </c>
      <c r="D415" s="1" t="s">
        <v>383</v>
      </c>
      <c r="E415" s="1">
        <v>1.53</v>
      </c>
      <c r="F415" s="1">
        <v>1.59</v>
      </c>
      <c r="G415" s="1">
        <v>8.3000000000000004E-2</v>
      </c>
      <c r="H415" s="2">
        <f t="shared" ref="H415:S415" si="138">H139/H$275</f>
        <v>1.7903463306651331E-2</v>
      </c>
      <c r="I415" s="2">
        <f t="shared" si="138"/>
        <v>1.6864659364796631E-2</v>
      </c>
      <c r="J415" s="2">
        <f t="shared" si="138"/>
        <v>1.848188690213096E-2</v>
      </c>
      <c r="K415" s="2">
        <f t="shared" si="138"/>
        <v>4.1641713474980219E-2</v>
      </c>
      <c r="L415" s="2">
        <f t="shared" si="138"/>
        <v>3.679924419827265E-2</v>
      </c>
      <c r="M415" s="2">
        <f t="shared" si="138"/>
        <v>4.6431150411022373E-2</v>
      </c>
      <c r="N415" s="2">
        <f t="shared" si="138"/>
        <v>2.55202602043084E-2</v>
      </c>
      <c r="O415" s="2">
        <f t="shared" si="138"/>
        <v>2.0501990242844905E-2</v>
      </c>
      <c r="P415" s="2">
        <f t="shared" si="138"/>
        <v>9.3281396952036334E-3</v>
      </c>
      <c r="Q415" s="2">
        <f t="shared" si="138"/>
        <v>2.2562371307701078E-2</v>
      </c>
      <c r="R415" s="2">
        <f t="shared" si="138"/>
        <v>1.3565158915127131E-2</v>
      </c>
      <c r="S415" s="2">
        <f t="shared" si="138"/>
        <v>1.0221729558761692E-2</v>
      </c>
    </row>
    <row r="416" spans="1:19" x14ac:dyDescent="0.2">
      <c r="A416" s="1" t="s">
        <v>494</v>
      </c>
      <c r="B416" s="1" t="s">
        <v>493</v>
      </c>
      <c r="C416" s="1">
        <v>103.06270000000001</v>
      </c>
      <c r="D416" s="1" t="s">
        <v>383</v>
      </c>
      <c r="E416" s="1">
        <v>2.19</v>
      </c>
      <c r="F416" s="1">
        <v>1.61</v>
      </c>
      <c r="G416" s="1">
        <v>5.5E-2</v>
      </c>
      <c r="H416" s="2">
        <f t="shared" ref="H416:S416" si="139">H140/H$275</f>
        <v>1.1579907377758336E-4</v>
      </c>
      <c r="I416" s="2">
        <f t="shared" si="139"/>
        <v>1.5414869842960815E-4</v>
      </c>
      <c r="J416" s="2">
        <f t="shared" si="139"/>
        <v>6.0891444413503473E-7</v>
      </c>
      <c r="K416" s="2">
        <f t="shared" si="139"/>
        <v>5.0138692648831342E-7</v>
      </c>
      <c r="L416" s="2">
        <f t="shared" si="139"/>
        <v>6.8924794571372898E-7</v>
      </c>
      <c r="M416" s="2">
        <f t="shared" si="139"/>
        <v>4.8840600282690749E-5</v>
      </c>
      <c r="N416" s="2">
        <f t="shared" si="139"/>
        <v>6.7353070337868798E-7</v>
      </c>
      <c r="O416" s="2">
        <f t="shared" si="139"/>
        <v>6.2076077423592997E-7</v>
      </c>
      <c r="P416" s="2">
        <f t="shared" si="139"/>
        <v>6.4044133336893771E-5</v>
      </c>
      <c r="Q416" s="2">
        <f t="shared" si="139"/>
        <v>6.9083322410684362E-7</v>
      </c>
      <c r="R416" s="2">
        <f t="shared" si="139"/>
        <v>1.9624441110418383E-4</v>
      </c>
      <c r="S416" s="2">
        <f t="shared" si="139"/>
        <v>1.5543642278579515E-4</v>
      </c>
    </row>
    <row r="417" spans="1:19" x14ac:dyDescent="0.2">
      <c r="A417" s="1" t="s">
        <v>73</v>
      </c>
      <c r="B417" s="1" t="s">
        <v>74</v>
      </c>
      <c r="C417" s="1">
        <v>162.05250000000001</v>
      </c>
      <c r="D417" s="1" t="s">
        <v>42</v>
      </c>
      <c r="E417" s="1">
        <v>1.74</v>
      </c>
      <c r="F417" s="1">
        <v>4.97</v>
      </c>
      <c r="G417" s="1">
        <v>0.188</v>
      </c>
      <c r="H417" s="2">
        <f t="shared" ref="H417:S417" si="140">H141/H$275</f>
        <v>4.4762856331953633E-5</v>
      </c>
      <c r="I417" s="2">
        <f t="shared" si="140"/>
        <v>3.2353966758883363E-5</v>
      </c>
      <c r="J417" s="2">
        <f t="shared" si="140"/>
        <v>3.0049927818063962E-5</v>
      </c>
      <c r="K417" s="2">
        <f t="shared" si="140"/>
        <v>4.2622902620771528E-5</v>
      </c>
      <c r="L417" s="2">
        <f t="shared" si="140"/>
        <v>4.5772956074848741E-5</v>
      </c>
      <c r="M417" s="2">
        <f t="shared" si="140"/>
        <v>5.6163190557683522E-5</v>
      </c>
      <c r="N417" s="2">
        <f t="shared" si="140"/>
        <v>4.4183614141641934E-5</v>
      </c>
      <c r="O417" s="2">
        <f t="shared" si="140"/>
        <v>4.171512402865449E-5</v>
      </c>
      <c r="P417" s="2">
        <f t="shared" si="140"/>
        <v>3.1928571583283535E-5</v>
      </c>
      <c r="Q417" s="2">
        <f t="shared" si="140"/>
        <v>3.177832830891481E-5</v>
      </c>
      <c r="R417" s="2">
        <f t="shared" si="140"/>
        <v>3.1645644593673244E-5</v>
      </c>
      <c r="S417" s="2">
        <f t="shared" si="140"/>
        <v>4.0128140016091236E-5</v>
      </c>
    </row>
    <row r="418" spans="1:19" x14ac:dyDescent="0.2">
      <c r="A418" s="1" t="s">
        <v>516</v>
      </c>
      <c r="B418" s="1" t="s">
        <v>479</v>
      </c>
      <c r="C418" s="1">
        <v>164.06809999999999</v>
      </c>
      <c r="D418" s="1" t="s">
        <v>383</v>
      </c>
      <c r="E418" s="1">
        <v>3.98</v>
      </c>
      <c r="F418" s="1">
        <v>1.6</v>
      </c>
      <c r="G418" s="1">
        <v>6.6000000000000003E-2</v>
      </c>
      <c r="H418" s="2">
        <f t="shared" ref="H418:S418" si="141">H142/H$275</f>
        <v>1.5293113040294326E-5</v>
      </c>
      <c r="I418" s="2">
        <f t="shared" si="141"/>
        <v>1.4099578538783364E-5</v>
      </c>
      <c r="J418" s="2">
        <f t="shared" si="141"/>
        <v>2.0483881900702568E-5</v>
      </c>
      <c r="K418" s="2">
        <f t="shared" si="141"/>
        <v>1.8817051351106404E-5</v>
      </c>
      <c r="L418" s="2">
        <f t="shared" si="141"/>
        <v>1.7679209807557149E-5</v>
      </c>
      <c r="M418" s="2">
        <f t="shared" si="141"/>
        <v>1.9275642047407442E-5</v>
      </c>
      <c r="N418" s="2">
        <f t="shared" si="141"/>
        <v>2.048880399677969E-5</v>
      </c>
      <c r="O418" s="2">
        <f t="shared" si="141"/>
        <v>2.0534766411724561E-5</v>
      </c>
      <c r="P418" s="2">
        <f t="shared" si="141"/>
        <v>5.1941713979638088E-7</v>
      </c>
      <c r="Q418" s="2">
        <f t="shared" si="141"/>
        <v>6.9083322410684362E-7</v>
      </c>
      <c r="R418" s="2">
        <f t="shared" si="141"/>
        <v>1.694954366901321E-5</v>
      </c>
      <c r="S418" s="2">
        <f t="shared" si="141"/>
        <v>1.637575793292041E-5</v>
      </c>
    </row>
    <row r="419" spans="1:19" x14ac:dyDescent="0.2">
      <c r="A419" s="1" t="s">
        <v>273</v>
      </c>
      <c r="B419" s="1" t="s">
        <v>274</v>
      </c>
      <c r="C419" s="1">
        <v>191.06100000000001</v>
      </c>
      <c r="D419" s="1" t="s">
        <v>42</v>
      </c>
      <c r="E419" s="1">
        <v>1.22</v>
      </c>
      <c r="F419" s="1">
        <v>6.76</v>
      </c>
      <c r="G419" s="1">
        <v>3.7999999999999999E-2</v>
      </c>
      <c r="H419" s="2">
        <f t="shared" ref="H419:S419" si="142">H143/H$275</f>
        <v>4.7900713202452647E-5</v>
      </c>
      <c r="I419" s="2">
        <f t="shared" si="142"/>
        <v>7.6546033369251164E-5</v>
      </c>
      <c r="J419" s="2">
        <f t="shared" si="142"/>
        <v>6.4678892256023386E-5</v>
      </c>
      <c r="K419" s="2">
        <f t="shared" si="142"/>
        <v>3.5177306762420071E-5</v>
      </c>
      <c r="L419" s="2">
        <f t="shared" si="142"/>
        <v>4.7392688747276005E-5</v>
      </c>
      <c r="M419" s="2">
        <f t="shared" si="142"/>
        <v>4.697226291105657E-5</v>
      </c>
      <c r="N419" s="2">
        <f t="shared" si="142"/>
        <v>5.0319478849421782E-5</v>
      </c>
      <c r="O419" s="2">
        <f t="shared" si="142"/>
        <v>5.6402323947076595E-5</v>
      </c>
      <c r="P419" s="2">
        <f t="shared" si="142"/>
        <v>4.0566478618097348E-5</v>
      </c>
      <c r="Q419" s="2">
        <f t="shared" si="142"/>
        <v>6.0786415389161175E-5</v>
      </c>
      <c r="R419" s="2">
        <f t="shared" si="142"/>
        <v>9.4041647069074012E-5</v>
      </c>
      <c r="S419" s="2">
        <f t="shared" si="142"/>
        <v>5.103372261685423E-5</v>
      </c>
    </row>
    <row r="420" spans="1:19" x14ac:dyDescent="0.2">
      <c r="A420" s="1" t="s">
        <v>279</v>
      </c>
      <c r="B420" s="1" t="s">
        <v>280</v>
      </c>
      <c r="C420" s="1">
        <v>177.04570000000001</v>
      </c>
      <c r="D420" s="1" t="s">
        <v>42</v>
      </c>
      <c r="E420" s="1">
        <v>1.73</v>
      </c>
      <c r="F420" s="1">
        <v>6.58</v>
      </c>
      <c r="G420" s="1">
        <v>3.9E-2</v>
      </c>
      <c r="H420" s="2">
        <f t="shared" ref="H420:S420" si="143">H144/H$275</f>
        <v>1.9583468273559118E-5</v>
      </c>
      <c r="I420" s="2">
        <f t="shared" si="143"/>
        <v>2.5239632114695619E-5</v>
      </c>
      <c r="J420" s="2">
        <f t="shared" si="143"/>
        <v>2.421652744325033E-5</v>
      </c>
      <c r="K420" s="2">
        <f t="shared" si="143"/>
        <v>7.3453184730537919E-6</v>
      </c>
      <c r="L420" s="2">
        <f t="shared" si="143"/>
        <v>7.2164259916227429E-6</v>
      </c>
      <c r="M420" s="2">
        <f t="shared" si="143"/>
        <v>8.0333122722714811E-6</v>
      </c>
      <c r="N420" s="2">
        <f t="shared" si="143"/>
        <v>8.9512230479027637E-6</v>
      </c>
      <c r="O420" s="2">
        <f t="shared" si="143"/>
        <v>1.0317044067801155E-5</v>
      </c>
      <c r="P420" s="2">
        <f t="shared" si="143"/>
        <v>1.1676497302622643E-5</v>
      </c>
      <c r="Q420" s="2">
        <f t="shared" si="143"/>
        <v>2.717047070412216E-5</v>
      </c>
      <c r="R420" s="2">
        <f t="shared" si="143"/>
        <v>3.3911268109617516E-5</v>
      </c>
      <c r="S420" s="2">
        <f t="shared" si="143"/>
        <v>2.2431195668200605E-5</v>
      </c>
    </row>
    <row r="421" spans="1:19" x14ac:dyDescent="0.2">
      <c r="A421" s="1" t="s">
        <v>331</v>
      </c>
      <c r="B421" s="1" t="s">
        <v>332</v>
      </c>
      <c r="C421" s="1">
        <v>112.0523</v>
      </c>
      <c r="D421" s="1" t="s">
        <v>42</v>
      </c>
      <c r="E421" s="1">
        <v>1.91</v>
      </c>
      <c r="F421" s="1">
        <v>7.54</v>
      </c>
      <c r="G421" s="1">
        <v>5.0999999999999997E-2</v>
      </c>
      <c r="H421" s="2">
        <f t="shared" ref="H421:S421" si="144">H145/H$275</f>
        <v>4.50194672955382E-7</v>
      </c>
      <c r="I421" s="2">
        <f t="shared" si="144"/>
        <v>4.7811388737820837E-7</v>
      </c>
      <c r="J421" s="2">
        <f t="shared" si="144"/>
        <v>6.0891444413503473E-7</v>
      </c>
      <c r="K421" s="2">
        <f t="shared" si="144"/>
        <v>5.0138692648831342E-7</v>
      </c>
      <c r="L421" s="2">
        <f t="shared" si="144"/>
        <v>6.8924794571372898E-7</v>
      </c>
      <c r="M421" s="2">
        <f t="shared" si="144"/>
        <v>5.3842575551417435E-7</v>
      </c>
      <c r="N421" s="2">
        <f t="shared" si="144"/>
        <v>6.7353070337868798E-7</v>
      </c>
      <c r="O421" s="2">
        <f t="shared" si="144"/>
        <v>6.2076077423592997E-7</v>
      </c>
      <c r="P421" s="2">
        <f t="shared" si="144"/>
        <v>5.1941713979638088E-7</v>
      </c>
      <c r="Q421" s="2">
        <f t="shared" si="144"/>
        <v>6.9083322410684362E-7</v>
      </c>
      <c r="R421" s="2">
        <f t="shared" si="144"/>
        <v>6.0903857955491234E-7</v>
      </c>
      <c r="S421" s="2">
        <f t="shared" si="144"/>
        <v>5.7946772586413342E-7</v>
      </c>
    </row>
    <row r="422" spans="1:19" x14ac:dyDescent="0.2">
      <c r="A422" s="1" t="s">
        <v>401</v>
      </c>
      <c r="B422" s="1" t="s">
        <v>402</v>
      </c>
      <c r="C422" s="1">
        <v>184.07230000000001</v>
      </c>
      <c r="D422" s="1" t="s">
        <v>383</v>
      </c>
      <c r="E422" s="1">
        <v>2.48</v>
      </c>
      <c r="F422" s="1">
        <v>5.47</v>
      </c>
      <c r="G422" s="1">
        <v>0.23300000000000001</v>
      </c>
      <c r="H422" s="2">
        <f t="shared" ref="H422:S422" si="145">H146/H$275</f>
        <v>2.490026736116218E-5</v>
      </c>
      <c r="I422" s="2">
        <f t="shared" si="145"/>
        <v>1.4745032286743946E-5</v>
      </c>
      <c r="J422" s="2">
        <f t="shared" si="145"/>
        <v>6.0891444413503473E-7</v>
      </c>
      <c r="K422" s="2">
        <f t="shared" si="145"/>
        <v>1.7267765748257517E-5</v>
      </c>
      <c r="L422" s="2">
        <f t="shared" si="145"/>
        <v>2.4178817935637614E-5</v>
      </c>
      <c r="M422" s="2">
        <f t="shared" si="145"/>
        <v>1.692810575336564E-5</v>
      </c>
      <c r="N422" s="2">
        <f t="shared" si="145"/>
        <v>1.9094595440785803E-5</v>
      </c>
      <c r="O422" s="2">
        <f t="shared" si="145"/>
        <v>1.8380726525125885E-5</v>
      </c>
      <c r="P422" s="2">
        <f t="shared" si="145"/>
        <v>2.0735132220671525E-5</v>
      </c>
      <c r="Q422" s="2">
        <f t="shared" si="145"/>
        <v>2.6769787434140191E-5</v>
      </c>
      <c r="R422" s="2">
        <f t="shared" si="145"/>
        <v>1.8892376737793378E-5</v>
      </c>
      <c r="S422" s="2">
        <f t="shared" si="145"/>
        <v>2.6696078130560625E-5</v>
      </c>
    </row>
    <row r="423" spans="1:19" x14ac:dyDescent="0.2">
      <c r="A423" s="1" t="s">
        <v>529</v>
      </c>
      <c r="B423" s="1" t="s">
        <v>530</v>
      </c>
      <c r="C423" s="1">
        <v>59.073399999999999</v>
      </c>
      <c r="D423" s="1" t="s">
        <v>383</v>
      </c>
      <c r="E423" s="1">
        <v>4.4000000000000004</v>
      </c>
      <c r="F423" s="1">
        <v>1.55</v>
      </c>
      <c r="G423" s="1">
        <v>5.6000000000000001E-2</v>
      </c>
      <c r="H423" s="2">
        <f t="shared" ref="H423:S423" si="146">H147/H$275</f>
        <v>2.7128730992291321E-5</v>
      </c>
      <c r="I423" s="2">
        <f t="shared" si="146"/>
        <v>1.8565162246895832E-5</v>
      </c>
      <c r="J423" s="2">
        <f t="shared" si="146"/>
        <v>3.5219611448770409E-5</v>
      </c>
      <c r="K423" s="2">
        <f t="shared" si="146"/>
        <v>4.2908693168869868E-5</v>
      </c>
      <c r="L423" s="2">
        <f t="shared" si="146"/>
        <v>6.2108132388264125E-5</v>
      </c>
      <c r="M423" s="2">
        <f t="shared" si="146"/>
        <v>4.4177833239937999E-5</v>
      </c>
      <c r="N423" s="2">
        <f t="shared" si="146"/>
        <v>3.4841743285779531E-5</v>
      </c>
      <c r="O423" s="2">
        <f t="shared" si="146"/>
        <v>4.2155864178362E-5</v>
      </c>
      <c r="P423" s="2">
        <f t="shared" si="146"/>
        <v>4.7469532405991251E-5</v>
      </c>
      <c r="Q423" s="2">
        <f t="shared" si="146"/>
        <v>4.1463810110892756E-5</v>
      </c>
      <c r="R423" s="2">
        <f t="shared" si="146"/>
        <v>3.966668268641144E-5</v>
      </c>
      <c r="S423" s="2">
        <f t="shared" si="146"/>
        <v>3.2821051992944519E-5</v>
      </c>
    </row>
    <row r="424" spans="1:19" x14ac:dyDescent="0.2">
      <c r="A424" s="1" t="s">
        <v>195</v>
      </c>
      <c r="B424" s="1" t="s">
        <v>180</v>
      </c>
      <c r="C424" s="1">
        <v>260.02859999999998</v>
      </c>
      <c r="D424" s="1" t="s">
        <v>42</v>
      </c>
      <c r="E424" s="1">
        <v>2.52</v>
      </c>
      <c r="F424" s="1">
        <v>1.65</v>
      </c>
      <c r="G424" s="1">
        <v>0.35</v>
      </c>
      <c r="H424" s="2">
        <f t="shared" ref="H424:S424" si="147">H148/H$275</f>
        <v>1.3774246252677459E-3</v>
      </c>
      <c r="I424" s="2">
        <f t="shared" si="147"/>
        <v>2.1627577318330733E-3</v>
      </c>
      <c r="J424" s="2">
        <f t="shared" si="147"/>
        <v>2.1640575778781482E-3</v>
      </c>
      <c r="K424" s="2">
        <f t="shared" si="147"/>
        <v>1.1690237300616218E-3</v>
      </c>
      <c r="L424" s="2">
        <f t="shared" si="147"/>
        <v>1.3974433174551283E-3</v>
      </c>
      <c r="M424" s="2">
        <f t="shared" si="147"/>
        <v>5.2056078894621401E-4</v>
      </c>
      <c r="N424" s="2">
        <f t="shared" si="147"/>
        <v>2.5111177860997285E-3</v>
      </c>
      <c r="O424" s="2">
        <f t="shared" si="147"/>
        <v>3.4911896323415819E-3</v>
      </c>
      <c r="P424" s="2">
        <f t="shared" si="147"/>
        <v>1.2614668540522865E-3</v>
      </c>
      <c r="Q424" s="2">
        <f t="shared" si="147"/>
        <v>3.163435866501094E-3</v>
      </c>
      <c r="R424" s="2">
        <f t="shared" si="147"/>
        <v>3.5311082380866526E-3</v>
      </c>
      <c r="S424" s="2">
        <f t="shared" si="147"/>
        <v>1.9370273299868493E-3</v>
      </c>
    </row>
    <row r="425" spans="1:19" x14ac:dyDescent="0.2">
      <c r="A425" s="1" t="s">
        <v>267</v>
      </c>
      <c r="B425" s="1" t="s">
        <v>268</v>
      </c>
      <c r="C425" s="1">
        <v>175.0487</v>
      </c>
      <c r="D425" s="1" t="s">
        <v>42</v>
      </c>
      <c r="E425" s="1">
        <v>3.11</v>
      </c>
      <c r="F425" s="1">
        <v>3.86</v>
      </c>
      <c r="G425" s="1">
        <v>8.7999999999999995E-2</v>
      </c>
      <c r="H425" s="2">
        <f t="shared" ref="H425:S425" si="148">H149/H$275</f>
        <v>6.1946786998660565E-6</v>
      </c>
      <c r="I425" s="2">
        <f t="shared" si="148"/>
        <v>1.0709751077271868E-5</v>
      </c>
      <c r="J425" s="2">
        <f t="shared" si="148"/>
        <v>1.4059834515077952E-5</v>
      </c>
      <c r="K425" s="2">
        <f t="shared" si="148"/>
        <v>7.6561783674765463E-6</v>
      </c>
      <c r="L425" s="2">
        <f t="shared" si="148"/>
        <v>8.4570722939074553E-6</v>
      </c>
      <c r="M425" s="2">
        <f t="shared" si="148"/>
        <v>1.1226177002470534E-5</v>
      </c>
      <c r="N425" s="2">
        <f t="shared" si="148"/>
        <v>6.3918063750637488E-6</v>
      </c>
      <c r="O425" s="2">
        <f t="shared" si="148"/>
        <v>9.032069265132781E-6</v>
      </c>
      <c r="P425" s="2">
        <f t="shared" si="148"/>
        <v>7.479606813067885E-6</v>
      </c>
      <c r="Q425" s="2">
        <f t="shared" si="148"/>
        <v>7.2882905143272006E-6</v>
      </c>
      <c r="R425" s="2">
        <f t="shared" si="148"/>
        <v>5.4569856728120142E-6</v>
      </c>
      <c r="S425" s="2">
        <f t="shared" si="148"/>
        <v>9.2077421639810807E-6</v>
      </c>
    </row>
    <row r="426" spans="1:19" x14ac:dyDescent="0.2">
      <c r="A426" s="1" t="s">
        <v>293</v>
      </c>
      <c r="B426" s="1" t="s">
        <v>294</v>
      </c>
      <c r="C426" s="1">
        <v>160.0367</v>
      </c>
      <c r="D426" s="1" t="s">
        <v>42</v>
      </c>
      <c r="E426" s="1">
        <v>2.56</v>
      </c>
      <c r="F426" s="1">
        <v>5.03</v>
      </c>
      <c r="G426" s="1">
        <v>0.155</v>
      </c>
      <c r="H426" s="2">
        <f t="shared" ref="H426:S426" si="149">H150/H$275</f>
        <v>5.8885463222563966E-6</v>
      </c>
      <c r="I426" s="2">
        <f t="shared" si="149"/>
        <v>2.9212758518808533E-6</v>
      </c>
      <c r="J426" s="2">
        <f t="shared" si="149"/>
        <v>3.2576922761224357E-6</v>
      </c>
      <c r="K426" s="2">
        <f t="shared" si="149"/>
        <v>1.2218799398520199E-5</v>
      </c>
      <c r="L426" s="2">
        <f t="shared" si="149"/>
        <v>1.4977357860359331E-5</v>
      </c>
      <c r="M426" s="2">
        <f t="shared" si="149"/>
        <v>1.3169893979876704E-5</v>
      </c>
      <c r="N426" s="2">
        <f t="shared" si="149"/>
        <v>1.2655641916485548E-5</v>
      </c>
      <c r="O426" s="2">
        <f t="shared" si="149"/>
        <v>1.1167486328504379E-5</v>
      </c>
      <c r="P426" s="2">
        <f t="shared" si="149"/>
        <v>1.0346789424743908E-5</v>
      </c>
      <c r="Q426" s="2">
        <f t="shared" si="149"/>
        <v>6.1484156945509084E-6</v>
      </c>
      <c r="R426" s="2">
        <f t="shared" si="149"/>
        <v>9.0564036779815459E-6</v>
      </c>
      <c r="S426" s="2">
        <f t="shared" si="149"/>
        <v>1.3518982044410233E-5</v>
      </c>
    </row>
    <row r="427" spans="1:19" x14ac:dyDescent="0.2">
      <c r="A427" s="1" t="s">
        <v>313</v>
      </c>
      <c r="B427" s="1" t="s">
        <v>314</v>
      </c>
      <c r="C427" s="1">
        <v>110.0368</v>
      </c>
      <c r="D427" s="1" t="s">
        <v>42</v>
      </c>
      <c r="E427" s="1">
        <v>0.93</v>
      </c>
      <c r="F427" s="1">
        <v>6.41</v>
      </c>
      <c r="G427" s="1">
        <v>5.5E-2</v>
      </c>
      <c r="H427" s="2">
        <f t="shared" ref="H427:S427" si="150">H151/H$275</f>
        <v>4.50194672955382E-7</v>
      </c>
      <c r="I427" s="2">
        <f t="shared" si="150"/>
        <v>4.7811388737820837E-7</v>
      </c>
      <c r="J427" s="2">
        <f t="shared" si="150"/>
        <v>6.0891444413503473E-7</v>
      </c>
      <c r="K427" s="2">
        <f t="shared" si="150"/>
        <v>5.0138692648831342E-7</v>
      </c>
      <c r="L427" s="2">
        <f t="shared" si="150"/>
        <v>6.8924794571372898E-7</v>
      </c>
      <c r="M427" s="2">
        <f t="shared" si="150"/>
        <v>5.3842575551417435E-7</v>
      </c>
      <c r="N427" s="2">
        <f t="shared" si="150"/>
        <v>6.7353070337868798E-7</v>
      </c>
      <c r="O427" s="2">
        <f t="shared" si="150"/>
        <v>6.2076077423592997E-7</v>
      </c>
      <c r="P427" s="2">
        <f t="shared" si="150"/>
        <v>5.1941713979638088E-7</v>
      </c>
      <c r="Q427" s="2">
        <f t="shared" si="150"/>
        <v>6.9083322410684362E-7</v>
      </c>
      <c r="R427" s="2">
        <f t="shared" si="150"/>
        <v>6.0903857955491234E-7</v>
      </c>
      <c r="S427" s="2">
        <f t="shared" si="150"/>
        <v>5.7946772586413342E-7</v>
      </c>
    </row>
    <row r="428" spans="1:19" x14ac:dyDescent="0.2">
      <c r="A428" s="1" t="s">
        <v>86</v>
      </c>
      <c r="B428" s="1" t="s">
        <v>87</v>
      </c>
      <c r="C428" s="1">
        <v>124.0523</v>
      </c>
      <c r="D428" s="1" t="s">
        <v>42</v>
      </c>
      <c r="E428" s="1">
        <v>0.85</v>
      </c>
      <c r="F428" s="1">
        <v>6</v>
      </c>
      <c r="G428" s="1">
        <v>3.5999999999999997E-2</v>
      </c>
      <c r="H428" s="2">
        <f t="shared" ref="H428:S428" si="151">H152/H$275</f>
        <v>4.50194672955382E-7</v>
      </c>
      <c r="I428" s="2">
        <f t="shared" si="151"/>
        <v>4.7811388737820837E-7</v>
      </c>
      <c r="J428" s="2">
        <f t="shared" si="151"/>
        <v>6.0891444413503473E-7</v>
      </c>
      <c r="K428" s="2">
        <f t="shared" si="151"/>
        <v>5.0138692648831342E-7</v>
      </c>
      <c r="L428" s="2">
        <f t="shared" si="151"/>
        <v>6.8924794571372898E-7</v>
      </c>
      <c r="M428" s="2">
        <f t="shared" si="151"/>
        <v>5.3842575551417435E-7</v>
      </c>
      <c r="N428" s="2">
        <f t="shared" si="151"/>
        <v>6.7353070337868798E-7</v>
      </c>
      <c r="O428" s="2">
        <f t="shared" si="151"/>
        <v>6.2076077423592997E-7</v>
      </c>
      <c r="P428" s="2">
        <f t="shared" si="151"/>
        <v>5.1941713979638088E-7</v>
      </c>
      <c r="Q428" s="2">
        <f t="shared" si="151"/>
        <v>6.9083322410684362E-7</v>
      </c>
      <c r="R428" s="2">
        <f t="shared" si="151"/>
        <v>6.0903857955491234E-7</v>
      </c>
      <c r="S428" s="2">
        <f t="shared" si="151"/>
        <v>5.7946772586413342E-7</v>
      </c>
    </row>
    <row r="429" spans="1:19" x14ac:dyDescent="0.2">
      <c r="A429" s="1" t="s">
        <v>523</v>
      </c>
      <c r="B429" s="1" t="s">
        <v>186</v>
      </c>
      <c r="C429" s="1">
        <v>182.0796</v>
      </c>
      <c r="D429" s="1" t="s">
        <v>383</v>
      </c>
      <c r="E429" s="1">
        <v>2.4500000000000002</v>
      </c>
      <c r="F429" s="1">
        <v>1.61</v>
      </c>
      <c r="G429" s="1">
        <v>3.5999999999999997E-2</v>
      </c>
      <c r="H429" s="2">
        <f t="shared" ref="H429:S429" si="152">H153/H$275</f>
        <v>1.9236818375383475E-5</v>
      </c>
      <c r="I429" s="2">
        <f t="shared" si="152"/>
        <v>2.1902397180795727E-5</v>
      </c>
      <c r="J429" s="2">
        <f t="shared" si="152"/>
        <v>2.1604284477911031E-5</v>
      </c>
      <c r="K429" s="2">
        <f t="shared" si="152"/>
        <v>5.0138692648831342E-7</v>
      </c>
      <c r="L429" s="2">
        <f t="shared" si="152"/>
        <v>2.1283976563639951E-5</v>
      </c>
      <c r="M429" s="2">
        <f t="shared" si="152"/>
        <v>1.2071505438627789E-5</v>
      </c>
      <c r="N429" s="2">
        <f t="shared" si="152"/>
        <v>6.7353070337868798E-7</v>
      </c>
      <c r="O429" s="2">
        <f t="shared" si="152"/>
        <v>2.178870317568114E-5</v>
      </c>
      <c r="P429" s="2">
        <f t="shared" si="152"/>
        <v>5.1941713979638088E-7</v>
      </c>
      <c r="Q429" s="2">
        <f t="shared" si="152"/>
        <v>2.7647145628755882E-5</v>
      </c>
      <c r="R429" s="2">
        <f t="shared" si="152"/>
        <v>2.01348154400854E-5</v>
      </c>
      <c r="S429" s="2">
        <f t="shared" si="152"/>
        <v>2.3984169173516483E-5</v>
      </c>
    </row>
    <row r="430" spans="1:19" x14ac:dyDescent="0.2">
      <c r="A430" s="1" t="s">
        <v>196</v>
      </c>
      <c r="B430" s="1" t="s">
        <v>180</v>
      </c>
      <c r="C430" s="1">
        <v>260.02859999999998</v>
      </c>
      <c r="D430" s="1" t="s">
        <v>42</v>
      </c>
      <c r="E430" s="1">
        <v>2.68</v>
      </c>
      <c r="F430" s="1">
        <v>1.65</v>
      </c>
      <c r="G430" s="1">
        <v>7.2999999999999995E-2</v>
      </c>
      <c r="H430" s="2">
        <f t="shared" ref="H430:S430" si="153">H154/H$275</f>
        <v>1.3774246252677459E-3</v>
      </c>
      <c r="I430" s="2">
        <f t="shared" si="153"/>
        <v>2.1627577318330733E-3</v>
      </c>
      <c r="J430" s="2">
        <f t="shared" si="153"/>
        <v>2.1640575778781482E-3</v>
      </c>
      <c r="K430" s="2">
        <f t="shared" si="153"/>
        <v>1.174082724149889E-3</v>
      </c>
      <c r="L430" s="2">
        <f t="shared" si="153"/>
        <v>1.4013237833894966E-3</v>
      </c>
      <c r="M430" s="2">
        <f t="shared" si="153"/>
        <v>5.2056078894621401E-4</v>
      </c>
      <c r="N430" s="2">
        <f t="shared" si="153"/>
        <v>2.5111177860997285E-3</v>
      </c>
      <c r="O430" s="2">
        <f t="shared" si="153"/>
        <v>3.4937223363004644E-3</v>
      </c>
      <c r="P430" s="2">
        <f t="shared" si="153"/>
        <v>1.2614668540522865E-3</v>
      </c>
      <c r="Q430" s="2">
        <f t="shared" si="153"/>
        <v>3.1692595905803149E-3</v>
      </c>
      <c r="R430" s="2">
        <f t="shared" si="153"/>
        <v>3.5311082380866526E-3</v>
      </c>
      <c r="S430" s="2">
        <f t="shared" si="153"/>
        <v>1.9418658854978147E-3</v>
      </c>
    </row>
    <row r="431" spans="1:19" x14ac:dyDescent="0.2">
      <c r="A431" s="1" t="s">
        <v>256</v>
      </c>
      <c r="B431" s="1" t="s">
        <v>180</v>
      </c>
      <c r="C431" s="1">
        <v>260.02859999999998</v>
      </c>
      <c r="D431" s="1" t="s">
        <v>42</v>
      </c>
      <c r="E431" s="1">
        <v>2.67</v>
      </c>
      <c r="F431" s="1">
        <v>1.65</v>
      </c>
      <c r="G431" s="1">
        <v>7.2999999999999995E-2</v>
      </c>
      <c r="H431" s="2">
        <f t="shared" ref="H431:S431" si="154">H155/H$275</f>
        <v>1.3429081996922567E-3</v>
      </c>
      <c r="I431" s="2">
        <f t="shared" si="154"/>
        <v>2.165373014797032E-3</v>
      </c>
      <c r="J431" s="2">
        <f t="shared" si="154"/>
        <v>2.2162476348849616E-3</v>
      </c>
      <c r="K431" s="2">
        <f t="shared" si="154"/>
        <v>1.1554411582230535E-3</v>
      </c>
      <c r="L431" s="2">
        <f t="shared" si="154"/>
        <v>1.3605409824416154E-3</v>
      </c>
      <c r="M431" s="2">
        <f t="shared" si="154"/>
        <v>4.9800074979017013E-4</v>
      </c>
      <c r="N431" s="2">
        <f t="shared" si="154"/>
        <v>2.5699911048820598E-3</v>
      </c>
      <c r="O431" s="2">
        <f t="shared" si="154"/>
        <v>3.5190369606738054E-3</v>
      </c>
      <c r="P431" s="2">
        <f t="shared" si="154"/>
        <v>1.3421323358626645E-3</v>
      </c>
      <c r="Q431" s="2">
        <f t="shared" si="154"/>
        <v>3.1797326222577746E-3</v>
      </c>
      <c r="R431" s="2">
        <f t="shared" si="154"/>
        <v>3.5541847098659882E-3</v>
      </c>
      <c r="S431" s="2">
        <f t="shared" si="154"/>
        <v>1.8940134406959547E-3</v>
      </c>
    </row>
    <row r="432" spans="1:19" x14ac:dyDescent="0.2">
      <c r="A432" s="1" t="s">
        <v>179</v>
      </c>
      <c r="B432" s="1" t="s">
        <v>180</v>
      </c>
      <c r="C432" s="1">
        <v>260.02859999999998</v>
      </c>
      <c r="D432" s="1" t="s">
        <v>42</v>
      </c>
      <c r="E432" s="1">
        <v>2.61</v>
      </c>
      <c r="F432" s="1">
        <v>1.65</v>
      </c>
      <c r="G432" s="1">
        <v>7.2999999999999995E-2</v>
      </c>
      <c r="H432" s="2">
        <f t="shared" ref="H432:S432" si="155">H156/H$275</f>
        <v>1.3774246252677459E-3</v>
      </c>
      <c r="I432" s="2">
        <f t="shared" si="155"/>
        <v>2.1627577318330733E-3</v>
      </c>
      <c r="J432" s="2">
        <f t="shared" si="155"/>
        <v>2.1640575778781482E-3</v>
      </c>
      <c r="K432" s="2">
        <f t="shared" si="155"/>
        <v>1.1690237300616218E-3</v>
      </c>
      <c r="L432" s="2">
        <f t="shared" si="155"/>
        <v>1.3974433174551283E-3</v>
      </c>
      <c r="M432" s="2">
        <f t="shared" si="155"/>
        <v>5.2056078894621401E-4</v>
      </c>
      <c r="N432" s="2">
        <f t="shared" si="155"/>
        <v>2.5111177860997285E-3</v>
      </c>
      <c r="O432" s="2">
        <f t="shared" si="155"/>
        <v>3.4911896323415819E-3</v>
      </c>
      <c r="P432" s="2">
        <f t="shared" si="155"/>
        <v>1.2614668540522865E-3</v>
      </c>
      <c r="Q432" s="2">
        <f t="shared" si="155"/>
        <v>3.163435866501094E-3</v>
      </c>
      <c r="R432" s="2">
        <f t="shared" si="155"/>
        <v>3.5311082380866526E-3</v>
      </c>
      <c r="S432" s="2">
        <f t="shared" si="155"/>
        <v>1.9370273299868493E-3</v>
      </c>
    </row>
    <row r="433" spans="1:19" x14ac:dyDescent="0.2">
      <c r="A433" s="1" t="s">
        <v>181</v>
      </c>
      <c r="B433" s="1" t="s">
        <v>182</v>
      </c>
      <c r="C433" s="1">
        <v>116.0106</v>
      </c>
      <c r="D433" s="1" t="s">
        <v>42</v>
      </c>
      <c r="E433" s="1">
        <v>1.58</v>
      </c>
      <c r="F433" s="1">
        <v>4.62</v>
      </c>
      <c r="G433" s="1">
        <v>0.17100000000000001</v>
      </c>
      <c r="H433" s="2">
        <f t="shared" ref="H433:S433" si="156">H157/H$275</f>
        <v>8.1431212444169502E-5</v>
      </c>
      <c r="I433" s="2">
        <f t="shared" si="156"/>
        <v>9.0812951768616892E-5</v>
      </c>
      <c r="J433" s="2">
        <f t="shared" si="156"/>
        <v>1.0055613130445963E-4</v>
      </c>
      <c r="K433" s="2">
        <f t="shared" si="156"/>
        <v>3.6285371869959246E-5</v>
      </c>
      <c r="L433" s="2">
        <f t="shared" si="156"/>
        <v>4.99980459820739E-5</v>
      </c>
      <c r="M433" s="2">
        <f t="shared" si="156"/>
        <v>4.7289934106809929E-5</v>
      </c>
      <c r="N433" s="2">
        <f t="shared" si="156"/>
        <v>3.4828272671711957E-5</v>
      </c>
      <c r="O433" s="2">
        <f t="shared" si="156"/>
        <v>3.7773293112256335E-5</v>
      </c>
      <c r="P433" s="2">
        <f t="shared" si="156"/>
        <v>3.0868960618098918E-5</v>
      </c>
      <c r="Q433" s="2">
        <f t="shared" si="156"/>
        <v>7.4927771486628267E-5</v>
      </c>
      <c r="R433" s="2">
        <f t="shared" si="156"/>
        <v>1.2073580801096581E-4</v>
      </c>
      <c r="S433" s="2">
        <f t="shared" si="156"/>
        <v>5.933749512848726E-5</v>
      </c>
    </row>
    <row r="434" spans="1:19" x14ac:dyDescent="0.2">
      <c r="A434" s="1" t="s">
        <v>253</v>
      </c>
      <c r="B434" s="1" t="s">
        <v>182</v>
      </c>
      <c r="C434" s="1">
        <v>116.0106</v>
      </c>
      <c r="D434" s="1" t="s">
        <v>42</v>
      </c>
      <c r="E434" s="1">
        <v>1.66</v>
      </c>
      <c r="F434" s="1">
        <v>4.62</v>
      </c>
      <c r="G434" s="1">
        <v>0.17100000000000001</v>
      </c>
      <c r="H434" s="2">
        <f t="shared" ref="H434:S434" si="157">H158/H$275</f>
        <v>9.2163853447425813E-5</v>
      </c>
      <c r="I434" s="2">
        <f t="shared" si="157"/>
        <v>9.1687900182519026E-5</v>
      </c>
      <c r="J434" s="2">
        <f t="shared" si="157"/>
        <v>1.0185311907046726E-4</v>
      </c>
      <c r="K434" s="2">
        <f t="shared" si="157"/>
        <v>3.6450829555700389E-5</v>
      </c>
      <c r="L434" s="2">
        <f t="shared" si="157"/>
        <v>5.1045702859558773E-5</v>
      </c>
      <c r="M434" s="2">
        <f t="shared" si="157"/>
        <v>5.2071154815775796E-5</v>
      </c>
      <c r="N434" s="2">
        <f t="shared" si="157"/>
        <v>3.5191979251536449E-5</v>
      </c>
      <c r="O434" s="2">
        <f t="shared" si="157"/>
        <v>3.8909285329108088E-5</v>
      </c>
      <c r="P434" s="2">
        <f t="shared" si="157"/>
        <v>3.1326047701119731E-5</v>
      </c>
      <c r="Q434" s="2">
        <f t="shared" si="157"/>
        <v>7.6337071263806228E-5</v>
      </c>
      <c r="R434" s="2">
        <f t="shared" si="157"/>
        <v>1.2189298131212015E-4</v>
      </c>
      <c r="S434" s="2">
        <f t="shared" si="157"/>
        <v>6.027623284438716E-5</v>
      </c>
    </row>
    <row r="435" spans="1:19" x14ac:dyDescent="0.2">
      <c r="A435" s="1" t="s">
        <v>420</v>
      </c>
      <c r="B435" s="1" t="s">
        <v>397</v>
      </c>
      <c r="C435" s="1">
        <v>203.1165</v>
      </c>
      <c r="D435" s="1" t="s">
        <v>383</v>
      </c>
      <c r="E435" s="1">
        <v>1.69</v>
      </c>
      <c r="F435" s="1">
        <v>4</v>
      </c>
      <c r="G435" s="1">
        <v>0.189</v>
      </c>
      <c r="H435" s="2">
        <f t="shared" ref="H435:S435" si="158">H159/H$275</f>
        <v>1.2658618833626728E-3</v>
      </c>
      <c r="I435" s="2">
        <f t="shared" si="158"/>
        <v>1.1328812938649173E-3</v>
      </c>
      <c r="J435" s="2">
        <f t="shared" si="158"/>
        <v>8.6813541214776039E-4</v>
      </c>
      <c r="K435" s="2">
        <f t="shared" si="158"/>
        <v>4.8540772514113088E-4</v>
      </c>
      <c r="L435" s="2">
        <f t="shared" si="158"/>
        <v>4.7400959722624573E-4</v>
      </c>
      <c r="M435" s="2">
        <f t="shared" si="158"/>
        <v>1.2784542666655209E-3</v>
      </c>
      <c r="N435" s="2">
        <f t="shared" si="158"/>
        <v>2.8785355200998365E-4</v>
      </c>
      <c r="O435" s="2">
        <f t="shared" si="158"/>
        <v>2.3172999702227265E-4</v>
      </c>
      <c r="P435" s="2">
        <f t="shared" si="158"/>
        <v>5.0809384614881978E-4</v>
      </c>
      <c r="Q435" s="2">
        <f t="shared" si="158"/>
        <v>2.6887919915462462E-4</v>
      </c>
      <c r="R435" s="2">
        <f t="shared" si="158"/>
        <v>3.0184561041321007E-4</v>
      </c>
      <c r="S435" s="2">
        <f t="shared" si="158"/>
        <v>3.2651847416992189E-4</v>
      </c>
    </row>
    <row r="436" spans="1:19" x14ac:dyDescent="0.2">
      <c r="A436" s="1" t="s">
        <v>466</v>
      </c>
      <c r="B436" s="1" t="s">
        <v>467</v>
      </c>
      <c r="C436" s="1">
        <v>161.1062</v>
      </c>
      <c r="D436" s="1" t="s">
        <v>383</v>
      </c>
      <c r="E436" s="1">
        <v>1.74</v>
      </c>
      <c r="F436" s="1">
        <v>1.69</v>
      </c>
      <c r="G436" s="1">
        <v>0.115</v>
      </c>
      <c r="H436" s="2">
        <f t="shared" ref="H436:S436" si="159">H160/H$275</f>
        <v>5.1224131313250411E-2</v>
      </c>
      <c r="I436" s="2">
        <f t="shared" si="159"/>
        <v>3.8802876838034732E-2</v>
      </c>
      <c r="J436" s="2">
        <f t="shared" si="159"/>
        <v>4.3161761702501404E-2</v>
      </c>
      <c r="K436" s="2">
        <f t="shared" si="159"/>
        <v>4.0808724276920331E-2</v>
      </c>
      <c r="L436" s="2">
        <f t="shared" si="159"/>
        <v>4.2324276408552269E-2</v>
      </c>
      <c r="M436" s="2">
        <f t="shared" si="159"/>
        <v>5.6552676980707366E-2</v>
      </c>
      <c r="N436" s="2">
        <f t="shared" si="159"/>
        <v>5.1030094153328494E-2</v>
      </c>
      <c r="O436" s="2">
        <f t="shared" si="159"/>
        <v>4.3746774721004814E-2</v>
      </c>
      <c r="P436" s="2">
        <f t="shared" si="159"/>
        <v>6.0076747310558037E-2</v>
      </c>
      <c r="Q436" s="2">
        <f t="shared" si="159"/>
        <v>6.4818656934963512E-2</v>
      </c>
      <c r="R436" s="2">
        <f t="shared" si="159"/>
        <v>6.8870703795420624E-2</v>
      </c>
      <c r="S436" s="2">
        <f t="shared" si="159"/>
        <v>6.9615154912149355E-2</v>
      </c>
    </row>
    <row r="437" spans="1:19" x14ac:dyDescent="0.2">
      <c r="A437" s="1" t="s">
        <v>242</v>
      </c>
      <c r="B437" s="1" t="s">
        <v>243</v>
      </c>
      <c r="C437" s="1">
        <v>189.04239999999999</v>
      </c>
      <c r="D437" s="1" t="s">
        <v>42</v>
      </c>
      <c r="E437" s="1">
        <v>3.91</v>
      </c>
      <c r="F437" s="1">
        <v>7.06</v>
      </c>
      <c r="G437" s="1">
        <v>5.6000000000000001E-2</v>
      </c>
      <c r="H437" s="2">
        <f t="shared" ref="H437:S437" si="160">H161/H$275</f>
        <v>8.5176832123158284E-6</v>
      </c>
      <c r="I437" s="2">
        <f t="shared" si="160"/>
        <v>5.1827545391797786E-6</v>
      </c>
      <c r="J437" s="2">
        <f t="shared" si="160"/>
        <v>4.2806685422692938E-6</v>
      </c>
      <c r="K437" s="2">
        <f t="shared" si="160"/>
        <v>7.3403046037889084E-6</v>
      </c>
      <c r="L437" s="2">
        <f t="shared" si="160"/>
        <v>6.8924794571372898E-7</v>
      </c>
      <c r="M437" s="2">
        <f t="shared" si="160"/>
        <v>1.0816973428279761E-5</v>
      </c>
      <c r="N437" s="2">
        <f t="shared" si="160"/>
        <v>6.7353070337868798E-7</v>
      </c>
      <c r="O437" s="2">
        <f t="shared" si="160"/>
        <v>3.9107928776863586E-6</v>
      </c>
      <c r="P437" s="2">
        <f t="shared" si="160"/>
        <v>7.1523740149961653E-6</v>
      </c>
      <c r="Q437" s="2">
        <f t="shared" si="160"/>
        <v>6.9083322410684362E-7</v>
      </c>
      <c r="R437" s="2">
        <f t="shared" si="160"/>
        <v>5.2864548705366387E-6</v>
      </c>
      <c r="S437" s="2">
        <f t="shared" si="160"/>
        <v>7.1680157689393302E-6</v>
      </c>
    </row>
    <row r="438" spans="1:19" x14ac:dyDescent="0.2">
      <c r="A438" s="1" t="s">
        <v>146</v>
      </c>
      <c r="B438" s="1" t="s">
        <v>147</v>
      </c>
      <c r="C438" s="1">
        <v>89.047899999999998</v>
      </c>
      <c r="D438" s="1" t="s">
        <v>42</v>
      </c>
      <c r="E438" s="1">
        <v>2.66</v>
      </c>
      <c r="F438" s="1">
        <v>1.54</v>
      </c>
      <c r="G438" s="1">
        <v>2.3E-2</v>
      </c>
      <c r="H438" s="2">
        <f t="shared" ref="H438:S438" si="161">H162/H$275</f>
        <v>5.2573733907729518E-4</v>
      </c>
      <c r="I438" s="2">
        <f t="shared" si="161"/>
        <v>6.277826586830827E-4</v>
      </c>
      <c r="J438" s="2">
        <f t="shared" si="161"/>
        <v>9.1022966767081526E-4</v>
      </c>
      <c r="K438" s="2">
        <f t="shared" si="161"/>
        <v>2.1313456858091715E-4</v>
      </c>
      <c r="L438" s="2">
        <f t="shared" si="161"/>
        <v>2.7807708369820397E-4</v>
      </c>
      <c r="M438" s="2">
        <f t="shared" si="161"/>
        <v>1.1610074566152141E-4</v>
      </c>
      <c r="N438" s="2">
        <f t="shared" si="161"/>
        <v>2.4189181681142199E-4</v>
      </c>
      <c r="O438" s="2">
        <f t="shared" si="161"/>
        <v>2.3373505432305471E-4</v>
      </c>
      <c r="P438" s="2">
        <f t="shared" si="161"/>
        <v>1.6168936144721541E-4</v>
      </c>
      <c r="Q438" s="2">
        <f t="shared" si="161"/>
        <v>3.2516138192260918E-4</v>
      </c>
      <c r="R438" s="2">
        <f t="shared" si="161"/>
        <v>3.1514701299068936E-4</v>
      </c>
      <c r="S438" s="2">
        <f t="shared" si="161"/>
        <v>2.6329854527814493E-4</v>
      </c>
    </row>
    <row r="439" spans="1:19" x14ac:dyDescent="0.2">
      <c r="A439" s="1" t="s">
        <v>263</v>
      </c>
      <c r="B439" s="1" t="s">
        <v>264</v>
      </c>
      <c r="C439" s="1">
        <v>131.05840000000001</v>
      </c>
      <c r="D439" s="1" t="s">
        <v>42</v>
      </c>
      <c r="E439" s="1">
        <v>2.21</v>
      </c>
      <c r="F439" s="1">
        <v>4.59</v>
      </c>
      <c r="G439" s="1">
        <v>0.105</v>
      </c>
      <c r="H439" s="2">
        <f t="shared" ref="H439:S439" si="162">H163/H$275</f>
        <v>3.1738724443354435E-6</v>
      </c>
      <c r="I439" s="2">
        <f t="shared" si="162"/>
        <v>8.6089186561320207E-5</v>
      </c>
      <c r="J439" s="2">
        <f t="shared" si="162"/>
        <v>8.3354298257644902E-5</v>
      </c>
      <c r="K439" s="2">
        <f t="shared" si="162"/>
        <v>3.0875406933150342E-5</v>
      </c>
      <c r="L439" s="2">
        <f t="shared" si="162"/>
        <v>4.0038413166510518E-5</v>
      </c>
      <c r="M439" s="2">
        <f t="shared" si="162"/>
        <v>3.6650641177849844E-5</v>
      </c>
      <c r="N439" s="2">
        <f t="shared" si="162"/>
        <v>3.9495840446126261E-5</v>
      </c>
      <c r="O439" s="2">
        <f t="shared" si="162"/>
        <v>4.4899626800484811E-5</v>
      </c>
      <c r="P439" s="2">
        <f t="shared" si="162"/>
        <v>2.7700516065340993E-5</v>
      </c>
      <c r="Q439" s="2">
        <f t="shared" si="162"/>
        <v>7.5708413029869001E-5</v>
      </c>
      <c r="R439" s="2">
        <f t="shared" si="162"/>
        <v>1.1921930194787408E-4</v>
      </c>
      <c r="S439" s="2">
        <f t="shared" si="162"/>
        <v>6.6557662992754358E-5</v>
      </c>
    </row>
    <row r="440" spans="1:19" x14ac:dyDescent="0.2">
      <c r="A440" s="1" t="s">
        <v>247</v>
      </c>
      <c r="B440" s="1" t="s">
        <v>147</v>
      </c>
      <c r="C440" s="1">
        <v>89.047899999999998</v>
      </c>
      <c r="D440" s="1" t="s">
        <v>42</v>
      </c>
      <c r="E440" s="1">
        <v>2.71</v>
      </c>
      <c r="F440" s="1">
        <v>1.54</v>
      </c>
      <c r="G440" s="1">
        <v>2.3E-2</v>
      </c>
      <c r="H440" s="2">
        <f t="shared" ref="H440:S440" si="163">H164/H$275</f>
        <v>5.2935690424785642E-4</v>
      </c>
      <c r="I440" s="2">
        <f t="shared" si="163"/>
        <v>6.2987201637092552E-4</v>
      </c>
      <c r="J440" s="2">
        <f t="shared" si="163"/>
        <v>8.9701013508864367E-4</v>
      </c>
      <c r="K440" s="2">
        <f t="shared" si="163"/>
        <v>2.1583203024542428E-4</v>
      </c>
      <c r="L440" s="2">
        <f t="shared" si="163"/>
        <v>2.8171631285157245E-4</v>
      </c>
      <c r="M440" s="2">
        <f t="shared" si="163"/>
        <v>1.1777524976117049E-4</v>
      </c>
      <c r="N440" s="2">
        <f t="shared" si="163"/>
        <v>2.409690797477932E-4</v>
      </c>
      <c r="O440" s="2">
        <f t="shared" si="163"/>
        <v>2.3634845718258795E-4</v>
      </c>
      <c r="P440" s="2">
        <f t="shared" si="163"/>
        <v>1.6319047698122694E-4</v>
      </c>
      <c r="Q440" s="2">
        <f t="shared" si="163"/>
        <v>3.269713649697691E-4</v>
      </c>
      <c r="R440" s="2">
        <f t="shared" si="163"/>
        <v>3.1762580000947786E-4</v>
      </c>
      <c r="S440" s="2">
        <f t="shared" si="163"/>
        <v>2.6611475842584461E-4</v>
      </c>
    </row>
    <row r="441" spans="1:19" x14ac:dyDescent="0.2">
      <c r="A441" s="1" t="s">
        <v>65</v>
      </c>
      <c r="B441" s="1" t="s">
        <v>66</v>
      </c>
      <c r="C441" s="1">
        <v>166.06280000000001</v>
      </c>
      <c r="D441" s="1" t="s">
        <v>42</v>
      </c>
      <c r="E441" s="1">
        <v>2.09</v>
      </c>
      <c r="F441" s="1">
        <v>8.4499999999999993</v>
      </c>
      <c r="G441" s="1">
        <v>3.6999999999999998E-2</v>
      </c>
      <c r="H441" s="2">
        <f t="shared" ref="H441:S441" si="164">H165/H$275</f>
        <v>1.1840119898726547E-5</v>
      </c>
      <c r="I441" s="2">
        <f t="shared" si="164"/>
        <v>1.3291566069114192E-5</v>
      </c>
      <c r="J441" s="2">
        <f t="shared" si="164"/>
        <v>1.2543637549181715E-5</v>
      </c>
      <c r="K441" s="2">
        <f t="shared" si="164"/>
        <v>1.0704610880525492E-5</v>
      </c>
      <c r="L441" s="2">
        <f t="shared" si="164"/>
        <v>1.1510440693419274E-5</v>
      </c>
      <c r="M441" s="2">
        <f t="shared" si="164"/>
        <v>1.4629027777320115E-5</v>
      </c>
      <c r="N441" s="2">
        <f t="shared" si="164"/>
        <v>1.1611669326248581E-5</v>
      </c>
      <c r="O441" s="2">
        <f t="shared" si="164"/>
        <v>1.2756633910548359E-5</v>
      </c>
      <c r="P441" s="2">
        <f t="shared" si="164"/>
        <v>9.837760627743454E-6</v>
      </c>
      <c r="Q441" s="2">
        <f t="shared" si="164"/>
        <v>1.8894288679322176E-5</v>
      </c>
      <c r="R441" s="2">
        <f t="shared" si="164"/>
        <v>2.186448500602135E-5</v>
      </c>
      <c r="S441" s="2">
        <f t="shared" si="164"/>
        <v>1.7401415807699926E-5</v>
      </c>
    </row>
    <row r="442" spans="1:19" x14ac:dyDescent="0.2">
      <c r="A442" s="1" t="s">
        <v>251</v>
      </c>
      <c r="B442" s="1" t="s">
        <v>252</v>
      </c>
      <c r="C442" s="1">
        <v>134.02119999999999</v>
      </c>
      <c r="D442" s="1" t="s">
        <v>42</v>
      </c>
      <c r="E442" s="1">
        <v>1.37</v>
      </c>
      <c r="F442" s="1">
        <v>2.58</v>
      </c>
      <c r="G442" s="1">
        <v>8.6999999999999994E-2</v>
      </c>
      <c r="H442" s="2">
        <f t="shared" ref="H442:S442" si="165">H166/H$275</f>
        <v>1.6130925326664294E-3</v>
      </c>
      <c r="I442" s="2">
        <f t="shared" si="165"/>
        <v>1.7298112633954842E-3</v>
      </c>
      <c r="J442" s="2">
        <f t="shared" si="165"/>
        <v>1.9271959482540608E-3</v>
      </c>
      <c r="K442" s="2">
        <f t="shared" si="165"/>
        <v>7.5481294848183148E-4</v>
      </c>
      <c r="L442" s="2">
        <f t="shared" si="165"/>
        <v>8.2551226458133322E-4</v>
      </c>
      <c r="M442" s="2">
        <f t="shared" si="165"/>
        <v>5.9115917400923254E-4</v>
      </c>
      <c r="N442" s="2">
        <f t="shared" si="165"/>
        <v>6.0301877404197307E-4</v>
      </c>
      <c r="O442" s="2">
        <f t="shared" si="165"/>
        <v>7.1684212687216716E-4</v>
      </c>
      <c r="P442" s="2">
        <f t="shared" si="165"/>
        <v>4.5071902888691156E-4</v>
      </c>
      <c r="Q442" s="2">
        <f t="shared" si="165"/>
        <v>1.1500507931673858E-3</v>
      </c>
      <c r="R442" s="2">
        <f t="shared" si="165"/>
        <v>2.3215941614053701E-3</v>
      </c>
      <c r="S442" s="2">
        <f t="shared" si="165"/>
        <v>1.2613505775974938E-3</v>
      </c>
    </row>
    <row r="443" spans="1:19" x14ac:dyDescent="0.2">
      <c r="A443" s="1" t="s">
        <v>157</v>
      </c>
      <c r="B443" s="1" t="s">
        <v>158</v>
      </c>
      <c r="C443" s="1">
        <v>228.07400000000001</v>
      </c>
      <c r="D443" s="1" t="s">
        <v>42</v>
      </c>
      <c r="E443" s="1">
        <v>1.52</v>
      </c>
      <c r="F443" s="1">
        <v>4.9800000000000004</v>
      </c>
      <c r="G443" s="1">
        <v>2.3E-2</v>
      </c>
      <c r="H443" s="2">
        <f t="shared" ref="H443:S443" si="166">H167/H$275</f>
        <v>4.50194672955382E-7</v>
      </c>
      <c r="I443" s="2">
        <f t="shared" si="166"/>
        <v>4.7811388737820837E-7</v>
      </c>
      <c r="J443" s="2">
        <f t="shared" si="166"/>
        <v>6.0891444413503473E-7</v>
      </c>
      <c r="K443" s="2">
        <f t="shared" si="166"/>
        <v>5.0138692648831342E-7</v>
      </c>
      <c r="L443" s="2">
        <f t="shared" si="166"/>
        <v>6.8924794571372898E-7</v>
      </c>
      <c r="M443" s="2">
        <f t="shared" si="166"/>
        <v>5.3842575551417435E-7</v>
      </c>
      <c r="N443" s="2">
        <f t="shared" si="166"/>
        <v>6.7353070337868798E-7</v>
      </c>
      <c r="O443" s="2">
        <f t="shared" si="166"/>
        <v>6.2076077423592997E-7</v>
      </c>
      <c r="P443" s="2">
        <f t="shared" si="166"/>
        <v>5.1941713979638088E-7</v>
      </c>
      <c r="Q443" s="2">
        <f t="shared" si="166"/>
        <v>6.9083322410684362E-7</v>
      </c>
      <c r="R443" s="2">
        <f t="shared" si="166"/>
        <v>6.0903857955491234E-7</v>
      </c>
      <c r="S443" s="2">
        <f t="shared" si="166"/>
        <v>5.7946772586413342E-7</v>
      </c>
    </row>
    <row r="444" spans="1:19" x14ac:dyDescent="0.2">
      <c r="A444" s="1" t="s">
        <v>49</v>
      </c>
      <c r="B444" s="1" t="s">
        <v>50</v>
      </c>
      <c r="C444" s="1">
        <v>150.03440000000001</v>
      </c>
      <c r="D444" s="1" t="s">
        <v>42</v>
      </c>
      <c r="E444" s="1">
        <v>2.81</v>
      </c>
      <c r="F444" s="1">
        <v>6.59</v>
      </c>
      <c r="G444" s="1">
        <v>3.9E-2</v>
      </c>
      <c r="H444" s="2">
        <f t="shared" ref="H444:S444" si="167">H168/H$275</f>
        <v>1.266847809696445E-5</v>
      </c>
      <c r="I444" s="2">
        <f t="shared" si="167"/>
        <v>1.3607121234783811E-5</v>
      </c>
      <c r="J444" s="2">
        <f t="shared" si="167"/>
        <v>8.3360387402086249E-6</v>
      </c>
      <c r="K444" s="2">
        <f t="shared" si="167"/>
        <v>7.7965667068932735E-6</v>
      </c>
      <c r="L444" s="2">
        <f t="shared" si="167"/>
        <v>9.0705029655926735E-6</v>
      </c>
      <c r="M444" s="2">
        <f t="shared" si="167"/>
        <v>7.4841180016470227E-6</v>
      </c>
      <c r="N444" s="2">
        <f t="shared" si="167"/>
        <v>8.3652513359633047E-6</v>
      </c>
      <c r="O444" s="2">
        <f t="shared" si="167"/>
        <v>1.0658462493630917E-5</v>
      </c>
      <c r="P444" s="2">
        <f t="shared" si="167"/>
        <v>8.0613540096398308E-6</v>
      </c>
      <c r="Q444" s="2">
        <f t="shared" si="167"/>
        <v>2.1277663302490783E-5</v>
      </c>
      <c r="R444" s="2">
        <f t="shared" si="167"/>
        <v>2.3557612257184006E-5</v>
      </c>
      <c r="S444" s="2">
        <f t="shared" si="167"/>
        <v>1.9319453980310209E-5</v>
      </c>
    </row>
    <row r="445" spans="1:19" x14ac:dyDescent="0.2">
      <c r="A445" s="1" t="s">
        <v>490</v>
      </c>
      <c r="B445" s="1" t="s">
        <v>491</v>
      </c>
      <c r="C445" s="1">
        <v>274.06849999999997</v>
      </c>
      <c r="D445" s="1" t="s">
        <v>383</v>
      </c>
      <c r="E445" s="1">
        <v>3.64</v>
      </c>
      <c r="F445" s="1">
        <v>5.19</v>
      </c>
      <c r="G445" s="1">
        <v>5.3999999999999999E-2</v>
      </c>
      <c r="H445" s="2">
        <f t="shared" ref="H445:S445" si="168">H169/H$275</f>
        <v>2.3288570431981911E-5</v>
      </c>
      <c r="I445" s="2">
        <f t="shared" si="168"/>
        <v>1.8230482525731085E-5</v>
      </c>
      <c r="J445" s="2">
        <f t="shared" si="168"/>
        <v>2.6676541797555872E-5</v>
      </c>
      <c r="K445" s="2">
        <f t="shared" si="168"/>
        <v>2.1669942962824908E-5</v>
      </c>
      <c r="L445" s="2">
        <f t="shared" si="168"/>
        <v>2.278653708529588E-5</v>
      </c>
      <c r="M445" s="2">
        <f t="shared" si="168"/>
        <v>2.2910015897128116E-5</v>
      </c>
      <c r="N445" s="2">
        <f t="shared" si="168"/>
        <v>2.5398842824410323E-5</v>
      </c>
      <c r="O445" s="2">
        <f t="shared" si="168"/>
        <v>2.1329340202746554E-5</v>
      </c>
      <c r="P445" s="2">
        <f t="shared" si="168"/>
        <v>3.413090025602019E-5</v>
      </c>
      <c r="Q445" s="2">
        <f t="shared" si="168"/>
        <v>2.1498729934204974E-5</v>
      </c>
      <c r="R445" s="2">
        <f t="shared" si="168"/>
        <v>2.4398085496969787E-5</v>
      </c>
      <c r="S445" s="2">
        <f t="shared" si="168"/>
        <v>2.8758983234636943E-5</v>
      </c>
    </row>
    <row r="446" spans="1:19" x14ac:dyDescent="0.2">
      <c r="A446" s="1" t="s">
        <v>310</v>
      </c>
      <c r="B446" s="1" t="s">
        <v>56</v>
      </c>
      <c r="C446" s="1">
        <v>152.04660000000001</v>
      </c>
      <c r="D446" s="1" t="s">
        <v>42</v>
      </c>
      <c r="E446" s="1">
        <v>2.95</v>
      </c>
      <c r="F446" s="1">
        <v>7.42</v>
      </c>
      <c r="G446" s="1">
        <v>0.20100000000000001</v>
      </c>
      <c r="H446" s="2">
        <f t="shared" ref="H446:S446" si="169">H170/H$275</f>
        <v>6.7394142541420691E-6</v>
      </c>
      <c r="I446" s="2">
        <f t="shared" si="169"/>
        <v>1.2158436156027838E-5</v>
      </c>
      <c r="J446" s="2">
        <f t="shared" si="169"/>
        <v>1.4266865426083864E-5</v>
      </c>
      <c r="K446" s="2">
        <f t="shared" si="169"/>
        <v>1.0910179520385701E-5</v>
      </c>
      <c r="L446" s="2">
        <f t="shared" si="169"/>
        <v>6.8924794571372898E-7</v>
      </c>
      <c r="M446" s="2">
        <f t="shared" si="169"/>
        <v>1.1629996319106166E-5</v>
      </c>
      <c r="N446" s="2">
        <f t="shared" si="169"/>
        <v>1.2595024153181464E-5</v>
      </c>
      <c r="O446" s="2">
        <f t="shared" si="169"/>
        <v>9.8452658793818484E-6</v>
      </c>
      <c r="P446" s="2">
        <f t="shared" si="169"/>
        <v>1.4793000141400928E-5</v>
      </c>
      <c r="Q446" s="2">
        <f t="shared" si="169"/>
        <v>1.4728564337957907E-5</v>
      </c>
      <c r="R446" s="2">
        <f t="shared" si="169"/>
        <v>1.1772715742796455E-5</v>
      </c>
      <c r="S446" s="2">
        <f t="shared" si="169"/>
        <v>1.1317004686126526E-5</v>
      </c>
    </row>
    <row r="447" spans="1:19" x14ac:dyDescent="0.2">
      <c r="A447" s="1" t="s">
        <v>254</v>
      </c>
      <c r="B447" s="1" t="s">
        <v>56</v>
      </c>
      <c r="C447" s="1">
        <v>152.04660000000001</v>
      </c>
      <c r="D447" s="1" t="s">
        <v>42</v>
      </c>
      <c r="E447" s="1">
        <v>2.9</v>
      </c>
      <c r="F447" s="1">
        <v>7.42</v>
      </c>
      <c r="G447" s="1">
        <v>0.20100000000000001</v>
      </c>
      <c r="H447" s="2">
        <f t="shared" ref="H447:S447" si="170">H171/H$275</f>
        <v>4.50194672955382E-7</v>
      </c>
      <c r="I447" s="2">
        <f t="shared" si="170"/>
        <v>1.2430961071833419E-5</v>
      </c>
      <c r="J447" s="2">
        <f t="shared" si="170"/>
        <v>1.4510431203737877E-5</v>
      </c>
      <c r="K447" s="2">
        <f t="shared" si="170"/>
        <v>1.1030512382742896E-5</v>
      </c>
      <c r="L447" s="2">
        <f t="shared" si="170"/>
        <v>6.8924794571372898E-7</v>
      </c>
      <c r="M447" s="2">
        <f t="shared" si="170"/>
        <v>1.1974588802635237E-5</v>
      </c>
      <c r="N447" s="2">
        <f t="shared" si="170"/>
        <v>1.2749936214958563E-5</v>
      </c>
      <c r="O447" s="2">
        <f t="shared" si="170"/>
        <v>1.019289191295397E-5</v>
      </c>
      <c r="P447" s="2">
        <f t="shared" si="170"/>
        <v>1.513581545366654E-5</v>
      </c>
      <c r="Q447" s="2">
        <f t="shared" si="170"/>
        <v>1.5080889282252398E-5</v>
      </c>
      <c r="R447" s="2">
        <f t="shared" si="170"/>
        <v>1.2320850464395875E-5</v>
      </c>
      <c r="S447" s="2">
        <f t="shared" si="170"/>
        <v>1.4915499263742794E-5</v>
      </c>
    </row>
    <row r="448" spans="1:19" x14ac:dyDescent="0.2">
      <c r="A448" s="1" t="s">
        <v>405</v>
      </c>
      <c r="B448" s="1" t="s">
        <v>406</v>
      </c>
      <c r="C448" s="1">
        <v>245.16319999999999</v>
      </c>
      <c r="D448" s="1" t="s">
        <v>383</v>
      </c>
      <c r="E448" s="1">
        <v>2</v>
      </c>
      <c r="F448" s="1">
        <v>6.81</v>
      </c>
      <c r="G448" s="1">
        <v>0.13900000000000001</v>
      </c>
      <c r="H448" s="2">
        <f t="shared" ref="H448:S448" si="171">H172/H$275</f>
        <v>3.5220980238664311E-4</v>
      </c>
      <c r="I448" s="2">
        <f t="shared" si="171"/>
        <v>2.6915899403843617E-4</v>
      </c>
      <c r="J448" s="2">
        <f t="shared" si="171"/>
        <v>2.7281802755026093E-4</v>
      </c>
      <c r="K448" s="2">
        <f t="shared" si="171"/>
        <v>3.4223167441312812E-4</v>
      </c>
      <c r="L448" s="2">
        <f t="shared" si="171"/>
        <v>3.8730909813491574E-4</v>
      </c>
      <c r="M448" s="2">
        <f t="shared" si="171"/>
        <v>5.831420145096265E-4</v>
      </c>
      <c r="N448" s="2">
        <f t="shared" si="171"/>
        <v>2.3248932819225552E-4</v>
      </c>
      <c r="O448" s="2">
        <f t="shared" si="171"/>
        <v>2.2574586315863827E-4</v>
      </c>
      <c r="P448" s="2">
        <f t="shared" si="171"/>
        <v>3.4702259109796208E-4</v>
      </c>
      <c r="Q448" s="2">
        <f t="shared" si="171"/>
        <v>3.099906843212229E-4</v>
      </c>
      <c r="R448" s="2">
        <f t="shared" si="171"/>
        <v>3.2352738384536494E-4</v>
      </c>
      <c r="S448" s="2">
        <f t="shared" si="171"/>
        <v>3.8550249398563205E-4</v>
      </c>
    </row>
    <row r="449" spans="1:19" x14ac:dyDescent="0.2">
      <c r="A449" s="1" t="s">
        <v>271</v>
      </c>
      <c r="B449" s="1" t="s">
        <v>272</v>
      </c>
      <c r="C449" s="1">
        <v>173.10499999999999</v>
      </c>
      <c r="D449" s="1" t="s">
        <v>42</v>
      </c>
      <c r="E449" s="1">
        <v>1.44</v>
      </c>
      <c r="F449" s="1">
        <v>7.75</v>
      </c>
      <c r="G449" s="1">
        <v>3.5000000000000003E-2</v>
      </c>
      <c r="H449" s="2">
        <f t="shared" ref="H449:S449" si="172">H173/H$275</f>
        <v>2.3369605473113882E-5</v>
      </c>
      <c r="I449" s="2">
        <f t="shared" si="172"/>
        <v>1.7441594611557042E-5</v>
      </c>
      <c r="J449" s="2">
        <f t="shared" si="172"/>
        <v>2.5769259275794668E-5</v>
      </c>
      <c r="K449" s="2">
        <f t="shared" si="172"/>
        <v>1.8636552057570609E-5</v>
      </c>
      <c r="L449" s="2">
        <f t="shared" si="172"/>
        <v>2.4275312648037536E-5</v>
      </c>
      <c r="M449" s="2">
        <f t="shared" si="172"/>
        <v>2.7621241257877142E-5</v>
      </c>
      <c r="N449" s="2">
        <f t="shared" si="172"/>
        <v>8.7761050650243045E-6</v>
      </c>
      <c r="O449" s="2">
        <f t="shared" si="172"/>
        <v>1.1310261306578643E-5</v>
      </c>
      <c r="P449" s="2">
        <f t="shared" si="172"/>
        <v>1.5598096708085318E-5</v>
      </c>
      <c r="Q449" s="2">
        <f t="shared" si="172"/>
        <v>1.2531714685298144E-5</v>
      </c>
      <c r="R449" s="2">
        <f t="shared" si="172"/>
        <v>1.3861718070669804E-5</v>
      </c>
      <c r="S449" s="2">
        <f t="shared" si="172"/>
        <v>1.5205233126674861E-5</v>
      </c>
    </row>
    <row r="450" spans="1:19" x14ac:dyDescent="0.2">
      <c r="A450" s="1" t="s">
        <v>71</v>
      </c>
      <c r="B450" s="1" t="s">
        <v>72</v>
      </c>
      <c r="C450" s="1">
        <v>168.04329999999999</v>
      </c>
      <c r="D450" s="1" t="s">
        <v>42</v>
      </c>
      <c r="E450" s="1">
        <v>2.11</v>
      </c>
      <c r="F450" s="1">
        <v>5.17</v>
      </c>
      <c r="G450" s="1">
        <v>3.4000000000000002E-2</v>
      </c>
      <c r="H450" s="2">
        <f t="shared" ref="H450:S450" si="173">H174/H$275</f>
        <v>4.50194672955382E-7</v>
      </c>
      <c r="I450" s="2">
        <f t="shared" si="173"/>
        <v>4.7811388737820837E-7</v>
      </c>
      <c r="J450" s="2">
        <f t="shared" si="173"/>
        <v>6.0891444413503473E-7</v>
      </c>
      <c r="K450" s="2">
        <f t="shared" si="173"/>
        <v>5.0138692648831342E-7</v>
      </c>
      <c r="L450" s="2">
        <f t="shared" si="173"/>
        <v>6.8924794571372898E-7</v>
      </c>
      <c r="M450" s="2">
        <f t="shared" si="173"/>
        <v>5.3842575551417435E-7</v>
      </c>
      <c r="N450" s="2">
        <f t="shared" si="173"/>
        <v>6.7353070337868798E-7</v>
      </c>
      <c r="O450" s="2">
        <f t="shared" si="173"/>
        <v>6.2076077423592997E-7</v>
      </c>
      <c r="P450" s="2">
        <f t="shared" si="173"/>
        <v>5.1941713979638088E-7</v>
      </c>
      <c r="Q450" s="2">
        <f t="shared" si="173"/>
        <v>6.9083322410684362E-7</v>
      </c>
      <c r="R450" s="2">
        <f t="shared" si="173"/>
        <v>6.0903857955491234E-7</v>
      </c>
      <c r="S450" s="2">
        <f t="shared" si="173"/>
        <v>5.7946772586413342E-7</v>
      </c>
    </row>
    <row r="451" spans="1:19" x14ac:dyDescent="0.2">
      <c r="A451" s="1" t="s">
        <v>238</v>
      </c>
      <c r="B451" s="1" t="s">
        <v>239</v>
      </c>
      <c r="C451" s="1">
        <v>268.08019999999999</v>
      </c>
      <c r="D451" s="1" t="s">
        <v>42</v>
      </c>
      <c r="E451" s="1">
        <v>1.22</v>
      </c>
      <c r="F451" s="1">
        <v>5.05</v>
      </c>
      <c r="G451" s="1">
        <v>7.0999999999999994E-2</v>
      </c>
      <c r="H451" s="2">
        <f t="shared" ref="H451:S451" si="174">H175/H$275</f>
        <v>4.5690257358241724E-5</v>
      </c>
      <c r="I451" s="2">
        <f t="shared" si="174"/>
        <v>2.3470610731396249E-5</v>
      </c>
      <c r="J451" s="2">
        <f t="shared" si="174"/>
        <v>4.0986031234729189E-5</v>
      </c>
      <c r="K451" s="2">
        <f t="shared" si="174"/>
        <v>3.0945601102858707E-5</v>
      </c>
      <c r="L451" s="2">
        <f t="shared" si="174"/>
        <v>2.001576034352669E-5</v>
      </c>
      <c r="M451" s="2">
        <f t="shared" si="174"/>
        <v>3.6779863359173244E-5</v>
      </c>
      <c r="N451" s="2">
        <f t="shared" si="174"/>
        <v>1.3356787378702761E-4</v>
      </c>
      <c r="O451" s="2">
        <f t="shared" si="174"/>
        <v>3.1124945220189529E-5</v>
      </c>
      <c r="P451" s="2">
        <f t="shared" si="174"/>
        <v>2.2468427216172049E-4</v>
      </c>
      <c r="Q451" s="2">
        <f t="shared" si="174"/>
        <v>1.8086013807117168E-5</v>
      </c>
      <c r="R451" s="2">
        <f t="shared" si="174"/>
        <v>8.0453996359203916E-6</v>
      </c>
      <c r="S451" s="2">
        <f t="shared" si="174"/>
        <v>3.1273873164887281E-5</v>
      </c>
    </row>
    <row r="452" spans="1:19" x14ac:dyDescent="0.2">
      <c r="A452" s="1" t="s">
        <v>333</v>
      </c>
      <c r="B452" s="1" t="s">
        <v>334</v>
      </c>
      <c r="C452" s="1">
        <v>666.221</v>
      </c>
      <c r="D452" s="1" t="s">
        <v>42</v>
      </c>
      <c r="E452" s="1">
        <v>1.04</v>
      </c>
      <c r="F452" s="1">
        <v>2.36</v>
      </c>
      <c r="G452" s="1">
        <v>0.20499999999999999</v>
      </c>
      <c r="H452" s="2">
        <f t="shared" ref="H452:S452" si="175">H176/H$275</f>
        <v>3.4151767890395278E-5</v>
      </c>
      <c r="I452" s="2">
        <f t="shared" si="175"/>
        <v>2.2064955902504315E-5</v>
      </c>
      <c r="J452" s="2">
        <f t="shared" si="175"/>
        <v>2.8369323952251267E-5</v>
      </c>
      <c r="K452" s="2">
        <f t="shared" si="175"/>
        <v>3.3587910205452115E-5</v>
      </c>
      <c r="L452" s="2">
        <f t="shared" si="175"/>
        <v>3.3545697517887191E-5</v>
      </c>
      <c r="M452" s="2">
        <f t="shared" si="175"/>
        <v>3.2623216526603819E-5</v>
      </c>
      <c r="N452" s="2">
        <f t="shared" si="175"/>
        <v>2.3539898083085146E-5</v>
      </c>
      <c r="O452" s="2">
        <f t="shared" si="175"/>
        <v>2.3415096404179278E-5</v>
      </c>
      <c r="P452" s="2">
        <f t="shared" si="175"/>
        <v>2.0439064450987589E-5</v>
      </c>
      <c r="Q452" s="2">
        <f t="shared" si="175"/>
        <v>2.7191195700845365E-5</v>
      </c>
      <c r="R452" s="2">
        <f t="shared" si="175"/>
        <v>2.1773129219088114E-5</v>
      </c>
      <c r="S452" s="2">
        <f t="shared" si="175"/>
        <v>2.2129872450751256E-5</v>
      </c>
    </row>
    <row r="453" spans="1:19" x14ac:dyDescent="0.2">
      <c r="A453" s="1" t="s">
        <v>277</v>
      </c>
      <c r="B453" s="1" t="s">
        <v>278</v>
      </c>
      <c r="C453" s="1">
        <v>207.08949999999999</v>
      </c>
      <c r="D453" s="1" t="s">
        <v>42</v>
      </c>
      <c r="E453" s="1">
        <v>1.94</v>
      </c>
      <c r="F453" s="1">
        <v>8.2799999999999994</v>
      </c>
      <c r="G453" s="1">
        <v>3.7999999999999999E-2</v>
      </c>
      <c r="H453" s="2">
        <f t="shared" ref="H453:S453" si="176">H177/H$275</f>
        <v>1.9673507208150195E-5</v>
      </c>
      <c r="I453" s="2">
        <f t="shared" si="176"/>
        <v>1.3549747568298425E-5</v>
      </c>
      <c r="J453" s="2">
        <f t="shared" si="176"/>
        <v>2.3376225510343981E-5</v>
      </c>
      <c r="K453" s="2">
        <f t="shared" si="176"/>
        <v>1.1797634380270016E-5</v>
      </c>
      <c r="L453" s="2">
        <f t="shared" si="176"/>
        <v>1.9746953644698335E-5</v>
      </c>
      <c r="M453" s="2">
        <f t="shared" si="176"/>
        <v>2.53329317969419E-5</v>
      </c>
      <c r="N453" s="2">
        <f t="shared" si="176"/>
        <v>4.1893609750154394E-6</v>
      </c>
      <c r="O453" s="2">
        <f t="shared" si="176"/>
        <v>6.0337947255732388E-6</v>
      </c>
      <c r="P453" s="2">
        <f t="shared" si="176"/>
        <v>1.1370041190142778E-5</v>
      </c>
      <c r="Q453" s="2">
        <f t="shared" si="176"/>
        <v>1.0134523397647397E-5</v>
      </c>
      <c r="R453" s="2">
        <f t="shared" si="176"/>
        <v>6.6141589739663471E-6</v>
      </c>
      <c r="S453" s="2">
        <f t="shared" si="176"/>
        <v>1.081286776462473E-5</v>
      </c>
    </row>
    <row r="454" spans="1:19" x14ac:dyDescent="0.2">
      <c r="A454" s="1" t="s">
        <v>45</v>
      </c>
      <c r="B454" s="1" t="s">
        <v>46</v>
      </c>
      <c r="C454" s="1">
        <v>109.05240000000001</v>
      </c>
      <c r="D454" s="1" t="s">
        <v>42</v>
      </c>
      <c r="E454" s="1">
        <v>2.75</v>
      </c>
      <c r="F454" s="1">
        <v>3.97</v>
      </c>
      <c r="G454" s="1">
        <v>0.23300000000000001</v>
      </c>
      <c r="H454" s="2">
        <f t="shared" ref="H454:S454" si="177">H178/H$275</f>
        <v>1.3145684450297155E-5</v>
      </c>
      <c r="I454" s="2">
        <f t="shared" si="177"/>
        <v>1.5954660421810812E-5</v>
      </c>
      <c r="J454" s="2">
        <f t="shared" si="177"/>
        <v>1.3006412526724342E-5</v>
      </c>
      <c r="K454" s="2">
        <f t="shared" si="177"/>
        <v>1.3818223694017918E-5</v>
      </c>
      <c r="L454" s="2">
        <f t="shared" si="177"/>
        <v>2.0739470686526104E-5</v>
      </c>
      <c r="M454" s="2">
        <f t="shared" si="177"/>
        <v>2.5548302099147571E-5</v>
      </c>
      <c r="N454" s="2">
        <f t="shared" si="177"/>
        <v>1.1955169984971711E-5</v>
      </c>
      <c r="O454" s="2">
        <f t="shared" si="177"/>
        <v>1.1931022080814573E-5</v>
      </c>
      <c r="P454" s="2">
        <f t="shared" si="177"/>
        <v>1.7306979098015412E-5</v>
      </c>
      <c r="Q454" s="2">
        <f t="shared" si="177"/>
        <v>1.2711331323565923E-5</v>
      </c>
      <c r="R454" s="2">
        <f t="shared" si="177"/>
        <v>1.6084708886045232E-5</v>
      </c>
      <c r="S454" s="2">
        <f t="shared" si="177"/>
        <v>1.4730069591466271E-5</v>
      </c>
    </row>
    <row r="455" spans="1:19" x14ac:dyDescent="0.2">
      <c r="A455" s="1" t="s">
        <v>440</v>
      </c>
      <c r="B455" s="1" t="s">
        <v>441</v>
      </c>
      <c r="C455" s="1">
        <v>115.0634</v>
      </c>
      <c r="D455" s="1" t="s">
        <v>383</v>
      </c>
      <c r="E455" s="1">
        <v>1.1599999999999999</v>
      </c>
      <c r="F455" s="1">
        <v>1.89</v>
      </c>
      <c r="G455" s="1">
        <v>0.216</v>
      </c>
      <c r="H455" s="2">
        <f t="shared" ref="H455:S455" si="178">H179/H$275</f>
        <v>4.4907053685701243E-3</v>
      </c>
      <c r="I455" s="2">
        <f t="shared" si="178"/>
        <v>6.6334237905683697E-3</v>
      </c>
      <c r="J455" s="2">
        <f t="shared" si="178"/>
        <v>5.2761096972523663E-3</v>
      </c>
      <c r="K455" s="2">
        <f t="shared" si="178"/>
        <v>4.2051822911501335E-3</v>
      </c>
      <c r="L455" s="2">
        <f t="shared" si="178"/>
        <v>3.9273623645946568E-3</v>
      </c>
      <c r="M455" s="2">
        <f t="shared" si="178"/>
        <v>5.0148759498287992E-3</v>
      </c>
      <c r="N455" s="2">
        <f t="shared" si="178"/>
        <v>1.4572645004441969E-3</v>
      </c>
      <c r="O455" s="2">
        <f t="shared" si="178"/>
        <v>1.333195499611022E-3</v>
      </c>
      <c r="P455" s="2">
        <f t="shared" si="178"/>
        <v>1.8245306161057573E-3</v>
      </c>
      <c r="Q455" s="2">
        <f t="shared" si="178"/>
        <v>3.3276054738778445E-3</v>
      </c>
      <c r="R455" s="2">
        <f t="shared" si="178"/>
        <v>2.8586687424000741E-3</v>
      </c>
      <c r="S455" s="2">
        <f t="shared" si="178"/>
        <v>3.450191402535861E-3</v>
      </c>
    </row>
    <row r="456" spans="1:19" x14ac:dyDescent="0.2">
      <c r="A456" s="1" t="s">
        <v>234</v>
      </c>
      <c r="B456" s="1" t="s">
        <v>235</v>
      </c>
      <c r="C456" s="1">
        <v>203.05840000000001</v>
      </c>
      <c r="D456" s="1" t="s">
        <v>42</v>
      </c>
      <c r="E456" s="1">
        <v>0.92</v>
      </c>
      <c r="F456" s="1">
        <v>9.3000000000000007</v>
      </c>
      <c r="G456" s="1">
        <v>0.02</v>
      </c>
      <c r="H456" s="2">
        <f t="shared" ref="H456:S456" si="179">H180/H$275</f>
        <v>4.50194672955382E-7</v>
      </c>
      <c r="I456" s="2">
        <f t="shared" si="179"/>
        <v>4.7811388737820837E-7</v>
      </c>
      <c r="J456" s="2">
        <f t="shared" si="179"/>
        <v>6.0891444413503473E-7</v>
      </c>
      <c r="K456" s="2">
        <f t="shared" si="179"/>
        <v>5.0138692648831342E-7</v>
      </c>
      <c r="L456" s="2">
        <f t="shared" si="179"/>
        <v>6.8924794571372898E-7</v>
      </c>
      <c r="M456" s="2">
        <f t="shared" si="179"/>
        <v>5.3842575551417435E-7</v>
      </c>
      <c r="N456" s="2">
        <f t="shared" si="179"/>
        <v>6.7353070337868798E-7</v>
      </c>
      <c r="O456" s="2">
        <f t="shared" si="179"/>
        <v>6.2076077423592997E-7</v>
      </c>
      <c r="P456" s="2">
        <f t="shared" si="179"/>
        <v>5.1941713979638088E-7</v>
      </c>
      <c r="Q456" s="2">
        <f t="shared" si="179"/>
        <v>6.9083322410684362E-7</v>
      </c>
      <c r="R456" s="2">
        <f t="shared" si="179"/>
        <v>6.0903857955491234E-7</v>
      </c>
      <c r="S456" s="2">
        <f t="shared" si="179"/>
        <v>5.7946772586413342E-7</v>
      </c>
    </row>
    <row r="457" spans="1:19" x14ac:dyDescent="0.2">
      <c r="A457" s="1" t="s">
        <v>208</v>
      </c>
      <c r="B457" s="1" t="s">
        <v>209</v>
      </c>
      <c r="C457" s="1">
        <v>106.02630000000001</v>
      </c>
      <c r="D457" s="1" t="s">
        <v>42</v>
      </c>
      <c r="E457" s="1">
        <v>2.14</v>
      </c>
      <c r="F457" s="1">
        <v>1.99</v>
      </c>
      <c r="G457" s="1">
        <v>2.3E-2</v>
      </c>
      <c r="H457" s="2">
        <f t="shared" ref="H457:S457" si="180">H181/H$275</f>
        <v>1.5477692856206034E-5</v>
      </c>
      <c r="I457" s="2">
        <f t="shared" si="180"/>
        <v>9.5001229422050009E-6</v>
      </c>
      <c r="J457" s="2">
        <f t="shared" si="180"/>
        <v>1.2202645460466096E-5</v>
      </c>
      <c r="K457" s="2">
        <f t="shared" si="180"/>
        <v>1.1155859114364975E-5</v>
      </c>
      <c r="L457" s="2">
        <f t="shared" si="180"/>
        <v>1.4880863147959409E-5</v>
      </c>
      <c r="M457" s="2">
        <f t="shared" si="180"/>
        <v>2.1763169037882926E-5</v>
      </c>
      <c r="N457" s="2">
        <f t="shared" si="180"/>
        <v>1.1968640599039285E-5</v>
      </c>
      <c r="O457" s="2">
        <f t="shared" si="180"/>
        <v>8.7465193089842533E-6</v>
      </c>
      <c r="P457" s="2">
        <f t="shared" si="180"/>
        <v>1.3437321406532374E-5</v>
      </c>
      <c r="Q457" s="2">
        <f t="shared" si="180"/>
        <v>1.4058456110574268E-5</v>
      </c>
      <c r="R457" s="2">
        <f t="shared" si="180"/>
        <v>1.4507298964998012E-5</v>
      </c>
      <c r="S457" s="2">
        <f t="shared" si="180"/>
        <v>1.0586875351537718E-5</v>
      </c>
    </row>
    <row r="458" spans="1:19" x14ac:dyDescent="0.2">
      <c r="A458" s="1" t="s">
        <v>126</v>
      </c>
      <c r="B458" s="1" t="s">
        <v>127</v>
      </c>
      <c r="C458" s="1">
        <v>665.12840000000006</v>
      </c>
      <c r="D458" s="1" t="s">
        <v>42</v>
      </c>
      <c r="E458" s="1">
        <v>2.11</v>
      </c>
      <c r="F458" s="1">
        <v>4.8</v>
      </c>
      <c r="G458" s="1">
        <v>3.5999999999999997E-2</v>
      </c>
      <c r="H458" s="2">
        <f t="shared" ref="H458:S458" si="181">H182/H$275</f>
        <v>4.50194672955382E-7</v>
      </c>
      <c r="I458" s="2">
        <f t="shared" si="181"/>
        <v>4.7811388737820837E-7</v>
      </c>
      <c r="J458" s="2">
        <f t="shared" si="181"/>
        <v>6.0891444413503473E-7</v>
      </c>
      <c r="K458" s="2">
        <f t="shared" si="181"/>
        <v>5.0138692648831342E-7</v>
      </c>
      <c r="L458" s="2">
        <f t="shared" si="181"/>
        <v>6.8924794571372898E-7</v>
      </c>
      <c r="M458" s="2">
        <f t="shared" si="181"/>
        <v>5.3842575551417435E-7</v>
      </c>
      <c r="N458" s="2">
        <f t="shared" si="181"/>
        <v>6.7353070337868798E-7</v>
      </c>
      <c r="O458" s="2">
        <f t="shared" si="181"/>
        <v>6.2076077423592997E-7</v>
      </c>
      <c r="P458" s="2">
        <f t="shared" si="181"/>
        <v>5.1941713979638088E-7</v>
      </c>
      <c r="Q458" s="2">
        <f t="shared" si="181"/>
        <v>6.9083322410684362E-7</v>
      </c>
      <c r="R458" s="2">
        <f t="shared" si="181"/>
        <v>6.0903857955491234E-7</v>
      </c>
      <c r="S458" s="2">
        <f t="shared" si="181"/>
        <v>5.7946772586413342E-7</v>
      </c>
    </row>
    <row r="459" spans="1:19" x14ac:dyDescent="0.2">
      <c r="A459" s="1" t="s">
        <v>336</v>
      </c>
      <c r="B459" s="1" t="s">
        <v>337</v>
      </c>
      <c r="C459" s="1">
        <v>118.02679999999999</v>
      </c>
      <c r="D459" s="1" t="s">
        <v>42</v>
      </c>
      <c r="E459" s="1">
        <v>0.91</v>
      </c>
      <c r="F459" s="1">
        <v>4.7300000000000004</v>
      </c>
      <c r="G459" s="1">
        <v>0.17100000000000001</v>
      </c>
      <c r="H459" s="2">
        <f t="shared" ref="H459:S459" si="182">H183/H$275</f>
        <v>1.0545720175045234E-3</v>
      </c>
      <c r="I459" s="2">
        <f t="shared" si="182"/>
        <v>9.3289581705236022E-4</v>
      </c>
      <c r="J459" s="2">
        <f t="shared" si="182"/>
        <v>8.023056715923217E-4</v>
      </c>
      <c r="K459" s="2">
        <f t="shared" si="182"/>
        <v>1.4847972163639616E-3</v>
      </c>
      <c r="L459" s="2">
        <f t="shared" si="182"/>
        <v>2.4700509705748333E-3</v>
      </c>
      <c r="M459" s="2">
        <f t="shared" si="182"/>
        <v>2.0632798006756468E-3</v>
      </c>
      <c r="N459" s="2">
        <f t="shared" si="182"/>
        <v>9.7950896661659214E-4</v>
      </c>
      <c r="O459" s="2">
        <f t="shared" si="182"/>
        <v>6.6435059580277698E-4</v>
      </c>
      <c r="P459" s="2">
        <f t="shared" si="182"/>
        <v>1.1902495700148049E-3</v>
      </c>
      <c r="Q459" s="2">
        <f t="shared" si="182"/>
        <v>8.4563513296470518E-4</v>
      </c>
      <c r="R459" s="2">
        <f t="shared" si="182"/>
        <v>7.6816817962101973E-4</v>
      </c>
      <c r="S459" s="2">
        <f t="shared" si="182"/>
        <v>8.0871095289324329E-4</v>
      </c>
    </row>
    <row r="460" spans="1:19" x14ac:dyDescent="0.2">
      <c r="A460" s="1" t="s">
        <v>470</v>
      </c>
      <c r="B460" s="1" t="s">
        <v>471</v>
      </c>
      <c r="C460" s="1">
        <v>179.09520000000001</v>
      </c>
      <c r="D460" s="1" t="s">
        <v>383</v>
      </c>
      <c r="E460" s="1">
        <v>2.79</v>
      </c>
      <c r="F460" s="1">
        <v>4.54</v>
      </c>
      <c r="G460" s="1">
        <v>0.09</v>
      </c>
      <c r="H460" s="2">
        <f t="shared" ref="H460:S460" si="183">H184/H$275</f>
        <v>2.1802928011229151E-5</v>
      </c>
      <c r="I460" s="2">
        <f t="shared" si="183"/>
        <v>2.3025964816134514E-5</v>
      </c>
      <c r="J460" s="2">
        <f t="shared" si="183"/>
        <v>4.6636757276302306E-5</v>
      </c>
      <c r="K460" s="2">
        <f t="shared" si="183"/>
        <v>1.9488909832600743E-5</v>
      </c>
      <c r="L460" s="2">
        <f t="shared" si="183"/>
        <v>1.9078383137356018E-5</v>
      </c>
      <c r="M460" s="2">
        <f t="shared" si="183"/>
        <v>1.0238704166857539E-4</v>
      </c>
      <c r="N460" s="2">
        <f t="shared" si="183"/>
        <v>1.6723767364892822E-5</v>
      </c>
      <c r="O460" s="2">
        <f t="shared" si="183"/>
        <v>1.6456368124994504E-5</v>
      </c>
      <c r="P460" s="2">
        <f t="shared" si="183"/>
        <v>1.6849892014994595E-5</v>
      </c>
      <c r="Q460" s="2">
        <f t="shared" si="183"/>
        <v>2.107041333525873E-5</v>
      </c>
      <c r="R460" s="2">
        <f t="shared" si="183"/>
        <v>6.0903857955491234E-7</v>
      </c>
      <c r="S460" s="2">
        <f t="shared" si="183"/>
        <v>4.6629767900286818E-5</v>
      </c>
    </row>
    <row r="461" spans="1:19" x14ac:dyDescent="0.2">
      <c r="A461" s="1" t="s">
        <v>480</v>
      </c>
      <c r="B461" s="1" t="s">
        <v>481</v>
      </c>
      <c r="C461" s="1">
        <v>258.0847</v>
      </c>
      <c r="D461" s="1" t="s">
        <v>383</v>
      </c>
      <c r="E461" s="1">
        <v>3.32</v>
      </c>
      <c r="F461" s="1">
        <v>5.19</v>
      </c>
      <c r="G461" s="1">
        <v>0.03</v>
      </c>
      <c r="H461" s="2">
        <f t="shared" ref="H461:S461" si="184">H185/H$275</f>
        <v>4.50194672955382E-7</v>
      </c>
      <c r="I461" s="2">
        <f t="shared" si="184"/>
        <v>4.7811388737820837E-7</v>
      </c>
      <c r="J461" s="2">
        <f t="shared" si="184"/>
        <v>6.0891444413503473E-7</v>
      </c>
      <c r="K461" s="2">
        <f t="shared" si="184"/>
        <v>5.0138692648831342E-7</v>
      </c>
      <c r="L461" s="2">
        <f t="shared" si="184"/>
        <v>6.8924794571372898E-7</v>
      </c>
      <c r="M461" s="2">
        <f t="shared" si="184"/>
        <v>5.3842575551417435E-7</v>
      </c>
      <c r="N461" s="2">
        <f t="shared" si="184"/>
        <v>6.7353070337868798E-7</v>
      </c>
      <c r="O461" s="2">
        <f t="shared" si="184"/>
        <v>6.2076077423592997E-7</v>
      </c>
      <c r="P461" s="2">
        <f t="shared" si="184"/>
        <v>5.1941713979638088E-7</v>
      </c>
      <c r="Q461" s="2">
        <f t="shared" si="184"/>
        <v>6.9083322410684362E-7</v>
      </c>
      <c r="R461" s="2">
        <f t="shared" si="184"/>
        <v>6.0903857955491234E-7</v>
      </c>
      <c r="S461" s="2">
        <f t="shared" si="184"/>
        <v>5.7946772586413342E-7</v>
      </c>
    </row>
    <row r="462" spans="1:19" x14ac:dyDescent="0.2">
      <c r="A462" s="1" t="s">
        <v>446</v>
      </c>
      <c r="B462" s="1" t="s">
        <v>447</v>
      </c>
      <c r="C462" s="1">
        <v>174.1123</v>
      </c>
      <c r="D462" s="1" t="s">
        <v>383</v>
      </c>
      <c r="E462" s="1">
        <v>3.02</v>
      </c>
      <c r="F462" s="1">
        <v>1.53</v>
      </c>
      <c r="G462" s="1">
        <v>0.189</v>
      </c>
      <c r="H462" s="2">
        <f t="shared" ref="H462:S462" si="185">H186/H$275</f>
        <v>4.6654799445048625E-3</v>
      </c>
      <c r="I462" s="2">
        <f t="shared" si="185"/>
        <v>3.3138264779738573E-3</v>
      </c>
      <c r="J462" s="2">
        <f t="shared" si="185"/>
        <v>3.2817322183768868E-3</v>
      </c>
      <c r="K462" s="2">
        <f t="shared" si="185"/>
        <v>4.7036762150726094E-3</v>
      </c>
      <c r="L462" s="2">
        <f t="shared" si="185"/>
        <v>4.465665010197079E-3</v>
      </c>
      <c r="M462" s="2">
        <f t="shared" si="185"/>
        <v>3.6219146777380787E-3</v>
      </c>
      <c r="N462" s="2">
        <f t="shared" si="185"/>
        <v>3.1962534234976315E-3</v>
      </c>
      <c r="O462" s="2">
        <f t="shared" si="185"/>
        <v>4.1271466303308075E-3</v>
      </c>
      <c r="P462" s="2">
        <f t="shared" si="185"/>
        <v>2.6054067615614426E-3</v>
      </c>
      <c r="Q462" s="2">
        <f t="shared" si="185"/>
        <v>4.1662424662823475E-3</v>
      </c>
      <c r="R462" s="2">
        <f t="shared" si="185"/>
        <v>3.2201940432238698E-3</v>
      </c>
      <c r="S462" s="2">
        <f t="shared" si="185"/>
        <v>2.9560734780142558E-3</v>
      </c>
    </row>
    <row r="463" spans="1:19" x14ac:dyDescent="0.2">
      <c r="A463" s="1" t="s">
        <v>318</v>
      </c>
      <c r="B463" s="1" t="s">
        <v>319</v>
      </c>
      <c r="C463" s="1">
        <v>504.16750000000002</v>
      </c>
      <c r="D463" s="1" t="s">
        <v>42</v>
      </c>
      <c r="E463" s="1">
        <v>2.25</v>
      </c>
      <c r="F463" s="1">
        <v>2.35</v>
      </c>
      <c r="G463" s="1">
        <v>5.3999999999999999E-2</v>
      </c>
      <c r="H463" s="2">
        <f t="shared" ref="H463:S463" si="186">H187/H$275</f>
        <v>2.5517034063111052E-5</v>
      </c>
      <c r="I463" s="2">
        <f t="shared" si="186"/>
        <v>1.793883305443038E-5</v>
      </c>
      <c r="J463" s="2">
        <f t="shared" si="186"/>
        <v>2.1232846666988661E-5</v>
      </c>
      <c r="K463" s="2">
        <f t="shared" si="186"/>
        <v>2.3118951180376133E-5</v>
      </c>
      <c r="L463" s="2">
        <f t="shared" si="186"/>
        <v>2.8920843802148069E-5</v>
      </c>
      <c r="M463" s="2">
        <f t="shared" si="186"/>
        <v>2.4794506041427725E-5</v>
      </c>
      <c r="N463" s="2">
        <f t="shared" si="186"/>
        <v>1.6952767804041578E-5</v>
      </c>
      <c r="O463" s="2">
        <f t="shared" si="186"/>
        <v>1.8920788398711145E-5</v>
      </c>
      <c r="P463" s="2">
        <f t="shared" si="186"/>
        <v>1.7779648695230118E-5</v>
      </c>
      <c r="Q463" s="2">
        <f t="shared" si="186"/>
        <v>2.4248246166150214E-5</v>
      </c>
      <c r="R463" s="2">
        <f t="shared" si="186"/>
        <v>1.5743647281494481E-5</v>
      </c>
      <c r="S463" s="2">
        <f t="shared" si="186"/>
        <v>1.9696108002121893E-5</v>
      </c>
    </row>
    <row r="464" spans="1:19" x14ac:dyDescent="0.2">
      <c r="A464" s="1" t="s">
        <v>358</v>
      </c>
      <c r="B464" s="1" t="s">
        <v>359</v>
      </c>
      <c r="C464" s="1">
        <v>112.02719999999999</v>
      </c>
      <c r="D464" s="1" t="s">
        <v>42</v>
      </c>
      <c r="E464" s="1">
        <v>3.36</v>
      </c>
      <c r="F464" s="1">
        <v>2.41</v>
      </c>
      <c r="G464" s="1">
        <v>0.11600000000000001</v>
      </c>
      <c r="H464" s="2">
        <f t="shared" ref="H464:S464" si="187">H188/H$275</f>
        <v>6.1978300625767439E-5</v>
      </c>
      <c r="I464" s="2">
        <f t="shared" si="187"/>
        <v>6.1222483278779589E-5</v>
      </c>
      <c r="J464" s="2">
        <f t="shared" si="187"/>
        <v>6.1299417091073942E-5</v>
      </c>
      <c r="K464" s="2">
        <f t="shared" si="187"/>
        <v>7.3182435790234226E-5</v>
      </c>
      <c r="L464" s="2">
        <f t="shared" si="187"/>
        <v>7.9539212935364327E-5</v>
      </c>
      <c r="M464" s="2">
        <f t="shared" si="187"/>
        <v>6.7550895286808314E-5</v>
      </c>
      <c r="N464" s="2">
        <f t="shared" si="187"/>
        <v>6.2948179537772176E-5</v>
      </c>
      <c r="O464" s="2">
        <f t="shared" si="187"/>
        <v>5.4571079663080599E-5</v>
      </c>
      <c r="P464" s="2">
        <f t="shared" si="187"/>
        <v>6.0304329930359824E-5</v>
      </c>
      <c r="Q464" s="2">
        <f t="shared" si="187"/>
        <v>6.0993665356393229E-5</v>
      </c>
      <c r="R464" s="2">
        <f t="shared" si="187"/>
        <v>5.4393235540049215E-5</v>
      </c>
      <c r="S464" s="2">
        <f t="shared" si="187"/>
        <v>5.4632217194470499E-5</v>
      </c>
    </row>
    <row r="465" spans="1:19" x14ac:dyDescent="0.2">
      <c r="A465" s="1" t="s">
        <v>364</v>
      </c>
      <c r="B465" s="1" t="s">
        <v>365</v>
      </c>
      <c r="C465" s="1">
        <v>244.0686</v>
      </c>
      <c r="D465" s="1" t="s">
        <v>42</v>
      </c>
      <c r="E465" s="1">
        <v>1.26</v>
      </c>
      <c r="F465" s="1">
        <v>4.24</v>
      </c>
      <c r="G465" s="1">
        <v>0.186</v>
      </c>
      <c r="H465" s="2">
        <f t="shared" ref="H465:S465" si="188">H189/H$275</f>
        <v>2.1816433851417814E-5</v>
      </c>
      <c r="I465" s="2">
        <f t="shared" si="188"/>
        <v>2.1127852683243027E-5</v>
      </c>
      <c r="J465" s="2">
        <f t="shared" si="188"/>
        <v>1.8322235624023194E-5</v>
      </c>
      <c r="K465" s="2">
        <f t="shared" si="188"/>
        <v>1.6595907266763175E-5</v>
      </c>
      <c r="L465" s="2">
        <f t="shared" si="188"/>
        <v>2.2359203358953368E-5</v>
      </c>
      <c r="M465" s="2">
        <f t="shared" si="188"/>
        <v>3.4771535291105376E-5</v>
      </c>
      <c r="N465" s="2">
        <f t="shared" si="188"/>
        <v>1.6339854863966969E-5</v>
      </c>
      <c r="O465" s="2">
        <f t="shared" si="188"/>
        <v>1.8542124326427228E-5</v>
      </c>
      <c r="P465" s="2">
        <f t="shared" si="188"/>
        <v>2.8588719374392806E-5</v>
      </c>
      <c r="Q465" s="2">
        <f t="shared" si="188"/>
        <v>2.099442168060698E-5</v>
      </c>
      <c r="R465" s="2">
        <f t="shared" si="188"/>
        <v>3.1298492603326942E-5</v>
      </c>
      <c r="S465" s="2">
        <f t="shared" si="188"/>
        <v>2.4725887862622573E-5</v>
      </c>
    </row>
    <row r="466" spans="1:19" x14ac:dyDescent="0.2">
      <c r="A466" s="1" t="s">
        <v>464</v>
      </c>
      <c r="B466" s="1" t="s">
        <v>465</v>
      </c>
      <c r="C466" s="1">
        <v>131.0701</v>
      </c>
      <c r="D466" s="1" t="s">
        <v>383</v>
      </c>
      <c r="E466" s="1">
        <v>3.78</v>
      </c>
      <c r="F466" s="1">
        <v>1.99</v>
      </c>
      <c r="G466" s="1">
        <v>0.183</v>
      </c>
      <c r="H466" s="2">
        <f t="shared" ref="H466:S466" si="189">H190/H$275</f>
        <v>0.1310825616557699</v>
      </c>
      <c r="I466" s="2">
        <f t="shared" si="189"/>
        <v>0.14690112778842473</v>
      </c>
      <c r="J466" s="2">
        <f t="shared" si="189"/>
        <v>0.17911882699890597</v>
      </c>
      <c r="K466" s="2">
        <f t="shared" si="189"/>
        <v>0.12936539296270558</v>
      </c>
      <c r="L466" s="2">
        <f t="shared" si="189"/>
        <v>0.17445030925521451</v>
      </c>
      <c r="M466" s="2">
        <f t="shared" si="189"/>
        <v>0.15880856351949704</v>
      </c>
      <c r="N466" s="2">
        <f t="shared" si="189"/>
        <v>0.17787226545439941</v>
      </c>
      <c r="O466" s="2">
        <f t="shared" si="189"/>
        <v>0.19002846765457393</v>
      </c>
      <c r="P466" s="2">
        <f t="shared" si="189"/>
        <v>0.16130088936836171</v>
      </c>
      <c r="Q466" s="2">
        <f t="shared" si="189"/>
        <v>0.1669129544680043</v>
      </c>
      <c r="R466" s="2">
        <f t="shared" si="189"/>
        <v>0.18371936218483478</v>
      </c>
      <c r="S466" s="2">
        <f t="shared" si="189"/>
        <v>0.15160960054015662</v>
      </c>
    </row>
    <row r="467" spans="1:19" x14ac:dyDescent="0.2">
      <c r="A467" s="1" t="s">
        <v>90</v>
      </c>
      <c r="B467" s="1" t="s">
        <v>91</v>
      </c>
      <c r="C467" s="1">
        <v>220.08430000000001</v>
      </c>
      <c r="D467" s="1" t="s">
        <v>42</v>
      </c>
      <c r="E467" s="1">
        <v>2.48</v>
      </c>
      <c r="F467" s="1">
        <v>5.13</v>
      </c>
      <c r="G467" s="1">
        <v>7.1999999999999995E-2</v>
      </c>
      <c r="H467" s="2">
        <f t="shared" ref="H467:S467" si="190">H191/H$275</f>
        <v>6.2892195811866865E-6</v>
      </c>
      <c r="I467" s="2">
        <f t="shared" si="190"/>
        <v>4.1691530979379774E-6</v>
      </c>
      <c r="J467" s="2">
        <f t="shared" si="190"/>
        <v>4.1162616423528344E-6</v>
      </c>
      <c r="K467" s="2">
        <f t="shared" si="190"/>
        <v>4.8835086639961731E-6</v>
      </c>
      <c r="L467" s="2">
        <f t="shared" si="190"/>
        <v>8.8912984997071044E-6</v>
      </c>
      <c r="M467" s="2">
        <f t="shared" si="190"/>
        <v>1.1107723336257416E-5</v>
      </c>
      <c r="N467" s="2">
        <f t="shared" si="190"/>
        <v>6.7353070337868798E-7</v>
      </c>
      <c r="O467" s="2">
        <f t="shared" si="190"/>
        <v>5.7296219461976331E-6</v>
      </c>
      <c r="P467" s="2">
        <f t="shared" si="190"/>
        <v>5.9057728794848508E-6</v>
      </c>
      <c r="Q467" s="2">
        <f t="shared" si="190"/>
        <v>6.9083322410684362E-7</v>
      </c>
      <c r="R467" s="2">
        <f t="shared" si="190"/>
        <v>5.3351779569010316E-6</v>
      </c>
      <c r="S467" s="2">
        <f t="shared" si="190"/>
        <v>4.1026314991180649E-6</v>
      </c>
    </row>
    <row r="468" spans="1:19" x14ac:dyDescent="0.2">
      <c r="A468" s="1" t="s">
        <v>360</v>
      </c>
      <c r="B468" s="1" t="s">
        <v>359</v>
      </c>
      <c r="C468" s="1">
        <v>112.0269</v>
      </c>
      <c r="D468" s="1" t="s">
        <v>42</v>
      </c>
      <c r="E468" s="1">
        <v>1.38</v>
      </c>
      <c r="F468" s="1">
        <v>3.82</v>
      </c>
      <c r="G468" s="1">
        <v>0.41499999999999998</v>
      </c>
      <c r="H468" s="2">
        <f t="shared" ref="H468:S468" si="191">H192/H$275</f>
        <v>3.5367293507374813E-5</v>
      </c>
      <c r="I468" s="2">
        <f t="shared" si="191"/>
        <v>2.8701176659313848E-5</v>
      </c>
      <c r="J468" s="2">
        <f t="shared" si="191"/>
        <v>3.2564744472341659E-5</v>
      </c>
      <c r="K468" s="2">
        <f t="shared" si="191"/>
        <v>3.1020809141831951E-5</v>
      </c>
      <c r="L468" s="2">
        <f t="shared" si="191"/>
        <v>3.6475001287170537E-5</v>
      </c>
      <c r="M468" s="2">
        <f t="shared" si="191"/>
        <v>4.237410695896552E-5</v>
      </c>
      <c r="N468" s="2">
        <f t="shared" si="191"/>
        <v>2.3479280319781063E-5</v>
      </c>
      <c r="O468" s="2">
        <f t="shared" si="191"/>
        <v>2.036716100268086E-5</v>
      </c>
      <c r="P468" s="2">
        <f t="shared" si="191"/>
        <v>3.2489542094263623E-5</v>
      </c>
      <c r="Q468" s="2">
        <f t="shared" si="191"/>
        <v>2.7094479049470409E-5</v>
      </c>
      <c r="R468" s="2">
        <f t="shared" si="191"/>
        <v>2.2254269696936496E-5</v>
      </c>
      <c r="S468" s="2">
        <f t="shared" si="191"/>
        <v>2.6591773939905083E-5</v>
      </c>
    </row>
    <row r="469" spans="1:19" x14ac:dyDescent="0.2">
      <c r="A469" s="1" t="s">
        <v>140</v>
      </c>
      <c r="B469" s="1" t="s">
        <v>141</v>
      </c>
      <c r="C469" s="1">
        <v>240.02289999999999</v>
      </c>
      <c r="D469" s="1" t="s">
        <v>42</v>
      </c>
      <c r="E469" s="1">
        <v>2.14</v>
      </c>
      <c r="F469" s="1">
        <v>1.55</v>
      </c>
      <c r="G469" s="1">
        <v>0.10299999999999999</v>
      </c>
      <c r="H469" s="2">
        <f t="shared" ref="H469:S469" si="192">H193/H$275</f>
        <v>1.0630446812495436E-4</v>
      </c>
      <c r="I469" s="2">
        <f t="shared" si="192"/>
        <v>1.1277750375477179E-4</v>
      </c>
      <c r="J469" s="2">
        <f t="shared" si="192"/>
        <v>1.2630712314693024E-4</v>
      </c>
      <c r="K469" s="2">
        <f t="shared" si="192"/>
        <v>8.5175611071834691E-5</v>
      </c>
      <c r="L469" s="2">
        <f t="shared" si="192"/>
        <v>1.1544903090704961E-4</v>
      </c>
      <c r="M469" s="2">
        <f t="shared" si="192"/>
        <v>2.8477338209144679E-5</v>
      </c>
      <c r="N469" s="2">
        <f t="shared" si="192"/>
        <v>6.7353070337868798E-7</v>
      </c>
      <c r="O469" s="2">
        <f t="shared" si="192"/>
        <v>6.2076077423592997E-7</v>
      </c>
      <c r="P469" s="2">
        <f t="shared" si="192"/>
        <v>5.1941713979638088E-7</v>
      </c>
      <c r="Q469" s="2">
        <f t="shared" si="192"/>
        <v>6.9083322410684362E-7</v>
      </c>
      <c r="R469" s="2">
        <f t="shared" si="192"/>
        <v>6.0903857955491234E-7</v>
      </c>
      <c r="S469" s="2">
        <f t="shared" si="192"/>
        <v>5.7946772586413342E-7</v>
      </c>
    </row>
    <row r="470" spans="1:19" x14ac:dyDescent="0.2">
      <c r="A470" s="1" t="s">
        <v>506</v>
      </c>
      <c r="B470" s="1" t="s">
        <v>507</v>
      </c>
      <c r="C470" s="1">
        <v>188.1533</v>
      </c>
      <c r="D470" s="1" t="s">
        <v>383</v>
      </c>
      <c r="E470" s="1">
        <v>0.92</v>
      </c>
      <c r="F470" s="1">
        <v>1.51</v>
      </c>
      <c r="G470" s="1">
        <v>7.0999999999999994E-2</v>
      </c>
      <c r="H470" s="2">
        <f t="shared" ref="H470:S470" si="193">H194/H$275</f>
        <v>1.048098218107425E-4</v>
      </c>
      <c r="I470" s="2">
        <f t="shared" si="193"/>
        <v>9.6818062194087195E-5</v>
      </c>
      <c r="J470" s="2">
        <f t="shared" si="193"/>
        <v>8.6124858978459316E-5</v>
      </c>
      <c r="K470" s="2">
        <f t="shared" si="193"/>
        <v>1.1046055377464033E-4</v>
      </c>
      <c r="L470" s="2">
        <f t="shared" si="193"/>
        <v>1.0673693687322807E-4</v>
      </c>
      <c r="M470" s="2">
        <f t="shared" si="193"/>
        <v>6.624252070090887E-5</v>
      </c>
      <c r="N470" s="2">
        <f t="shared" si="193"/>
        <v>9.4927417334192277E-5</v>
      </c>
      <c r="O470" s="2">
        <f t="shared" si="193"/>
        <v>1.2496535146143506E-4</v>
      </c>
      <c r="P470" s="2">
        <f t="shared" si="193"/>
        <v>4.6877396866623378E-5</v>
      </c>
      <c r="Q470" s="2">
        <f t="shared" si="193"/>
        <v>1.2383876375339281E-4</v>
      </c>
      <c r="R470" s="2">
        <f t="shared" si="193"/>
        <v>9.9553446214045965E-5</v>
      </c>
      <c r="S470" s="2">
        <f t="shared" si="193"/>
        <v>6.6992263787152466E-5</v>
      </c>
    </row>
    <row r="471" spans="1:19" x14ac:dyDescent="0.2">
      <c r="A471" s="1" t="s">
        <v>329</v>
      </c>
      <c r="B471" s="1" t="s">
        <v>330</v>
      </c>
      <c r="C471" s="1">
        <v>105.0429</v>
      </c>
      <c r="D471" s="1" t="s">
        <v>42</v>
      </c>
      <c r="E471" s="1">
        <v>2.09</v>
      </c>
      <c r="F471" s="1">
        <v>1.53</v>
      </c>
      <c r="G471" s="1">
        <v>0.05</v>
      </c>
      <c r="H471" s="2">
        <f t="shared" ref="H471:S471" si="194">H195/H$275</f>
        <v>2.2983338443718164E-4</v>
      </c>
      <c r="I471" s="2">
        <f t="shared" si="194"/>
        <v>4.1680534359970074E-4</v>
      </c>
      <c r="J471" s="2">
        <f t="shared" si="194"/>
        <v>4.9712384133628366E-4</v>
      </c>
      <c r="K471" s="2">
        <f t="shared" si="194"/>
        <v>2.2205925587240915E-4</v>
      </c>
      <c r="L471" s="2">
        <f t="shared" si="194"/>
        <v>2.6047369116467535E-4</v>
      </c>
      <c r="M471" s="2">
        <f t="shared" si="194"/>
        <v>1.0784667882948912E-4</v>
      </c>
      <c r="N471" s="2">
        <f t="shared" si="194"/>
        <v>2.128828494169019E-4</v>
      </c>
      <c r="O471" s="2">
        <f t="shared" si="194"/>
        <v>2.3772654610139174E-4</v>
      </c>
      <c r="P471" s="2">
        <f t="shared" si="194"/>
        <v>1.1810506924690108E-4</v>
      </c>
      <c r="Q471" s="2">
        <f t="shared" si="194"/>
        <v>3.1989032442267398E-4</v>
      </c>
      <c r="R471" s="2">
        <f t="shared" si="194"/>
        <v>2.1397352415502733E-4</v>
      </c>
      <c r="S471" s="2">
        <f t="shared" si="194"/>
        <v>1.5224355561628376E-4</v>
      </c>
    </row>
    <row r="472" spans="1:19" x14ac:dyDescent="0.2">
      <c r="A472" s="1" t="s">
        <v>51</v>
      </c>
      <c r="B472" s="1" t="s">
        <v>52</v>
      </c>
      <c r="C472" s="1">
        <v>104.0475</v>
      </c>
      <c r="D472" s="1" t="s">
        <v>42</v>
      </c>
      <c r="E472" s="1">
        <v>2.56</v>
      </c>
      <c r="F472" s="1">
        <v>4.84</v>
      </c>
      <c r="G472" s="1">
        <v>8.3000000000000004E-2</v>
      </c>
      <c r="H472" s="2">
        <f t="shared" ref="H472:S472" si="195">H196/H$275</f>
        <v>3.2477043707001262E-5</v>
      </c>
      <c r="I472" s="2">
        <f t="shared" si="195"/>
        <v>1.5447859701189913E-5</v>
      </c>
      <c r="J472" s="2">
        <f t="shared" si="195"/>
        <v>1.9156448412488192E-5</v>
      </c>
      <c r="K472" s="2">
        <f t="shared" si="195"/>
        <v>1.9513979178925159E-5</v>
      </c>
      <c r="L472" s="2">
        <f t="shared" si="195"/>
        <v>2.1070309700468697E-5</v>
      </c>
      <c r="M472" s="2">
        <f t="shared" si="195"/>
        <v>2.2560039156043904E-5</v>
      </c>
      <c r="N472" s="2">
        <f t="shared" si="195"/>
        <v>1.1982111213106859E-5</v>
      </c>
      <c r="O472" s="2">
        <f t="shared" si="195"/>
        <v>1.5469358493959372E-5</v>
      </c>
      <c r="P472" s="2">
        <f t="shared" si="195"/>
        <v>2.0304015994640529E-5</v>
      </c>
      <c r="Q472" s="2">
        <f t="shared" si="195"/>
        <v>1.4500589374002649E-5</v>
      </c>
      <c r="R472" s="2">
        <f t="shared" si="195"/>
        <v>1.2619279368377782E-5</v>
      </c>
      <c r="S472" s="2">
        <f t="shared" si="195"/>
        <v>1.328719495406458E-5</v>
      </c>
    </row>
    <row r="473" spans="1:19" x14ac:dyDescent="0.2">
      <c r="A473" s="1" t="s">
        <v>245</v>
      </c>
      <c r="B473" s="1" t="s">
        <v>246</v>
      </c>
      <c r="C473" s="1">
        <v>379.10250000000002</v>
      </c>
      <c r="D473" s="1" t="s">
        <v>42</v>
      </c>
      <c r="E473" s="1">
        <v>1.42</v>
      </c>
      <c r="F473" s="1">
        <v>4.59</v>
      </c>
      <c r="G473" s="1">
        <v>0.29899999999999999</v>
      </c>
      <c r="H473" s="2">
        <f t="shared" ref="H473:S473" si="196">H197/H$275</f>
        <v>4.50194672955382E-7</v>
      </c>
      <c r="I473" s="2">
        <f t="shared" si="196"/>
        <v>4.7811388737820837E-7</v>
      </c>
      <c r="J473" s="2">
        <f t="shared" si="196"/>
        <v>6.0891444413503473E-7</v>
      </c>
      <c r="K473" s="2">
        <f t="shared" si="196"/>
        <v>5.0138692648831342E-7</v>
      </c>
      <c r="L473" s="2">
        <f t="shared" si="196"/>
        <v>6.8924794571372898E-7</v>
      </c>
      <c r="M473" s="2">
        <f t="shared" si="196"/>
        <v>5.3842575551417435E-7</v>
      </c>
      <c r="N473" s="2">
        <f t="shared" si="196"/>
        <v>6.7353070337868798E-7</v>
      </c>
      <c r="O473" s="2">
        <f t="shared" si="196"/>
        <v>6.2076077423592997E-7</v>
      </c>
      <c r="P473" s="2">
        <f t="shared" si="196"/>
        <v>5.1941713979638088E-7</v>
      </c>
      <c r="Q473" s="2">
        <f t="shared" si="196"/>
        <v>6.9083322410684362E-7</v>
      </c>
      <c r="R473" s="2">
        <f t="shared" si="196"/>
        <v>6.0903857955491234E-7</v>
      </c>
      <c r="S473" s="2">
        <f t="shared" si="196"/>
        <v>5.7946772586413342E-7</v>
      </c>
    </row>
    <row r="474" spans="1:19" x14ac:dyDescent="0.2">
      <c r="A474" s="1" t="s">
        <v>150</v>
      </c>
      <c r="B474" s="1" t="s">
        <v>151</v>
      </c>
      <c r="C474" s="1">
        <v>227.09049999999999</v>
      </c>
      <c r="D474" s="1" t="s">
        <v>42</v>
      </c>
      <c r="E474" s="1">
        <v>3.67</v>
      </c>
      <c r="F474" s="1">
        <v>2.36</v>
      </c>
      <c r="G474" s="1">
        <v>0.189</v>
      </c>
      <c r="H474" s="2">
        <f t="shared" ref="H474:S474" si="197">H198/H$275</f>
        <v>2.3311080165629683E-5</v>
      </c>
      <c r="I474" s="2">
        <f t="shared" si="197"/>
        <v>1.6595333030897614E-5</v>
      </c>
      <c r="J474" s="2">
        <f t="shared" si="197"/>
        <v>1.299423423784164E-5</v>
      </c>
      <c r="K474" s="2">
        <f t="shared" si="197"/>
        <v>2.5154582101918686E-5</v>
      </c>
      <c r="L474" s="2">
        <f t="shared" si="197"/>
        <v>2.5957077635579035E-5</v>
      </c>
      <c r="M474" s="2">
        <f t="shared" si="197"/>
        <v>3.4190035475150069E-5</v>
      </c>
      <c r="N474" s="2">
        <f t="shared" si="197"/>
        <v>1.5093823062716397E-5</v>
      </c>
      <c r="O474" s="2">
        <f t="shared" si="197"/>
        <v>1.8666276481274412E-5</v>
      </c>
      <c r="P474" s="2">
        <f t="shared" si="197"/>
        <v>2.2096005126938045E-5</v>
      </c>
      <c r="Q474" s="2">
        <f t="shared" si="197"/>
        <v>6.9083322410684362E-7</v>
      </c>
      <c r="R474" s="2">
        <f t="shared" si="197"/>
        <v>2.2242088925345398E-5</v>
      </c>
      <c r="S474" s="2">
        <f t="shared" si="197"/>
        <v>2.3729203374136263E-5</v>
      </c>
    </row>
    <row r="475" spans="1:19" x14ac:dyDescent="0.2">
      <c r="A475" s="1" t="s">
        <v>53</v>
      </c>
      <c r="B475" s="1" t="s">
        <v>54</v>
      </c>
      <c r="C475" s="1">
        <v>148.0369</v>
      </c>
      <c r="D475" s="1" t="s">
        <v>42</v>
      </c>
      <c r="E475" s="1">
        <v>2.06</v>
      </c>
      <c r="F475" s="1">
        <v>3.96</v>
      </c>
      <c r="G475" s="1">
        <v>0.16</v>
      </c>
      <c r="H475" s="2">
        <f t="shared" ref="H475:S475" si="198">H199/H$275</f>
        <v>2.2235114897266319E-5</v>
      </c>
      <c r="I475" s="2">
        <f t="shared" si="198"/>
        <v>1.1911251276253306E-4</v>
      </c>
      <c r="J475" s="2">
        <f t="shared" si="198"/>
        <v>1.2435859692569814E-4</v>
      </c>
      <c r="K475" s="2">
        <f t="shared" si="198"/>
        <v>3.0632735660729996E-4</v>
      </c>
      <c r="L475" s="2">
        <f t="shared" si="198"/>
        <v>4.3745877866504666E-4</v>
      </c>
      <c r="M475" s="2">
        <f t="shared" si="198"/>
        <v>3.5108051388301734E-4</v>
      </c>
      <c r="N475" s="2">
        <f t="shared" si="198"/>
        <v>3.696134440931226E-4</v>
      </c>
      <c r="O475" s="2">
        <f t="shared" si="198"/>
        <v>4.3098179033652142E-4</v>
      </c>
      <c r="P475" s="2">
        <f t="shared" si="198"/>
        <v>4.4034626860517786E-4</v>
      </c>
      <c r="Q475" s="2">
        <f t="shared" si="198"/>
        <v>1.617655077568585E-4</v>
      </c>
      <c r="R475" s="2">
        <f t="shared" si="198"/>
        <v>2.1861439813123577E-4</v>
      </c>
      <c r="S475" s="2">
        <f t="shared" si="198"/>
        <v>2.280900862546402E-4</v>
      </c>
    </row>
    <row r="476" spans="1:19" x14ac:dyDescent="0.2">
      <c r="A476" s="1" t="s">
        <v>449</v>
      </c>
      <c r="B476" s="1" t="s">
        <v>443</v>
      </c>
      <c r="C476" s="1">
        <v>122.04819999999999</v>
      </c>
      <c r="D476" s="1" t="s">
        <v>383</v>
      </c>
      <c r="E476" s="1">
        <v>2.0099999999999998</v>
      </c>
      <c r="F476" s="1">
        <v>2.69</v>
      </c>
      <c r="G476" s="1">
        <v>0.26</v>
      </c>
      <c r="H476" s="2">
        <f t="shared" ref="H476:S476" si="199">H200/H$275</f>
        <v>2.2016905539284843E-3</v>
      </c>
      <c r="I476" s="2">
        <f t="shared" si="199"/>
        <v>2.1796638388907664E-3</v>
      </c>
      <c r="J476" s="2">
        <f t="shared" si="199"/>
        <v>1.93070938459672E-3</v>
      </c>
      <c r="K476" s="2">
        <f t="shared" si="199"/>
        <v>2.5368473764758601E-3</v>
      </c>
      <c r="L476" s="2">
        <f t="shared" si="199"/>
        <v>3.2171199264544874E-3</v>
      </c>
      <c r="M476" s="2">
        <f t="shared" si="199"/>
        <v>5.4630238589159115E-3</v>
      </c>
      <c r="N476" s="2">
        <f t="shared" si="199"/>
        <v>1.8726241499108E-3</v>
      </c>
      <c r="O476" s="2">
        <f t="shared" si="199"/>
        <v>2.0833104039822349E-3</v>
      </c>
      <c r="P476" s="2">
        <f t="shared" si="199"/>
        <v>3.1382040868789783E-3</v>
      </c>
      <c r="Q476" s="2">
        <f t="shared" si="199"/>
        <v>2.4921808559654384E-3</v>
      </c>
      <c r="R476" s="2">
        <f t="shared" si="199"/>
        <v>2.4156784411750129E-3</v>
      </c>
      <c r="S476" s="2">
        <f t="shared" si="199"/>
        <v>2.9723681104655551E-3</v>
      </c>
    </row>
    <row r="477" spans="1:19" x14ac:dyDescent="0.2">
      <c r="A477" s="1" t="s">
        <v>205</v>
      </c>
      <c r="B477" s="1" t="s">
        <v>206</v>
      </c>
      <c r="C477" s="1">
        <v>90.0321</v>
      </c>
      <c r="D477" s="1" t="s">
        <v>42</v>
      </c>
      <c r="E477" s="1">
        <v>2.57</v>
      </c>
      <c r="F477" s="1">
        <v>3.13</v>
      </c>
      <c r="G477" s="1">
        <v>3.9E-2</v>
      </c>
      <c r="H477" s="2">
        <f t="shared" ref="H477:S477" si="200">H201/H$275</f>
        <v>1.9391658331199747E-2</v>
      </c>
      <c r="I477" s="2">
        <f t="shared" si="200"/>
        <v>1.6568329158538491E-2</v>
      </c>
      <c r="J477" s="2">
        <f t="shared" si="200"/>
        <v>1.2973451987863312E-2</v>
      </c>
      <c r="K477" s="2">
        <f t="shared" si="200"/>
        <v>1.9500206080054525E-2</v>
      </c>
      <c r="L477" s="2">
        <f t="shared" si="200"/>
        <v>2.7182650085290989E-2</v>
      </c>
      <c r="M477" s="2">
        <f t="shared" si="200"/>
        <v>2.2079106502703533E-2</v>
      </c>
      <c r="N477" s="2">
        <f t="shared" si="200"/>
        <v>1.5955544979926125E-2</v>
      </c>
      <c r="O477" s="2">
        <f t="shared" si="200"/>
        <v>2.0463825870444881E-2</v>
      </c>
      <c r="P477" s="2">
        <f t="shared" si="200"/>
        <v>1.853997150446406E-2</v>
      </c>
      <c r="Q477" s="2">
        <f t="shared" si="200"/>
        <v>1.9736849604439603E-2</v>
      </c>
      <c r="R477" s="2">
        <f t="shared" si="200"/>
        <v>2.7196751758512109E-2</v>
      </c>
      <c r="S477" s="2">
        <f t="shared" si="200"/>
        <v>2.0412248985808342E-2</v>
      </c>
    </row>
    <row r="478" spans="1:19" x14ac:dyDescent="0.2">
      <c r="A478" s="1" t="s">
        <v>88</v>
      </c>
      <c r="B478" s="1" t="s">
        <v>89</v>
      </c>
      <c r="C478" s="1">
        <v>183.053</v>
      </c>
      <c r="D478" s="1" t="s">
        <v>42</v>
      </c>
      <c r="E478" s="1">
        <v>1.68</v>
      </c>
      <c r="F478" s="1">
        <v>5.2</v>
      </c>
      <c r="G478" s="1">
        <v>5.3999999999999999E-2</v>
      </c>
      <c r="H478" s="2">
        <f t="shared" ref="H478:S478" si="201">H202/H$275</f>
        <v>1.1119808421997937E-5</v>
      </c>
      <c r="I478" s="2">
        <f t="shared" si="201"/>
        <v>6.1389823139361956E-6</v>
      </c>
      <c r="J478" s="2">
        <f t="shared" si="201"/>
        <v>2.9958590651443709E-6</v>
      </c>
      <c r="K478" s="2">
        <f t="shared" si="201"/>
        <v>8.4684251883876137E-6</v>
      </c>
      <c r="L478" s="2">
        <f t="shared" si="201"/>
        <v>1.2048054091075983E-5</v>
      </c>
      <c r="M478" s="2">
        <f t="shared" si="201"/>
        <v>2.2436201232275645E-5</v>
      </c>
      <c r="N478" s="2">
        <f t="shared" si="201"/>
        <v>6.270570848455585E-6</v>
      </c>
      <c r="O478" s="2">
        <f t="shared" si="201"/>
        <v>6.2076077423592997E-7</v>
      </c>
      <c r="P478" s="2">
        <f t="shared" si="201"/>
        <v>1.2564700611674453E-5</v>
      </c>
      <c r="Q478" s="2">
        <f t="shared" si="201"/>
        <v>7.440273823630706E-6</v>
      </c>
      <c r="R478" s="2">
        <f t="shared" si="201"/>
        <v>6.7420570756728792E-6</v>
      </c>
      <c r="S478" s="2">
        <f t="shared" si="201"/>
        <v>8.7905254013589032E-6</v>
      </c>
    </row>
    <row r="479" spans="1:19" x14ac:dyDescent="0.2">
      <c r="A479" s="1" t="s">
        <v>396</v>
      </c>
      <c r="B479" s="1" t="s">
        <v>397</v>
      </c>
      <c r="C479" s="1">
        <v>203.11660000000001</v>
      </c>
      <c r="D479" s="1" t="s">
        <v>383</v>
      </c>
      <c r="E479" s="1">
        <v>1.63</v>
      </c>
      <c r="F479" s="1">
        <v>2.46</v>
      </c>
      <c r="G479" s="1">
        <v>0.28100000000000003</v>
      </c>
      <c r="H479" s="2">
        <f t="shared" ref="H479:S479" si="202">H203/H$275</f>
        <v>9.4266982881604164E-3</v>
      </c>
      <c r="I479" s="2">
        <f t="shared" si="202"/>
        <v>1.3384391880348671E-2</v>
      </c>
      <c r="J479" s="2">
        <f t="shared" si="202"/>
        <v>1.1019957024767059E-2</v>
      </c>
      <c r="K479" s="2">
        <f t="shared" si="202"/>
        <v>4.2281307707755034E-3</v>
      </c>
      <c r="L479" s="2">
        <f t="shared" si="202"/>
        <v>3.5632188899151792E-3</v>
      </c>
      <c r="M479" s="2">
        <f t="shared" si="202"/>
        <v>5.3518227876295692E-3</v>
      </c>
      <c r="N479" s="2">
        <f t="shared" si="202"/>
        <v>2.4879954770527382E-3</v>
      </c>
      <c r="O479" s="2">
        <f t="shared" si="202"/>
        <v>2.2711153686195734E-3</v>
      </c>
      <c r="P479" s="2">
        <f t="shared" si="202"/>
        <v>2.4551497713611453E-3</v>
      </c>
      <c r="Q479" s="2">
        <f t="shared" si="202"/>
        <v>3.0334141453919453E-3</v>
      </c>
      <c r="R479" s="2">
        <f t="shared" si="202"/>
        <v>3.1755454249566993E-3</v>
      </c>
      <c r="S479" s="2">
        <f t="shared" si="202"/>
        <v>2.7781884755284838E-3</v>
      </c>
    </row>
    <row r="480" spans="1:19" x14ac:dyDescent="0.2">
      <c r="A480" s="1" t="s">
        <v>265</v>
      </c>
      <c r="B480" s="1" t="s">
        <v>266</v>
      </c>
      <c r="C480" s="1">
        <v>174.06479999999999</v>
      </c>
      <c r="D480" s="1" t="s">
        <v>42</v>
      </c>
      <c r="E480" s="1">
        <v>3.41</v>
      </c>
      <c r="F480" s="1">
        <v>2.38</v>
      </c>
      <c r="G480" s="1">
        <v>0.20399999999999999</v>
      </c>
      <c r="H480" s="2">
        <f t="shared" ref="H480:S480" si="203">H204/H$275</f>
        <v>1.3442812934447707E-5</v>
      </c>
      <c r="I480" s="2">
        <f t="shared" si="203"/>
        <v>1.2320994877736429E-5</v>
      </c>
      <c r="J480" s="2">
        <f t="shared" si="203"/>
        <v>1.455914435926868E-5</v>
      </c>
      <c r="K480" s="2">
        <f t="shared" si="203"/>
        <v>1.3547474753714229E-5</v>
      </c>
      <c r="L480" s="2">
        <f t="shared" si="203"/>
        <v>1.3819421311560266E-5</v>
      </c>
      <c r="M480" s="2">
        <f t="shared" si="203"/>
        <v>2.4245311770803268E-5</v>
      </c>
      <c r="N480" s="2">
        <f t="shared" si="203"/>
        <v>7.9746035280036659E-6</v>
      </c>
      <c r="O480" s="2">
        <f t="shared" si="203"/>
        <v>9.4603941993555725E-6</v>
      </c>
      <c r="P480" s="2">
        <f t="shared" si="203"/>
        <v>2.2303771982856597E-5</v>
      </c>
      <c r="Q480" s="2">
        <f t="shared" si="203"/>
        <v>9.5818568183619223E-6</v>
      </c>
      <c r="R480" s="2">
        <f t="shared" si="203"/>
        <v>1.1029688675739462E-5</v>
      </c>
      <c r="S480" s="2">
        <f t="shared" si="203"/>
        <v>1.1427103554040711E-5</v>
      </c>
    </row>
    <row r="481" spans="1:19" x14ac:dyDescent="0.2">
      <c r="A481" s="1" t="s">
        <v>131</v>
      </c>
      <c r="B481" s="1" t="s">
        <v>132</v>
      </c>
      <c r="C481" s="1">
        <v>174.01609999999999</v>
      </c>
      <c r="D481" s="1" t="s">
        <v>42</v>
      </c>
      <c r="E481" s="1">
        <v>2.0699999999999998</v>
      </c>
      <c r="F481" s="1">
        <v>4.25</v>
      </c>
      <c r="G481" s="1">
        <v>0.23799999999999999</v>
      </c>
      <c r="H481" s="2">
        <f t="shared" ref="H481:S481" si="204">H205/H$275</f>
        <v>2.644443508939914E-5</v>
      </c>
      <c r="I481" s="2">
        <f t="shared" si="204"/>
        <v>2.8505149965488784E-5</v>
      </c>
      <c r="J481" s="2">
        <f t="shared" si="204"/>
        <v>2.243849726637603E-5</v>
      </c>
      <c r="K481" s="2">
        <f t="shared" si="204"/>
        <v>1.5467786682164469E-5</v>
      </c>
      <c r="L481" s="2">
        <f t="shared" si="204"/>
        <v>1.6231789121558318E-5</v>
      </c>
      <c r="M481" s="2">
        <f t="shared" si="204"/>
        <v>2.4552214451446348E-5</v>
      </c>
      <c r="N481" s="2">
        <f t="shared" si="204"/>
        <v>8.6750754595175009E-6</v>
      </c>
      <c r="O481" s="2">
        <f t="shared" si="204"/>
        <v>8.6782356238183002E-6</v>
      </c>
      <c r="P481" s="2">
        <f t="shared" si="204"/>
        <v>1.3525622320297759E-5</v>
      </c>
      <c r="Q481" s="2">
        <f t="shared" si="204"/>
        <v>9.9341817626564126E-6</v>
      </c>
      <c r="R481" s="2">
        <f t="shared" si="204"/>
        <v>1.5500031849672518E-5</v>
      </c>
      <c r="S481" s="2">
        <f t="shared" si="204"/>
        <v>1.3107559959046698E-5</v>
      </c>
    </row>
    <row r="482" spans="1:19" x14ac:dyDescent="0.2">
      <c r="A482" s="1" t="s">
        <v>484</v>
      </c>
      <c r="B482" s="1" t="s">
        <v>485</v>
      </c>
      <c r="C482" s="1">
        <v>175.09639999999999</v>
      </c>
      <c r="D482" s="1" t="s">
        <v>383</v>
      </c>
      <c r="E482" s="1">
        <v>0.81</v>
      </c>
      <c r="F482" s="1">
        <v>1.7</v>
      </c>
      <c r="G482" s="1">
        <v>6.9000000000000006E-2</v>
      </c>
      <c r="H482" s="2">
        <f t="shared" ref="H482:S482" si="205">H206/H$275</f>
        <v>1.7254611230360927E-4</v>
      </c>
      <c r="I482" s="2">
        <f t="shared" si="205"/>
        <v>1.9229740550351542E-4</v>
      </c>
      <c r="J482" s="2">
        <f t="shared" si="205"/>
        <v>1.7587275889952207E-4</v>
      </c>
      <c r="K482" s="2">
        <f t="shared" si="205"/>
        <v>1.8948916112772831E-4</v>
      </c>
      <c r="L482" s="2">
        <f t="shared" si="205"/>
        <v>1.5347484007207605E-4</v>
      </c>
      <c r="M482" s="2">
        <f t="shared" si="205"/>
        <v>6.0023703224720152E-5</v>
      </c>
      <c r="N482" s="2">
        <f t="shared" si="205"/>
        <v>1.3581073102927863E-4</v>
      </c>
      <c r="O482" s="2">
        <f t="shared" si="205"/>
        <v>1.6056598186386562E-4</v>
      </c>
      <c r="P482" s="2">
        <f t="shared" si="205"/>
        <v>3.7070801267267708E-5</v>
      </c>
      <c r="Q482" s="2">
        <f t="shared" si="205"/>
        <v>1.6684313195404382E-4</v>
      </c>
      <c r="R482" s="2">
        <f t="shared" si="205"/>
        <v>1.4872113074151404E-4</v>
      </c>
      <c r="S482" s="2">
        <f t="shared" si="205"/>
        <v>1.4018483224105115E-4</v>
      </c>
    </row>
    <row r="483" spans="1:19" x14ac:dyDescent="0.2">
      <c r="A483" s="1" t="s">
        <v>244</v>
      </c>
      <c r="B483" s="1" t="s">
        <v>206</v>
      </c>
      <c r="C483" s="1">
        <v>90.0321</v>
      </c>
      <c r="D483" s="1" t="s">
        <v>42</v>
      </c>
      <c r="E483" s="1">
        <v>2.54</v>
      </c>
      <c r="F483" s="1">
        <v>3.13</v>
      </c>
      <c r="G483" s="1">
        <v>3.9E-2</v>
      </c>
      <c r="H483" s="2">
        <f t="shared" ref="H483:S483" si="206">H207/H$275</f>
        <v>1.9946545775350905E-2</v>
      </c>
      <c r="I483" s="2">
        <f t="shared" si="206"/>
        <v>1.7235030287654159E-2</v>
      </c>
      <c r="J483" s="2">
        <f t="shared" si="206"/>
        <v>1.3604001162198464E-2</v>
      </c>
      <c r="K483" s="2">
        <f t="shared" si="206"/>
        <v>2.0358239555092507E-2</v>
      </c>
      <c r="L483" s="2">
        <f t="shared" si="206"/>
        <v>2.8369693574837544E-2</v>
      </c>
      <c r="M483" s="2">
        <f t="shared" si="206"/>
        <v>2.2963185440485142E-2</v>
      </c>
      <c r="N483" s="2">
        <f t="shared" si="206"/>
        <v>1.6437516815956881E-2</v>
      </c>
      <c r="O483" s="2">
        <f t="shared" si="206"/>
        <v>2.1814179197855783E-2</v>
      </c>
      <c r="P483" s="2">
        <f t="shared" si="206"/>
        <v>1.9737087769066974E-2</v>
      </c>
      <c r="Q483" s="2">
        <f t="shared" si="206"/>
        <v>2.0756954668152493E-2</v>
      </c>
      <c r="R483" s="2">
        <f t="shared" si="206"/>
        <v>2.8432862549962554E-2</v>
      </c>
      <c r="S483" s="2">
        <f t="shared" si="206"/>
        <v>2.1733841028186672E-2</v>
      </c>
    </row>
    <row r="484" spans="1:19" x14ac:dyDescent="0.2">
      <c r="A484" s="1" t="s">
        <v>320</v>
      </c>
      <c r="B484" s="1" t="s">
        <v>321</v>
      </c>
      <c r="C484" s="1">
        <v>376.13720000000001</v>
      </c>
      <c r="D484" s="1" t="s">
        <v>42</v>
      </c>
      <c r="E484" s="1">
        <v>1.08</v>
      </c>
      <c r="F484" s="1">
        <v>6.92</v>
      </c>
      <c r="G484" s="1">
        <v>3.2000000000000001E-2</v>
      </c>
      <c r="H484" s="2">
        <f t="shared" ref="H484:S484" si="207">H208/H$275</f>
        <v>3.8036947918000231E-5</v>
      </c>
      <c r="I484" s="2">
        <f t="shared" si="207"/>
        <v>1.562954297839363E-5</v>
      </c>
      <c r="J484" s="2">
        <f t="shared" si="207"/>
        <v>1.1161401760995187E-5</v>
      </c>
      <c r="K484" s="2">
        <f t="shared" si="207"/>
        <v>3.9694802970079774E-5</v>
      </c>
      <c r="L484" s="2">
        <f t="shared" si="207"/>
        <v>3.6226872026713597E-5</v>
      </c>
      <c r="M484" s="2">
        <f t="shared" si="207"/>
        <v>4.8350632845172854E-5</v>
      </c>
      <c r="N484" s="2">
        <f t="shared" si="207"/>
        <v>1.5390176572203019E-5</v>
      </c>
      <c r="O484" s="2">
        <f t="shared" si="207"/>
        <v>1.2750426302806E-5</v>
      </c>
      <c r="P484" s="2">
        <f t="shared" si="207"/>
        <v>2.3191975291908407E-5</v>
      </c>
      <c r="Q484" s="2">
        <f t="shared" si="207"/>
        <v>2.3039288023963235E-5</v>
      </c>
      <c r="R484" s="2">
        <f t="shared" si="207"/>
        <v>1.8076265041189795E-5</v>
      </c>
      <c r="S484" s="2">
        <f t="shared" si="207"/>
        <v>1.6804564050059871E-5</v>
      </c>
    </row>
    <row r="485" spans="1:19" x14ac:dyDescent="0.2">
      <c r="A485" s="1" t="s">
        <v>414</v>
      </c>
      <c r="B485" s="1" t="s">
        <v>415</v>
      </c>
      <c r="C485" s="1">
        <v>145.11070000000001</v>
      </c>
      <c r="D485" s="1" t="s">
        <v>383</v>
      </c>
      <c r="E485" s="1">
        <v>2.0699999999999998</v>
      </c>
      <c r="F485" s="1">
        <v>2.0499999999999998</v>
      </c>
      <c r="G485" s="1">
        <v>0.16500000000000001</v>
      </c>
      <c r="H485" s="2">
        <f t="shared" ref="H485:S485" si="208">H209/H$275</f>
        <v>5.4502638003474145E-3</v>
      </c>
      <c r="I485" s="2">
        <f t="shared" si="208"/>
        <v>5.5076568313476406E-3</v>
      </c>
      <c r="J485" s="2">
        <f t="shared" si="208"/>
        <v>5.5771996224438167E-3</v>
      </c>
      <c r="K485" s="2">
        <f t="shared" si="208"/>
        <v>3.5926128137130369E-3</v>
      </c>
      <c r="L485" s="2">
        <f t="shared" si="208"/>
        <v>3.6795915130694852E-3</v>
      </c>
      <c r="M485" s="2">
        <f t="shared" si="208"/>
        <v>4.946178207682745E-3</v>
      </c>
      <c r="N485" s="2">
        <f t="shared" si="208"/>
        <v>4.703958638317858E-3</v>
      </c>
      <c r="O485" s="2">
        <f t="shared" si="208"/>
        <v>4.1411572010053126E-3</v>
      </c>
      <c r="P485" s="2">
        <f t="shared" si="208"/>
        <v>4.6138058509837205E-3</v>
      </c>
      <c r="Q485" s="2">
        <f t="shared" si="208"/>
        <v>5.9441432185147556E-3</v>
      </c>
      <c r="R485" s="2">
        <f t="shared" si="208"/>
        <v>5.9538576171702983E-3</v>
      </c>
      <c r="S485" s="2">
        <f t="shared" si="208"/>
        <v>5.8903531748587612E-3</v>
      </c>
    </row>
    <row r="486" spans="1:19" x14ac:dyDescent="0.2">
      <c r="A486" s="1" t="s">
        <v>134</v>
      </c>
      <c r="B486" s="1" t="s">
        <v>135</v>
      </c>
      <c r="C486" s="1">
        <v>192.02719999999999</v>
      </c>
      <c r="D486" s="1" t="s">
        <v>42</v>
      </c>
      <c r="E486" s="1">
        <v>1.63</v>
      </c>
      <c r="F486" s="1">
        <v>4.25</v>
      </c>
      <c r="G486" s="1">
        <v>0.221</v>
      </c>
      <c r="H486" s="2">
        <f t="shared" ref="H486:S486" si="209">H210/H$275</f>
        <v>2.8273981220822519E-3</v>
      </c>
      <c r="I486" s="2">
        <f t="shared" si="209"/>
        <v>2.7262388538026607E-3</v>
      </c>
      <c r="J486" s="2">
        <f t="shared" si="209"/>
        <v>2.0850874636182755E-3</v>
      </c>
      <c r="K486" s="2">
        <f t="shared" si="209"/>
        <v>1.5181394469754345E-3</v>
      </c>
      <c r="L486" s="2">
        <f t="shared" si="209"/>
        <v>1.5910461729266578E-3</v>
      </c>
      <c r="M486" s="2">
        <f t="shared" si="209"/>
        <v>2.3309743178021839E-3</v>
      </c>
      <c r="N486" s="2">
        <f t="shared" si="209"/>
        <v>6.7043919745017979E-4</v>
      </c>
      <c r="O486" s="2">
        <f t="shared" si="209"/>
        <v>6.8513987413193825E-4</v>
      </c>
      <c r="P486" s="2">
        <f t="shared" si="209"/>
        <v>9.3618706442620103E-4</v>
      </c>
      <c r="Q486" s="2">
        <f t="shared" si="209"/>
        <v>1.1710935731736804E-3</v>
      </c>
      <c r="R486" s="2">
        <f t="shared" si="209"/>
        <v>1.1110325383672532E-3</v>
      </c>
      <c r="S486" s="2">
        <f t="shared" si="209"/>
        <v>1.1445298840632844E-3</v>
      </c>
    </row>
    <row r="487" spans="1:19" x14ac:dyDescent="0.2">
      <c r="A487" s="1" t="s">
        <v>211</v>
      </c>
      <c r="B487" s="1" t="s">
        <v>212</v>
      </c>
      <c r="C487" s="1">
        <v>75.032300000000006</v>
      </c>
      <c r="D487" s="1" t="s">
        <v>42</v>
      </c>
      <c r="E487" s="1">
        <v>4.95</v>
      </c>
      <c r="F487" s="1">
        <v>2.37</v>
      </c>
      <c r="G487" s="1">
        <v>5.2999999999999999E-2</v>
      </c>
      <c r="H487" s="2">
        <f t="shared" ref="H487:S487" si="210">H211/H$275</f>
        <v>1.3615507610993392E-3</v>
      </c>
      <c r="I487" s="2">
        <f t="shared" si="210"/>
        <v>1.2596770967976179E-3</v>
      </c>
      <c r="J487" s="2">
        <f t="shared" si="210"/>
        <v>1.3741981175239464E-3</v>
      </c>
      <c r="K487" s="2">
        <f t="shared" si="210"/>
        <v>1.3647351029470701E-3</v>
      </c>
      <c r="L487" s="2">
        <f t="shared" si="210"/>
        <v>1.6208492540993194E-3</v>
      </c>
      <c r="M487" s="2">
        <f t="shared" si="210"/>
        <v>2.3351525016649738E-4</v>
      </c>
      <c r="N487" s="2">
        <f t="shared" si="210"/>
        <v>1.0954909537384022E-3</v>
      </c>
      <c r="O487" s="2">
        <f t="shared" si="210"/>
        <v>1.2074666123972767E-3</v>
      </c>
      <c r="P487" s="2">
        <f t="shared" si="210"/>
        <v>6.4953113331537432E-4</v>
      </c>
      <c r="Q487" s="2">
        <f t="shared" si="210"/>
        <v>1.1902296534814399E-3</v>
      </c>
      <c r="R487" s="2">
        <f t="shared" si="210"/>
        <v>1.0573518779652832E-3</v>
      </c>
      <c r="S487" s="2">
        <f t="shared" si="210"/>
        <v>1.1037527401942255E-3</v>
      </c>
    </row>
    <row r="488" spans="1:19" x14ac:dyDescent="0.2">
      <c r="A488" s="1" t="s">
        <v>113</v>
      </c>
      <c r="B488" s="1" t="s">
        <v>114</v>
      </c>
      <c r="C488" s="1">
        <v>161.06909999999999</v>
      </c>
      <c r="D488" s="1" t="s">
        <v>42</v>
      </c>
      <c r="E488" s="1">
        <v>0.65</v>
      </c>
      <c r="F488" s="1">
        <v>2.15</v>
      </c>
      <c r="G488" s="1">
        <v>3.9E-2</v>
      </c>
      <c r="H488" s="2">
        <f t="shared" ref="H488:S488" si="211">H212/H$275</f>
        <v>9.8885259914649657E-5</v>
      </c>
      <c r="I488" s="2">
        <f t="shared" si="211"/>
        <v>1.0754215668798042E-4</v>
      </c>
      <c r="J488" s="2">
        <f t="shared" si="211"/>
        <v>1.0601809386835089E-4</v>
      </c>
      <c r="K488" s="2">
        <f t="shared" si="211"/>
        <v>1.7686423831875256E-4</v>
      </c>
      <c r="L488" s="2">
        <f t="shared" si="211"/>
        <v>2.0651246949474747E-4</v>
      </c>
      <c r="M488" s="2">
        <f t="shared" si="211"/>
        <v>2.6831370674537848E-4</v>
      </c>
      <c r="N488" s="2">
        <f t="shared" si="211"/>
        <v>2.6237388550116788E-4</v>
      </c>
      <c r="O488" s="2">
        <f t="shared" si="211"/>
        <v>2.0940123197300624E-4</v>
      </c>
      <c r="P488" s="2">
        <f t="shared" si="211"/>
        <v>3.5585268247450056E-4</v>
      </c>
      <c r="Q488" s="2">
        <f t="shared" si="211"/>
        <v>2.1104264163239968E-4</v>
      </c>
      <c r="R488" s="2">
        <f t="shared" si="211"/>
        <v>2.0695739971855474E-4</v>
      </c>
      <c r="S488" s="2">
        <f t="shared" si="211"/>
        <v>2.1118701269118341E-4</v>
      </c>
    </row>
    <row r="489" spans="1:19" x14ac:dyDescent="0.2">
      <c r="A489" s="1" t="s">
        <v>295</v>
      </c>
      <c r="B489" s="1" t="s">
        <v>296</v>
      </c>
      <c r="C489" s="1">
        <v>146.02180000000001</v>
      </c>
      <c r="D489" s="1" t="s">
        <v>42</v>
      </c>
      <c r="E489" s="1">
        <v>1.21</v>
      </c>
      <c r="F489" s="1">
        <v>3.84</v>
      </c>
      <c r="G489" s="1">
        <v>0.13300000000000001</v>
      </c>
      <c r="H489" s="2">
        <f t="shared" ref="H489:S489" si="212">H213/H$275</f>
        <v>5.4518574894896762E-6</v>
      </c>
      <c r="I489" s="2">
        <f t="shared" si="212"/>
        <v>3.9052342321052057E-5</v>
      </c>
      <c r="J489" s="2">
        <f t="shared" si="212"/>
        <v>2.3656326154646099E-5</v>
      </c>
      <c r="K489" s="2">
        <f t="shared" si="212"/>
        <v>2.9697649042829293E-4</v>
      </c>
      <c r="L489" s="2">
        <f t="shared" si="212"/>
        <v>3.7758380962089503E-4</v>
      </c>
      <c r="M489" s="2">
        <f t="shared" si="212"/>
        <v>3.0302063094582215E-4</v>
      </c>
      <c r="N489" s="2">
        <f t="shared" si="212"/>
        <v>4.7242117065684553E-4</v>
      </c>
      <c r="O489" s="2">
        <f t="shared" si="212"/>
        <v>6.5641106550029939E-4</v>
      </c>
      <c r="P489" s="2">
        <f t="shared" si="212"/>
        <v>4.3029554695011787E-4</v>
      </c>
      <c r="Q489" s="2">
        <f t="shared" si="212"/>
        <v>3.446981455003507E-4</v>
      </c>
      <c r="R489" s="2">
        <f t="shared" si="212"/>
        <v>4.6116401243897961E-4</v>
      </c>
      <c r="S489" s="2">
        <f t="shared" si="212"/>
        <v>3.4855563178453491E-4</v>
      </c>
    </row>
    <row r="490" spans="1:19" x14ac:dyDescent="0.2">
      <c r="A490" s="1" t="s">
        <v>476</v>
      </c>
      <c r="B490" s="1" t="s">
        <v>477</v>
      </c>
      <c r="C490" s="1">
        <v>169.08590000000001</v>
      </c>
      <c r="D490" s="1" t="s">
        <v>383</v>
      </c>
      <c r="E490" s="1">
        <v>4.09</v>
      </c>
      <c r="F490" s="1">
        <v>1.54</v>
      </c>
      <c r="G490" s="1">
        <v>4.9000000000000002E-2</v>
      </c>
      <c r="H490" s="2">
        <f t="shared" ref="H490:S490" si="213">H214/H$275</f>
        <v>1.6444711013714194E-4</v>
      </c>
      <c r="I490" s="2">
        <f t="shared" si="213"/>
        <v>1.4121571777602762E-4</v>
      </c>
      <c r="J490" s="2">
        <f t="shared" si="213"/>
        <v>1.4198058093896603E-4</v>
      </c>
      <c r="K490" s="2">
        <f t="shared" si="213"/>
        <v>1.4127579427661207E-4</v>
      </c>
      <c r="L490" s="2">
        <f t="shared" si="213"/>
        <v>1.8901935663253304E-4</v>
      </c>
      <c r="M490" s="2">
        <f t="shared" si="213"/>
        <v>1.4461577367355207E-4</v>
      </c>
      <c r="N490" s="2">
        <f t="shared" si="213"/>
        <v>1.6859820566975317E-4</v>
      </c>
      <c r="O490" s="2">
        <f t="shared" si="213"/>
        <v>1.3864071131785259E-4</v>
      </c>
      <c r="P490" s="2">
        <f t="shared" si="213"/>
        <v>5.1941713979638088E-7</v>
      </c>
      <c r="Q490" s="2">
        <f t="shared" si="213"/>
        <v>1.6692603194093662E-4</v>
      </c>
      <c r="R490" s="2">
        <f t="shared" si="213"/>
        <v>6.0903857955491234E-7</v>
      </c>
      <c r="S490" s="2">
        <f t="shared" si="213"/>
        <v>5.7946772586413342E-7</v>
      </c>
    </row>
    <row r="491" spans="1:19" x14ac:dyDescent="0.2">
      <c r="A491" s="1" t="s">
        <v>109</v>
      </c>
      <c r="B491" s="1" t="s">
        <v>110</v>
      </c>
      <c r="C491" s="1">
        <v>119.059</v>
      </c>
      <c r="D491" s="1" t="s">
        <v>42</v>
      </c>
      <c r="E491" s="1">
        <v>2</v>
      </c>
      <c r="F491" s="1">
        <v>1.58</v>
      </c>
      <c r="G491" s="1">
        <v>6.4000000000000001E-2</v>
      </c>
      <c r="H491" s="2">
        <f t="shared" ref="H491:S491" si="214">H215/H$275</f>
        <v>1.0103831593805878E-2</v>
      </c>
      <c r="I491" s="2">
        <f t="shared" si="214"/>
        <v>4.7811388737820837E-7</v>
      </c>
      <c r="J491" s="2">
        <f t="shared" si="214"/>
        <v>8.7207874208797883E-3</v>
      </c>
      <c r="K491" s="2">
        <f t="shared" si="214"/>
        <v>5.0138692648831342E-7</v>
      </c>
      <c r="L491" s="2">
        <f t="shared" si="214"/>
        <v>6.8924794571372898E-7</v>
      </c>
      <c r="M491" s="2">
        <f t="shared" si="214"/>
        <v>3.2916120137603533E-4</v>
      </c>
      <c r="N491" s="2">
        <f t="shared" si="214"/>
        <v>7.2159654849460464E-3</v>
      </c>
      <c r="O491" s="2">
        <f t="shared" si="214"/>
        <v>7.4701917039009845E-3</v>
      </c>
      <c r="P491" s="2">
        <f t="shared" si="214"/>
        <v>4.0245167175419309E-3</v>
      </c>
      <c r="Q491" s="2">
        <f t="shared" si="214"/>
        <v>7.9698113065730831E-3</v>
      </c>
      <c r="R491" s="2">
        <f t="shared" si="214"/>
        <v>7.4825566326247196E-3</v>
      </c>
      <c r="S491" s="2">
        <f t="shared" si="214"/>
        <v>8.6550632310836463E-3</v>
      </c>
    </row>
    <row r="492" spans="1:19" x14ac:dyDescent="0.2">
      <c r="A492" s="1" t="s">
        <v>225</v>
      </c>
      <c r="B492" s="1" t="s">
        <v>226</v>
      </c>
      <c r="C492" s="1">
        <v>180.0634</v>
      </c>
      <c r="D492" s="1" t="s">
        <v>42</v>
      </c>
      <c r="E492" s="1">
        <v>0.61</v>
      </c>
      <c r="F492" s="1">
        <v>1.62</v>
      </c>
      <c r="G492" s="1">
        <v>0.19900000000000001</v>
      </c>
      <c r="H492" s="2">
        <f t="shared" ref="H492:S492" si="215">H216/H$275</f>
        <v>1.220837914120405E-3</v>
      </c>
      <c r="I492" s="2">
        <f t="shared" si="215"/>
        <v>1.6036561330718701E-3</v>
      </c>
      <c r="J492" s="2">
        <f t="shared" si="215"/>
        <v>1.6125394092472815E-3</v>
      </c>
      <c r="K492" s="2">
        <f t="shared" si="215"/>
        <v>1.5117417497934437E-3</v>
      </c>
      <c r="L492" s="2">
        <f t="shared" si="215"/>
        <v>1.7909694320603819E-3</v>
      </c>
      <c r="M492" s="2">
        <f t="shared" si="215"/>
        <v>3.1241616037954448E-4</v>
      </c>
      <c r="N492" s="2">
        <f t="shared" si="215"/>
        <v>1.1739842219101544E-3</v>
      </c>
      <c r="O492" s="2">
        <f t="shared" si="215"/>
        <v>1.1697119421082475E-3</v>
      </c>
      <c r="P492" s="2">
        <f t="shared" si="215"/>
        <v>3.9179115437701215E-4</v>
      </c>
      <c r="Q492" s="2">
        <f t="shared" si="215"/>
        <v>2.7163700538525913E-3</v>
      </c>
      <c r="R492" s="2">
        <f t="shared" si="215"/>
        <v>2.1540050154692449E-3</v>
      </c>
      <c r="S492" s="2">
        <f t="shared" si="215"/>
        <v>1.6733521306868926E-3</v>
      </c>
    </row>
    <row r="493" spans="1:19" x14ac:dyDescent="0.2">
      <c r="A493" s="1" t="s">
        <v>142</v>
      </c>
      <c r="B493" s="1" t="s">
        <v>143</v>
      </c>
      <c r="C493" s="1">
        <v>243.08750000000001</v>
      </c>
      <c r="D493" s="1" t="s">
        <v>42</v>
      </c>
      <c r="E493" s="1">
        <v>0.96</v>
      </c>
      <c r="F493" s="1">
        <v>1.6</v>
      </c>
      <c r="G493" s="1">
        <v>2.4E-2</v>
      </c>
      <c r="H493" s="2">
        <f t="shared" ref="H493:S493" si="216">H217/H$275</f>
        <v>8.7283292997916511E-4</v>
      </c>
      <c r="I493" s="2">
        <f t="shared" si="216"/>
        <v>5.8835738752987567E-4</v>
      </c>
      <c r="J493" s="2">
        <f t="shared" si="216"/>
        <v>7.2118000020021103E-4</v>
      </c>
      <c r="K493" s="2">
        <f t="shared" si="216"/>
        <v>2.1125988286277734E-3</v>
      </c>
      <c r="L493" s="2">
        <f t="shared" si="216"/>
        <v>2.4822782291317952E-3</v>
      </c>
      <c r="M493" s="2">
        <f t="shared" si="216"/>
        <v>3.0049379887519415E-3</v>
      </c>
      <c r="N493" s="2">
        <f t="shared" si="216"/>
        <v>1.3080639790317499E-3</v>
      </c>
      <c r="O493" s="2">
        <f t="shared" si="216"/>
        <v>9.0999804938341909E-4</v>
      </c>
      <c r="P493" s="2">
        <f t="shared" si="216"/>
        <v>7.0866158050979428E-4</v>
      </c>
      <c r="Q493" s="2">
        <f t="shared" si="216"/>
        <v>1.316410341864555E-3</v>
      </c>
      <c r="R493" s="2">
        <f t="shared" si="216"/>
        <v>7.80970170563264E-4</v>
      </c>
      <c r="S493" s="2">
        <f t="shared" si="216"/>
        <v>7.5652988417917804E-4</v>
      </c>
    </row>
    <row r="494" spans="1:19" x14ac:dyDescent="0.2">
      <c r="A494" s="1" t="s">
        <v>229</v>
      </c>
      <c r="B494" s="1" t="s">
        <v>110</v>
      </c>
      <c r="C494" s="1">
        <v>119.059</v>
      </c>
      <c r="D494" s="1" t="s">
        <v>42</v>
      </c>
      <c r="E494" s="1">
        <v>1.99</v>
      </c>
      <c r="F494" s="1">
        <v>1.58</v>
      </c>
      <c r="G494" s="1">
        <v>6.4000000000000001E-2</v>
      </c>
      <c r="H494" s="2">
        <f t="shared" ref="H494:S494" si="217">H218/H$275</f>
        <v>1.0106316668400591E-2</v>
      </c>
      <c r="I494" s="2">
        <f t="shared" si="217"/>
        <v>4.7811388737820837E-7</v>
      </c>
      <c r="J494" s="2">
        <f t="shared" si="217"/>
        <v>8.7274367666097426E-3</v>
      </c>
      <c r="K494" s="2">
        <f t="shared" si="217"/>
        <v>5.0138692648831342E-7</v>
      </c>
      <c r="L494" s="2">
        <f t="shared" si="217"/>
        <v>6.8924794571372898E-7</v>
      </c>
      <c r="M494" s="2">
        <f t="shared" si="217"/>
        <v>3.3187486718382677E-4</v>
      </c>
      <c r="N494" s="2">
        <f t="shared" si="217"/>
        <v>7.2216770253106981E-3</v>
      </c>
      <c r="O494" s="2">
        <f t="shared" si="217"/>
        <v>7.4822034248824493E-3</v>
      </c>
      <c r="P494" s="2">
        <f t="shared" si="217"/>
        <v>4.026350260045412E-3</v>
      </c>
      <c r="Q494" s="2">
        <f t="shared" si="217"/>
        <v>7.9741842808816795E-3</v>
      </c>
      <c r="R494" s="2">
        <f t="shared" si="217"/>
        <v>7.4887018318924286E-3</v>
      </c>
      <c r="S494" s="2">
        <f t="shared" si="217"/>
        <v>8.6516327821465292E-3</v>
      </c>
    </row>
    <row r="495" spans="1:19" x14ac:dyDescent="0.2">
      <c r="A495" s="1" t="s">
        <v>129</v>
      </c>
      <c r="B495" s="1" t="s">
        <v>130</v>
      </c>
      <c r="C495" s="1">
        <v>226.10650000000001</v>
      </c>
      <c r="D495" s="1" t="s">
        <v>42</v>
      </c>
      <c r="E495" s="1">
        <v>0.99</v>
      </c>
      <c r="F495" s="1">
        <v>1.55</v>
      </c>
      <c r="G495" s="1">
        <v>3.3000000000000002E-2</v>
      </c>
      <c r="H495" s="2">
        <f t="shared" ref="H495:S495" si="218">H219/H$275</f>
        <v>1.3824127822440916E-4</v>
      </c>
      <c r="I495" s="2">
        <f t="shared" si="218"/>
        <v>1.1620079918839976E-4</v>
      </c>
      <c r="J495" s="2">
        <f t="shared" si="218"/>
        <v>1.1140089755450461E-4</v>
      </c>
      <c r="K495" s="2">
        <f t="shared" si="218"/>
        <v>1.0705112267451981E-4</v>
      </c>
      <c r="L495" s="2">
        <f t="shared" si="218"/>
        <v>1.1276096391876607E-4</v>
      </c>
      <c r="M495" s="2">
        <f t="shared" si="218"/>
        <v>9.9221098226152043E-5</v>
      </c>
      <c r="N495" s="2">
        <f t="shared" si="218"/>
        <v>8.2197687040335077E-5</v>
      </c>
      <c r="O495" s="2">
        <f t="shared" si="218"/>
        <v>9.0252408966161855E-5</v>
      </c>
      <c r="P495" s="2">
        <f t="shared" si="218"/>
        <v>6.0782193698972492E-5</v>
      </c>
      <c r="Q495" s="2">
        <f t="shared" si="218"/>
        <v>2.1717724066246845E-4</v>
      </c>
      <c r="R495" s="2">
        <f t="shared" si="218"/>
        <v>1.6582293405541598E-4</v>
      </c>
      <c r="S495" s="2">
        <f t="shared" si="218"/>
        <v>1.2999199494310106E-4</v>
      </c>
    </row>
    <row r="496" spans="1:19" x14ac:dyDescent="0.2">
      <c r="A496" s="1" t="s">
        <v>78</v>
      </c>
      <c r="B496" s="1" t="s">
        <v>79</v>
      </c>
      <c r="C496" s="1">
        <v>145.07400000000001</v>
      </c>
      <c r="D496" s="1" t="s">
        <v>42</v>
      </c>
      <c r="E496" s="1">
        <v>3.01</v>
      </c>
      <c r="F496" s="1">
        <v>5.05</v>
      </c>
      <c r="G496" s="1">
        <v>0.10299999999999999</v>
      </c>
      <c r="H496" s="2">
        <f t="shared" ref="H496:S496" si="219">H220/H$275</f>
        <v>3.0599731920777319E-5</v>
      </c>
      <c r="I496" s="2">
        <f t="shared" si="219"/>
        <v>1.7833647999207173E-5</v>
      </c>
      <c r="J496" s="2">
        <f t="shared" si="219"/>
        <v>1.6239748225081375E-5</v>
      </c>
      <c r="K496" s="2">
        <f t="shared" si="219"/>
        <v>3.0815240501971747E-5</v>
      </c>
      <c r="L496" s="2">
        <f t="shared" si="219"/>
        <v>3.5013795642257433E-5</v>
      </c>
      <c r="M496" s="2">
        <f t="shared" si="219"/>
        <v>4.8399091163169131E-5</v>
      </c>
      <c r="N496" s="2">
        <f t="shared" si="219"/>
        <v>1.6151266267020939E-5</v>
      </c>
      <c r="O496" s="2">
        <f t="shared" si="219"/>
        <v>1.7548907087649739E-5</v>
      </c>
      <c r="P496" s="2">
        <f t="shared" si="219"/>
        <v>2.8718573659341901E-5</v>
      </c>
      <c r="Q496" s="2">
        <f t="shared" si="219"/>
        <v>2.0483205094767914E-5</v>
      </c>
      <c r="R496" s="2">
        <f t="shared" si="219"/>
        <v>1.799099964005211E-5</v>
      </c>
      <c r="S496" s="2">
        <f t="shared" si="219"/>
        <v>2.8764777911895583E-5</v>
      </c>
    </row>
    <row r="497" spans="1:19" x14ac:dyDescent="0.2">
      <c r="A497" s="1" t="s">
        <v>215</v>
      </c>
      <c r="B497" s="1" t="s">
        <v>216</v>
      </c>
      <c r="C497" s="1">
        <v>465.30759999999998</v>
      </c>
      <c r="D497" s="1" t="s">
        <v>42</v>
      </c>
      <c r="E497" s="1">
        <v>0.82</v>
      </c>
      <c r="F497" s="1">
        <v>10.36</v>
      </c>
      <c r="G497" s="1">
        <v>2.1000000000000001E-2</v>
      </c>
      <c r="H497" s="2">
        <f t="shared" ref="H497:S497" si="220">H221/H$275</f>
        <v>4.3592350182269641E-5</v>
      </c>
      <c r="I497" s="2">
        <f t="shared" si="220"/>
        <v>2.0496742351903793E-5</v>
      </c>
      <c r="J497" s="2">
        <f t="shared" si="220"/>
        <v>1.9393925045700855E-5</v>
      </c>
      <c r="K497" s="2">
        <f t="shared" si="220"/>
        <v>4.3685842904926751E-5</v>
      </c>
      <c r="L497" s="2">
        <f t="shared" si="220"/>
        <v>4.7523645856961613E-5</v>
      </c>
      <c r="M497" s="2">
        <f t="shared" si="220"/>
        <v>6.8638515312946939E-5</v>
      </c>
      <c r="N497" s="2">
        <f t="shared" si="220"/>
        <v>2.0347362549070162E-5</v>
      </c>
      <c r="O497" s="2">
        <f t="shared" si="220"/>
        <v>1.8995279691619457E-5</v>
      </c>
      <c r="P497" s="2">
        <f t="shared" si="220"/>
        <v>3.8504392573105719E-5</v>
      </c>
      <c r="Q497" s="2">
        <f t="shared" si="220"/>
        <v>2.3053104688445373E-5</v>
      </c>
      <c r="R497" s="2">
        <f t="shared" si="220"/>
        <v>2.2126371595229964E-5</v>
      </c>
      <c r="S497" s="2">
        <f t="shared" si="220"/>
        <v>3.2913766829082778E-5</v>
      </c>
    </row>
    <row r="498" spans="1:19" x14ac:dyDescent="0.2">
      <c r="A498" s="1" t="s">
        <v>512</v>
      </c>
      <c r="B498" s="1" t="s">
        <v>513</v>
      </c>
      <c r="C498" s="1">
        <v>188.1165</v>
      </c>
      <c r="D498" s="1" t="s">
        <v>383</v>
      </c>
      <c r="E498" s="1">
        <v>1.33</v>
      </c>
      <c r="F498" s="1">
        <v>2.35</v>
      </c>
      <c r="G498" s="1">
        <v>0.312</v>
      </c>
      <c r="H498" s="2">
        <f t="shared" ref="H498:S498" si="221">H222/H$275</f>
        <v>8.1899414904043098E-5</v>
      </c>
      <c r="I498" s="2">
        <f t="shared" si="221"/>
        <v>5.0555762451371753E-5</v>
      </c>
      <c r="J498" s="2">
        <f t="shared" si="221"/>
        <v>7.4458058228832046E-5</v>
      </c>
      <c r="K498" s="2">
        <f t="shared" si="221"/>
        <v>5.8466729497802232E-5</v>
      </c>
      <c r="L498" s="2">
        <f t="shared" si="221"/>
        <v>5.8896236961238141E-5</v>
      </c>
      <c r="M498" s="2">
        <f t="shared" si="221"/>
        <v>1.2382715525314982E-4</v>
      </c>
      <c r="N498" s="2">
        <f t="shared" si="221"/>
        <v>4.8844446609022451E-5</v>
      </c>
      <c r="O498" s="2">
        <f t="shared" si="221"/>
        <v>4.1081948038933844E-5</v>
      </c>
      <c r="P498" s="2">
        <f t="shared" si="221"/>
        <v>7.1975633061584506E-5</v>
      </c>
      <c r="Q498" s="2">
        <f t="shared" si="221"/>
        <v>4.258986826618691E-5</v>
      </c>
      <c r="R498" s="2">
        <f t="shared" si="221"/>
        <v>3.5616576132371268E-5</v>
      </c>
      <c r="S498" s="2">
        <f t="shared" si="221"/>
        <v>5.1526270183838743E-5</v>
      </c>
    </row>
    <row r="499" spans="1:19" x14ac:dyDescent="0.2">
      <c r="A499" s="1" t="s">
        <v>248</v>
      </c>
      <c r="B499" s="1" t="s">
        <v>166</v>
      </c>
      <c r="C499" s="1">
        <v>132.08969999999999</v>
      </c>
      <c r="D499" s="1" t="s">
        <v>42</v>
      </c>
      <c r="E499" s="1">
        <v>1.9</v>
      </c>
      <c r="F499" s="1">
        <v>1.53</v>
      </c>
      <c r="G499" s="1">
        <v>6.3E-2</v>
      </c>
      <c r="H499" s="2">
        <f t="shared" ref="H499:S499" si="222">H223/H$275</f>
        <v>8.0440784163667657E-5</v>
      </c>
      <c r="I499" s="2">
        <f t="shared" si="222"/>
        <v>9.5034697394166476E-5</v>
      </c>
      <c r="J499" s="2">
        <f t="shared" si="222"/>
        <v>8.9632206176677116E-5</v>
      </c>
      <c r="K499" s="2">
        <f t="shared" si="222"/>
        <v>1.0493025597547424E-4</v>
      </c>
      <c r="L499" s="2">
        <f t="shared" si="222"/>
        <v>1.0695749621585646E-4</v>
      </c>
      <c r="M499" s="2">
        <f t="shared" si="222"/>
        <v>9.2571540145551989E-5</v>
      </c>
      <c r="N499" s="2">
        <f t="shared" si="222"/>
        <v>8.1941745373051184E-5</v>
      </c>
      <c r="O499" s="2">
        <f t="shared" si="222"/>
        <v>1.0847794529772875E-4</v>
      </c>
      <c r="P499" s="2">
        <f t="shared" si="222"/>
        <v>6.5581608070691057E-5</v>
      </c>
      <c r="Q499" s="2">
        <f t="shared" si="222"/>
        <v>1.0622942487090934E-4</v>
      </c>
      <c r="R499" s="2">
        <f t="shared" si="222"/>
        <v>7.5995833956861962E-5</v>
      </c>
      <c r="S499" s="2">
        <f t="shared" si="222"/>
        <v>7.3036112167915374E-5</v>
      </c>
    </row>
    <row r="500" spans="1:19" x14ac:dyDescent="0.2">
      <c r="A500" s="1" t="s">
        <v>411</v>
      </c>
      <c r="B500" s="1" t="s">
        <v>412</v>
      </c>
      <c r="C500" s="1">
        <v>217.13210000000001</v>
      </c>
      <c r="D500" s="1" t="s">
        <v>383</v>
      </c>
      <c r="E500" s="1">
        <v>2.1</v>
      </c>
      <c r="F500" s="1">
        <v>5.0999999999999996</v>
      </c>
      <c r="G500" s="1">
        <v>0.30399999999999999</v>
      </c>
      <c r="H500" s="2">
        <f t="shared" ref="H500:S500" si="223">H224/H$275</f>
        <v>1.265789852215E-3</v>
      </c>
      <c r="I500" s="2">
        <f t="shared" si="223"/>
        <v>7.2829654122660349E-4</v>
      </c>
      <c r="J500" s="2">
        <f t="shared" si="223"/>
        <v>7.7234708094087807E-4</v>
      </c>
      <c r="K500" s="2">
        <f t="shared" si="223"/>
        <v>1.0728627314304283E-3</v>
      </c>
      <c r="L500" s="2">
        <f t="shared" si="223"/>
        <v>1.0632614509758268E-3</v>
      </c>
      <c r="M500" s="2">
        <f t="shared" si="223"/>
        <v>1.7715122680200708E-3</v>
      </c>
      <c r="N500" s="2">
        <f t="shared" si="223"/>
        <v>4.5964429321375183E-4</v>
      </c>
      <c r="O500" s="2">
        <f t="shared" si="223"/>
        <v>4.54142374823264E-4</v>
      </c>
      <c r="P500" s="2">
        <f t="shared" si="223"/>
        <v>8.0966743751459858E-4</v>
      </c>
      <c r="Q500" s="2">
        <f t="shared" si="223"/>
        <v>5.7968506668029359E-4</v>
      </c>
      <c r="R500" s="2">
        <f t="shared" si="223"/>
        <v>6.1679773105844185E-4</v>
      </c>
      <c r="S500" s="2">
        <f t="shared" si="223"/>
        <v>7.5432790682089437E-4</v>
      </c>
    </row>
    <row r="501" spans="1:19" x14ac:dyDescent="0.2">
      <c r="A501" s="1" t="s">
        <v>378</v>
      </c>
      <c r="B501" s="1" t="s">
        <v>379</v>
      </c>
      <c r="C501" s="1">
        <v>284.07560000000001</v>
      </c>
      <c r="D501" s="1" t="s">
        <v>42</v>
      </c>
      <c r="E501" s="1">
        <v>0.91</v>
      </c>
      <c r="F501" s="1">
        <v>5.3</v>
      </c>
      <c r="G501" s="1">
        <v>7.2999999999999995E-2</v>
      </c>
      <c r="H501" s="2">
        <f t="shared" ref="H501:S501" si="224">H225/H$275</f>
        <v>5.1938959418862427E-5</v>
      </c>
      <c r="I501" s="2">
        <f t="shared" si="224"/>
        <v>3.6154972163540119E-5</v>
      </c>
      <c r="J501" s="2">
        <f t="shared" si="224"/>
        <v>3.0841516595439506E-5</v>
      </c>
      <c r="K501" s="2">
        <f t="shared" si="224"/>
        <v>3.6160025138337165E-5</v>
      </c>
      <c r="L501" s="2">
        <f t="shared" si="224"/>
        <v>4.4415137621792699E-5</v>
      </c>
      <c r="M501" s="2">
        <f t="shared" si="224"/>
        <v>6.7733960043683125E-5</v>
      </c>
      <c r="N501" s="2">
        <f t="shared" si="224"/>
        <v>4.1065166984998604E-5</v>
      </c>
      <c r="O501" s="2">
        <f t="shared" si="224"/>
        <v>2.8151501111599422E-5</v>
      </c>
      <c r="P501" s="2">
        <f t="shared" si="224"/>
        <v>4.6960503608990797E-5</v>
      </c>
      <c r="Q501" s="2">
        <f t="shared" si="224"/>
        <v>3.6793777515930496E-5</v>
      </c>
      <c r="R501" s="2">
        <f t="shared" si="224"/>
        <v>3.5141526040318436E-5</v>
      </c>
      <c r="S501" s="2">
        <f t="shared" si="224"/>
        <v>3.5341736600453497E-5</v>
      </c>
    </row>
    <row r="502" spans="1:19" x14ac:dyDescent="0.2">
      <c r="A502" s="1" t="s">
        <v>442</v>
      </c>
      <c r="B502" s="1" t="s">
        <v>443</v>
      </c>
      <c r="C502" s="1">
        <v>122.0485</v>
      </c>
      <c r="D502" s="1" t="s">
        <v>383</v>
      </c>
      <c r="E502" s="1">
        <v>2.2400000000000002</v>
      </c>
      <c r="F502" s="1">
        <v>4.01</v>
      </c>
      <c r="G502" s="1">
        <v>0.14899999999999999</v>
      </c>
      <c r="H502" s="2">
        <f t="shared" ref="H502:S502" si="225">H226/H$275</f>
        <v>1.6272592586349895E-2</v>
      </c>
      <c r="I502" s="2">
        <f t="shared" si="225"/>
        <v>1.143177476429607E-2</v>
      </c>
      <c r="J502" s="2">
        <f t="shared" si="225"/>
        <v>1.1218524024999494E-2</v>
      </c>
      <c r="K502" s="2">
        <f t="shared" si="225"/>
        <v>1.7003564921213764E-2</v>
      </c>
      <c r="L502" s="2">
        <f t="shared" si="225"/>
        <v>1.6665643133467283E-2</v>
      </c>
      <c r="M502" s="2">
        <f t="shared" si="225"/>
        <v>2.0953893590314902E-2</v>
      </c>
      <c r="N502" s="2">
        <f t="shared" si="225"/>
        <v>1.0601002829293691E-2</v>
      </c>
      <c r="O502" s="2">
        <f t="shared" si="225"/>
        <v>1.0249331482547501E-2</v>
      </c>
      <c r="P502" s="2">
        <f t="shared" si="225"/>
        <v>1.3560854384890146E-2</v>
      </c>
      <c r="Q502" s="2">
        <f t="shared" si="225"/>
        <v>1.1223539075464943E-2</v>
      </c>
      <c r="R502" s="2">
        <f t="shared" si="225"/>
        <v>1.1899024253810347E-2</v>
      </c>
      <c r="S502" s="2">
        <f t="shared" si="225"/>
        <v>1.2162048265431449E-2</v>
      </c>
    </row>
    <row r="503" spans="1:19" x14ac:dyDescent="0.2">
      <c r="A503" s="1" t="s">
        <v>165</v>
      </c>
      <c r="B503" s="1" t="s">
        <v>166</v>
      </c>
      <c r="C503" s="1">
        <v>132.0898</v>
      </c>
      <c r="D503" s="1" t="s">
        <v>42</v>
      </c>
      <c r="E503" s="1">
        <v>1.93</v>
      </c>
      <c r="F503" s="1">
        <v>1.53</v>
      </c>
      <c r="G503" s="1">
        <v>6.3E-2</v>
      </c>
      <c r="H503" s="2">
        <f t="shared" ref="H503:S503" si="226">H227/H$275</f>
        <v>1.1438996445123302E-4</v>
      </c>
      <c r="I503" s="2">
        <f t="shared" si="226"/>
        <v>1.1720961949076779E-4</v>
      </c>
      <c r="J503" s="2">
        <f t="shared" si="226"/>
        <v>1.1083460712145903E-4</v>
      </c>
      <c r="K503" s="2">
        <f t="shared" si="226"/>
        <v>1.2879125980705308E-4</v>
      </c>
      <c r="L503" s="2">
        <f t="shared" si="226"/>
        <v>1.4551402629908248E-4</v>
      </c>
      <c r="M503" s="2">
        <f t="shared" si="226"/>
        <v>1.469417729373733E-4</v>
      </c>
      <c r="N503" s="2">
        <f t="shared" si="226"/>
        <v>9.7304980717119048E-5</v>
      </c>
      <c r="O503" s="2">
        <f t="shared" si="226"/>
        <v>1.2539367639565784E-4</v>
      </c>
      <c r="P503" s="2">
        <f t="shared" si="226"/>
        <v>9.3630133619695627E-5</v>
      </c>
      <c r="Q503" s="2">
        <f t="shared" si="226"/>
        <v>1.2888875462161383E-4</v>
      </c>
      <c r="R503" s="2">
        <f t="shared" si="226"/>
        <v>9.4668956806015571E-5</v>
      </c>
      <c r="S503" s="2">
        <f t="shared" si="226"/>
        <v>1.0047970366484074E-4</v>
      </c>
    </row>
    <row r="504" spans="1:19" x14ac:dyDescent="0.2">
      <c r="A504" s="1" t="s">
        <v>257</v>
      </c>
      <c r="B504" s="1" t="s">
        <v>258</v>
      </c>
      <c r="C504" s="1">
        <v>165.04580000000001</v>
      </c>
      <c r="D504" s="1" t="s">
        <v>42</v>
      </c>
      <c r="E504" s="1">
        <v>1.29</v>
      </c>
      <c r="F504" s="1">
        <v>1.71</v>
      </c>
      <c r="G504" s="1">
        <v>3.3000000000000002E-2</v>
      </c>
      <c r="H504" s="2">
        <f t="shared" ref="H504:S504" si="227">H228/H$275</f>
        <v>6.3198328189476531E-5</v>
      </c>
      <c r="I504" s="2">
        <f t="shared" si="227"/>
        <v>6.4966115016950948E-5</v>
      </c>
      <c r="J504" s="2">
        <f t="shared" si="227"/>
        <v>1.1043881273277125E-4</v>
      </c>
      <c r="K504" s="2">
        <f t="shared" si="227"/>
        <v>3.3297105788088897E-5</v>
      </c>
      <c r="L504" s="2">
        <f t="shared" si="227"/>
        <v>4.8750507200332053E-5</v>
      </c>
      <c r="M504" s="2">
        <f t="shared" si="227"/>
        <v>7.379124979321759E-5</v>
      </c>
      <c r="N504" s="2">
        <f t="shared" si="227"/>
        <v>2.7863965198776322E-5</v>
      </c>
      <c r="O504" s="2">
        <f t="shared" si="227"/>
        <v>1.4847976958949207E-4</v>
      </c>
      <c r="P504" s="2">
        <f t="shared" si="227"/>
        <v>3.0562504505619054E-5</v>
      </c>
      <c r="Q504" s="2">
        <f t="shared" si="227"/>
        <v>4.6803950933238659E-5</v>
      </c>
      <c r="R504" s="2">
        <f t="shared" si="227"/>
        <v>1.1498039343417189E-4</v>
      </c>
      <c r="S504" s="2">
        <f t="shared" si="227"/>
        <v>3.443197227084681E-5</v>
      </c>
    </row>
    <row r="505" spans="1:19" x14ac:dyDescent="0.2">
      <c r="A505" s="1" t="s">
        <v>133</v>
      </c>
      <c r="B505" s="1" t="s">
        <v>54</v>
      </c>
      <c r="C505" s="1">
        <v>148.0367</v>
      </c>
      <c r="D505" s="1" t="s">
        <v>42</v>
      </c>
      <c r="E505" s="1">
        <v>2.29</v>
      </c>
      <c r="F505" s="1">
        <v>4.6500000000000004</v>
      </c>
      <c r="G505" s="1">
        <v>0.17199999999999999</v>
      </c>
      <c r="H505" s="2">
        <f t="shared" ref="H505:S505" si="228">H229/H$275</f>
        <v>3.9283987162086635E-5</v>
      </c>
      <c r="I505" s="2">
        <f t="shared" si="228"/>
        <v>2.2710409650464898E-5</v>
      </c>
      <c r="J505" s="2">
        <f t="shared" si="228"/>
        <v>4.301371633369885E-5</v>
      </c>
      <c r="K505" s="2">
        <f t="shared" si="228"/>
        <v>2.5049290847356138E-5</v>
      </c>
      <c r="L505" s="2">
        <f t="shared" si="228"/>
        <v>2.7411390801035002E-5</v>
      </c>
      <c r="M505" s="2">
        <f t="shared" si="228"/>
        <v>5.7557713264465236E-5</v>
      </c>
      <c r="N505" s="2">
        <f t="shared" si="228"/>
        <v>2.3250279880632307E-5</v>
      </c>
      <c r="O505" s="2">
        <f t="shared" si="228"/>
        <v>1.0168061481984532E-5</v>
      </c>
      <c r="P505" s="2">
        <f t="shared" si="228"/>
        <v>2.5560517449379903E-5</v>
      </c>
      <c r="Q505" s="2">
        <f t="shared" si="228"/>
        <v>1.6020422467037704E-5</v>
      </c>
      <c r="R505" s="2">
        <f t="shared" si="228"/>
        <v>1.375209112634992E-5</v>
      </c>
      <c r="S505" s="2">
        <f t="shared" si="228"/>
        <v>2.3642283215256645E-5</v>
      </c>
    </row>
    <row r="506" spans="1:19" x14ac:dyDescent="0.2">
      <c r="A506" s="1" t="s">
        <v>363</v>
      </c>
      <c r="B506" s="1" t="s">
        <v>362</v>
      </c>
      <c r="C506" s="1">
        <v>168.02860000000001</v>
      </c>
      <c r="D506" s="1" t="s">
        <v>42</v>
      </c>
      <c r="E506" s="1">
        <v>1.54</v>
      </c>
      <c r="F506" s="1">
        <v>4.12</v>
      </c>
      <c r="G506" s="1">
        <v>0.105</v>
      </c>
      <c r="H506" s="2">
        <f t="shared" ref="H506:S506" si="229">H230/H$275</f>
        <v>7.6623133337006016E-6</v>
      </c>
      <c r="I506" s="2">
        <f t="shared" si="229"/>
        <v>3.1191193784779557E-4</v>
      </c>
      <c r="J506" s="2">
        <f t="shared" si="229"/>
        <v>2.1969633144392053E-4</v>
      </c>
      <c r="K506" s="2">
        <f t="shared" si="229"/>
        <v>6.8777751641034394E-4</v>
      </c>
      <c r="L506" s="2">
        <f t="shared" si="229"/>
        <v>5.9054763988752304E-4</v>
      </c>
      <c r="M506" s="2">
        <f t="shared" si="229"/>
        <v>1.0260671937682517E-3</v>
      </c>
      <c r="N506" s="2">
        <f t="shared" si="229"/>
        <v>2.6153870742897831E-4</v>
      </c>
      <c r="O506" s="2">
        <f t="shared" si="229"/>
        <v>2.4592058832130601E-4</v>
      </c>
      <c r="P506" s="2">
        <f t="shared" si="229"/>
        <v>4.7216056841770614E-4</v>
      </c>
      <c r="Q506" s="2">
        <f t="shared" si="229"/>
        <v>3.5816248503819307E-4</v>
      </c>
      <c r="R506" s="2">
        <f t="shared" si="229"/>
        <v>2.8253908744131938E-4</v>
      </c>
      <c r="S506" s="2">
        <f t="shared" si="229"/>
        <v>4.077888227223666E-4</v>
      </c>
    </row>
    <row r="507" spans="1:19" x14ac:dyDescent="0.2">
      <c r="A507" s="1" t="s">
        <v>361</v>
      </c>
      <c r="B507" s="1" t="s">
        <v>362</v>
      </c>
      <c r="C507" s="1">
        <v>168.02860000000001</v>
      </c>
      <c r="D507" s="1" t="s">
        <v>42</v>
      </c>
      <c r="E507" s="1">
        <v>1.56</v>
      </c>
      <c r="F507" s="1">
        <v>4.12</v>
      </c>
      <c r="G507" s="1">
        <v>0.105</v>
      </c>
      <c r="H507" s="2">
        <f t="shared" ref="H507:S507" si="230">H231/H$275</f>
        <v>7.6623133337006016E-6</v>
      </c>
      <c r="I507" s="2">
        <f t="shared" si="230"/>
        <v>3.1191193784779557E-4</v>
      </c>
      <c r="J507" s="2">
        <f t="shared" si="230"/>
        <v>2.1969633144392053E-4</v>
      </c>
      <c r="K507" s="2">
        <f t="shared" si="230"/>
        <v>6.8777751641034394E-4</v>
      </c>
      <c r="L507" s="2">
        <f t="shared" si="230"/>
        <v>5.9054763988752304E-4</v>
      </c>
      <c r="M507" s="2">
        <f t="shared" si="230"/>
        <v>1.0260671937682517E-3</v>
      </c>
      <c r="N507" s="2">
        <f t="shared" si="230"/>
        <v>2.6114805962101868E-4</v>
      </c>
      <c r="O507" s="2">
        <f t="shared" si="230"/>
        <v>2.4592058832130601E-4</v>
      </c>
      <c r="P507" s="2">
        <f t="shared" si="230"/>
        <v>4.7216056841770614E-4</v>
      </c>
      <c r="Q507" s="2">
        <f t="shared" si="230"/>
        <v>3.5816248503819307E-4</v>
      </c>
      <c r="R507" s="2">
        <f t="shared" si="230"/>
        <v>2.8253908744131938E-4</v>
      </c>
      <c r="S507" s="2">
        <f t="shared" si="230"/>
        <v>4.077888227223666E-4</v>
      </c>
    </row>
    <row r="508" spans="1:19" x14ac:dyDescent="0.2">
      <c r="A508" s="1" t="s">
        <v>189</v>
      </c>
      <c r="B508" s="1" t="s">
        <v>190</v>
      </c>
      <c r="C508" s="1">
        <v>196.0591</v>
      </c>
      <c r="D508" s="1" t="s">
        <v>42</v>
      </c>
      <c r="E508" s="1">
        <v>1.06</v>
      </c>
      <c r="F508" s="1">
        <v>1.65</v>
      </c>
      <c r="G508" s="1">
        <v>0.10299999999999999</v>
      </c>
      <c r="H508" s="2">
        <f t="shared" ref="H508:S508" si="231">H232/H$275</f>
        <v>6.544371914030879E-3</v>
      </c>
      <c r="I508" s="2">
        <f t="shared" si="231"/>
        <v>6.2445976716580419E-3</v>
      </c>
      <c r="J508" s="2">
        <f t="shared" si="231"/>
        <v>4.6338571873009386E-3</v>
      </c>
      <c r="K508" s="2">
        <f t="shared" si="231"/>
        <v>3.1991945479747166E-3</v>
      </c>
      <c r="L508" s="2">
        <f t="shared" si="231"/>
        <v>3.3484078751540385E-3</v>
      </c>
      <c r="M508" s="2">
        <f t="shared" si="231"/>
        <v>6.4903994272700629E-4</v>
      </c>
      <c r="N508" s="2">
        <f t="shared" si="231"/>
        <v>5.1488324032065149E-3</v>
      </c>
      <c r="O508" s="2">
        <f t="shared" si="231"/>
        <v>6.3564475531978481E-3</v>
      </c>
      <c r="P508" s="2">
        <f t="shared" si="231"/>
        <v>1.6793846905610566E-3</v>
      </c>
      <c r="Q508" s="2">
        <f t="shared" si="231"/>
        <v>9.0257844312815992E-3</v>
      </c>
      <c r="R508" s="2">
        <f t="shared" si="231"/>
        <v>9.5620335971138299E-3</v>
      </c>
      <c r="S508" s="2">
        <f t="shared" si="231"/>
        <v>6.0252126986991214E-3</v>
      </c>
    </row>
    <row r="509" spans="1:19" x14ac:dyDescent="0.2">
      <c r="A509" s="1" t="s">
        <v>128</v>
      </c>
      <c r="B509" s="1" t="s">
        <v>103</v>
      </c>
      <c r="C509" s="1">
        <v>88.052300000000002</v>
      </c>
      <c r="D509" s="1" t="s">
        <v>42</v>
      </c>
      <c r="E509" s="1">
        <v>1.97</v>
      </c>
      <c r="F509" s="1">
        <v>6.03</v>
      </c>
      <c r="G509" s="1">
        <v>0.11600000000000001</v>
      </c>
      <c r="H509" s="2">
        <f t="shared" ref="H509:S509" si="232">H233/H$275</f>
        <v>2.340562104695031E-5</v>
      </c>
      <c r="I509" s="2">
        <f t="shared" si="232"/>
        <v>2.0195530602855523E-5</v>
      </c>
      <c r="J509" s="2">
        <f t="shared" si="232"/>
        <v>2.0575219067322824E-5</v>
      </c>
      <c r="K509" s="2">
        <f t="shared" si="232"/>
        <v>2.6272674947987625E-5</v>
      </c>
      <c r="L509" s="2">
        <f t="shared" si="232"/>
        <v>2.7252863773520845E-5</v>
      </c>
      <c r="M509" s="2">
        <f t="shared" si="232"/>
        <v>4.4285518391040835E-5</v>
      </c>
      <c r="N509" s="2">
        <f t="shared" si="232"/>
        <v>1.9478507941711657E-5</v>
      </c>
      <c r="O509" s="2">
        <f t="shared" si="232"/>
        <v>2.2645353044126723E-5</v>
      </c>
      <c r="P509" s="2">
        <f t="shared" si="232"/>
        <v>2.7794011150504343E-5</v>
      </c>
      <c r="Q509" s="2">
        <f t="shared" si="232"/>
        <v>1.9612755232393291E-5</v>
      </c>
      <c r="R509" s="2">
        <f t="shared" si="232"/>
        <v>2.2540517829327304E-5</v>
      </c>
      <c r="S509" s="2">
        <f t="shared" si="232"/>
        <v>2.7374055369821662E-5</v>
      </c>
    </row>
    <row r="510" spans="1:19" x14ac:dyDescent="0.2">
      <c r="A510" s="1" t="s">
        <v>175</v>
      </c>
      <c r="B510" s="1" t="s">
        <v>176</v>
      </c>
      <c r="C510" s="1">
        <v>441.1388</v>
      </c>
      <c r="D510" s="1" t="s">
        <v>42</v>
      </c>
      <c r="E510" s="1">
        <v>1.1399999999999999</v>
      </c>
      <c r="F510" s="1">
        <v>6.35</v>
      </c>
      <c r="G510" s="1">
        <v>2.3E-2</v>
      </c>
      <c r="H510" s="2">
        <f t="shared" ref="H510:S510" si="233">H234/H$275</f>
        <v>6.0323385007983454E-4</v>
      </c>
      <c r="I510" s="2">
        <f t="shared" si="233"/>
        <v>2.8240752985768635E-4</v>
      </c>
      <c r="J510" s="2">
        <f t="shared" si="233"/>
        <v>2.2057316824347498E-4</v>
      </c>
      <c r="K510" s="2">
        <f t="shared" si="233"/>
        <v>5.2019395010089006E-4</v>
      </c>
      <c r="L510" s="2">
        <f t="shared" si="233"/>
        <v>5.8433751589664234E-4</v>
      </c>
      <c r="M510" s="2">
        <f t="shared" si="233"/>
        <v>8.5110036025636557E-4</v>
      </c>
      <c r="N510" s="2">
        <f t="shared" si="233"/>
        <v>2.3876663434774489E-4</v>
      </c>
      <c r="O510" s="2">
        <f t="shared" si="233"/>
        <v>2.3892461439566708E-4</v>
      </c>
      <c r="P510" s="2">
        <f t="shared" si="233"/>
        <v>4.4126044277121944E-4</v>
      </c>
      <c r="Q510" s="2">
        <f t="shared" si="233"/>
        <v>3.6987901651904518E-4</v>
      </c>
      <c r="R510" s="2">
        <f t="shared" si="233"/>
        <v>2.7027305044908341E-4</v>
      </c>
      <c r="S510" s="2">
        <f t="shared" si="233"/>
        <v>4.0952722589995903E-4</v>
      </c>
    </row>
    <row r="511" spans="1:19" x14ac:dyDescent="0.2">
      <c r="A511" s="1" t="s">
        <v>436</v>
      </c>
      <c r="B511" s="1" t="s">
        <v>437</v>
      </c>
      <c r="C511" s="1">
        <v>231.14779999999999</v>
      </c>
      <c r="D511" s="1" t="s">
        <v>383</v>
      </c>
      <c r="E511" s="1">
        <v>1.85</v>
      </c>
      <c r="F511" s="1">
        <v>5.97</v>
      </c>
      <c r="G511" s="1">
        <v>0.28499999999999998</v>
      </c>
      <c r="H511" s="2">
        <f t="shared" ref="H511:S511" si="234">H235/H$275</f>
        <v>1.0841209950586227E-2</v>
      </c>
      <c r="I511" s="2">
        <f t="shared" si="234"/>
        <v>1.4559280260358638E-2</v>
      </c>
      <c r="J511" s="2">
        <f t="shared" si="234"/>
        <v>1.8437490950009076E-2</v>
      </c>
      <c r="K511" s="2">
        <f t="shared" si="234"/>
        <v>1.2919196823870254E-2</v>
      </c>
      <c r="L511" s="2">
        <f t="shared" si="234"/>
        <v>1.7208839439484272E-2</v>
      </c>
      <c r="M511" s="2">
        <f t="shared" si="234"/>
        <v>2.1579183572966176E-2</v>
      </c>
      <c r="N511" s="2">
        <f t="shared" si="234"/>
        <v>1.6311627192188368E-2</v>
      </c>
      <c r="O511" s="2">
        <f t="shared" si="234"/>
        <v>1.6108946942477879E-2</v>
      </c>
      <c r="P511" s="2">
        <f t="shared" si="234"/>
        <v>1.8475963730326953E-2</v>
      </c>
      <c r="Q511" s="2">
        <f t="shared" si="234"/>
        <v>1.9729050097339437E-2</v>
      </c>
      <c r="R511" s="2">
        <f t="shared" si="234"/>
        <v>2.3462973752306968E-2</v>
      </c>
      <c r="S511" s="2">
        <f t="shared" si="234"/>
        <v>2.4140358904345901E-2</v>
      </c>
    </row>
    <row r="512" spans="1:19" x14ac:dyDescent="0.2">
      <c r="A512" s="1" t="s">
        <v>233</v>
      </c>
      <c r="B512" s="1" t="s">
        <v>70</v>
      </c>
      <c r="C512" s="1">
        <v>182.0575</v>
      </c>
      <c r="D512" s="1" t="s">
        <v>42</v>
      </c>
      <c r="E512" s="1">
        <v>0.79</v>
      </c>
      <c r="F512" s="1">
        <v>6.66</v>
      </c>
      <c r="G512" s="1">
        <v>2.3E-2</v>
      </c>
      <c r="H512" s="2">
        <f t="shared" ref="H512:S512" si="235">H236/H$275</f>
        <v>1.164878716272051E-4</v>
      </c>
      <c r="I512" s="2">
        <f t="shared" si="235"/>
        <v>1.4627894384336285E-4</v>
      </c>
      <c r="J512" s="2">
        <f t="shared" si="235"/>
        <v>1.1012826636626238E-4</v>
      </c>
      <c r="K512" s="2">
        <f t="shared" si="235"/>
        <v>8.4042476617971103E-5</v>
      </c>
      <c r="L512" s="2">
        <f t="shared" si="235"/>
        <v>9.3613655986838674E-5</v>
      </c>
      <c r="M512" s="2">
        <f t="shared" si="235"/>
        <v>1.3083745858994436E-4</v>
      </c>
      <c r="N512" s="2">
        <f t="shared" si="235"/>
        <v>6.2651826028285561E-5</v>
      </c>
      <c r="O512" s="2">
        <f t="shared" si="235"/>
        <v>1.0061290628815953E-4</v>
      </c>
      <c r="P512" s="2">
        <f t="shared" si="235"/>
        <v>8.4581887044442669E-5</v>
      </c>
      <c r="Q512" s="2">
        <f t="shared" si="235"/>
        <v>1.5643227526675367E-4</v>
      </c>
      <c r="R512" s="2">
        <f t="shared" si="235"/>
        <v>2.3701954400538522E-4</v>
      </c>
      <c r="S512" s="2">
        <f t="shared" si="235"/>
        <v>1.6444135124572378E-4</v>
      </c>
    </row>
    <row r="513" spans="1:19" x14ac:dyDescent="0.2">
      <c r="A513" s="1" t="s">
        <v>232</v>
      </c>
      <c r="B513" s="1" t="s">
        <v>70</v>
      </c>
      <c r="C513" s="1">
        <v>182.0575</v>
      </c>
      <c r="D513" s="1" t="s">
        <v>42</v>
      </c>
      <c r="E513" s="1">
        <v>0.8</v>
      </c>
      <c r="F513" s="1">
        <v>6.66</v>
      </c>
      <c r="G513" s="1">
        <v>2.3E-2</v>
      </c>
      <c r="H513" s="2">
        <f t="shared" ref="H513:S513" si="236">H237/H$275</f>
        <v>1.2530718527040103E-4</v>
      </c>
      <c r="I513" s="2">
        <f t="shared" si="236"/>
        <v>1.4477766623699527E-4</v>
      </c>
      <c r="J513" s="2">
        <f t="shared" si="236"/>
        <v>1.0938539074441764E-4</v>
      </c>
      <c r="K513" s="2">
        <f t="shared" si="236"/>
        <v>8.5351096496105597E-5</v>
      </c>
      <c r="L513" s="2">
        <f t="shared" si="236"/>
        <v>9.2469504396953877E-5</v>
      </c>
      <c r="M513" s="2">
        <f t="shared" si="236"/>
        <v>1.356025265262448E-4</v>
      </c>
      <c r="N513" s="2">
        <f t="shared" si="236"/>
        <v>6.6120509150685802E-5</v>
      </c>
      <c r="O513" s="2">
        <f t="shared" si="236"/>
        <v>1.0575901310657538E-4</v>
      </c>
      <c r="P513" s="2">
        <f t="shared" si="236"/>
        <v>8.940727227315104E-5</v>
      </c>
      <c r="Q513" s="2">
        <f t="shared" si="236"/>
        <v>1.5620430030279843E-4</v>
      </c>
      <c r="R513" s="2">
        <f t="shared" si="236"/>
        <v>2.3796964418949088E-4</v>
      </c>
      <c r="S513" s="2">
        <f t="shared" si="236"/>
        <v>1.6059368554598594E-4</v>
      </c>
    </row>
    <row r="514" spans="1:19" x14ac:dyDescent="0.2">
      <c r="A514" s="1" t="s">
        <v>107</v>
      </c>
      <c r="B514" s="1" t="s">
        <v>108</v>
      </c>
      <c r="C514" s="1">
        <v>158.0444</v>
      </c>
      <c r="D514" s="1" t="s">
        <v>42</v>
      </c>
      <c r="E514" s="1">
        <v>1.39</v>
      </c>
      <c r="F514" s="1">
        <v>1.85</v>
      </c>
      <c r="G514" s="1">
        <v>1.7000000000000001E-2</v>
      </c>
      <c r="H514" s="2">
        <f t="shared" ref="H514:S514" si="237">H238/H$275</f>
        <v>8.3533621566871135E-5</v>
      </c>
      <c r="I514" s="2">
        <f t="shared" si="237"/>
        <v>5.1397242893157399E-5</v>
      </c>
      <c r="J514" s="2">
        <f t="shared" si="237"/>
        <v>4.792765589786858E-5</v>
      </c>
      <c r="K514" s="2">
        <f t="shared" si="237"/>
        <v>7.3934516179966704E-5</v>
      </c>
      <c r="L514" s="2">
        <f t="shared" si="237"/>
        <v>7.7354296947451808E-5</v>
      </c>
      <c r="M514" s="2">
        <f t="shared" si="237"/>
        <v>1.2495784933972957E-4</v>
      </c>
      <c r="N514" s="2">
        <f t="shared" si="237"/>
        <v>3.9313987156214019E-5</v>
      </c>
      <c r="O514" s="2">
        <f t="shared" si="237"/>
        <v>4.6972967786432817E-5</v>
      </c>
      <c r="P514" s="2">
        <f t="shared" si="237"/>
        <v>5.9234330622379276E-5</v>
      </c>
      <c r="Q514" s="2">
        <f t="shared" si="237"/>
        <v>5.1294366889933142E-5</v>
      </c>
      <c r="R514" s="2">
        <f t="shared" si="237"/>
        <v>4.8948430638828301E-5</v>
      </c>
      <c r="S514" s="2">
        <f t="shared" si="237"/>
        <v>5.1572627601907876E-5</v>
      </c>
    </row>
    <row r="515" spans="1:19" x14ac:dyDescent="0.2">
      <c r="A515" s="1" t="s">
        <v>316</v>
      </c>
      <c r="B515" s="1" t="s">
        <v>317</v>
      </c>
      <c r="C515" s="1">
        <v>88.016099999999994</v>
      </c>
      <c r="D515" s="1" t="s">
        <v>42</v>
      </c>
      <c r="E515" s="1">
        <v>2.67</v>
      </c>
      <c r="F515" s="1">
        <v>2.38</v>
      </c>
      <c r="G515" s="1">
        <v>0.221</v>
      </c>
      <c r="H515" s="2">
        <f t="shared" ref="H515:S515" si="238">H239/H$275</f>
        <v>1.4807803182848427E-4</v>
      </c>
      <c r="I515" s="2">
        <f t="shared" si="238"/>
        <v>9.1831334348732479E-5</v>
      </c>
      <c r="J515" s="2">
        <f t="shared" si="238"/>
        <v>8.9662651898883856E-5</v>
      </c>
      <c r="K515" s="2">
        <f t="shared" si="238"/>
        <v>2.9324115782595502E-4</v>
      </c>
      <c r="L515" s="2">
        <f t="shared" si="238"/>
        <v>2.7175668003600906E-4</v>
      </c>
      <c r="M515" s="2">
        <f t="shared" si="238"/>
        <v>3.0528740337653682E-4</v>
      </c>
      <c r="N515" s="2">
        <f t="shared" si="238"/>
        <v>2.1189275928293523E-4</v>
      </c>
      <c r="O515" s="2">
        <f t="shared" si="238"/>
        <v>2.8879653499778166E-4</v>
      </c>
      <c r="P515" s="2">
        <f t="shared" si="238"/>
        <v>2.6338084907655084E-4</v>
      </c>
      <c r="Q515" s="2">
        <f t="shared" si="238"/>
        <v>3.7180644121430324E-4</v>
      </c>
      <c r="R515" s="2">
        <f t="shared" si="238"/>
        <v>3.9988864094995987E-4</v>
      </c>
      <c r="S515" s="2">
        <f t="shared" si="238"/>
        <v>3.668378385355483E-4</v>
      </c>
    </row>
    <row r="516" spans="1:19" x14ac:dyDescent="0.2">
      <c r="A516" s="1" t="s">
        <v>368</v>
      </c>
      <c r="B516" s="1" t="s">
        <v>355</v>
      </c>
      <c r="C516" s="1">
        <v>566.05439999999999</v>
      </c>
      <c r="D516" s="1" t="s">
        <v>42</v>
      </c>
      <c r="E516" s="1">
        <v>1.29</v>
      </c>
      <c r="F516" s="1">
        <v>2.36</v>
      </c>
      <c r="G516" s="1">
        <v>0.221</v>
      </c>
      <c r="H516" s="2">
        <f t="shared" ref="H516:S516" si="239">H240/H$275</f>
        <v>5.2139296048327568E-4</v>
      </c>
      <c r="I516" s="2">
        <f t="shared" si="239"/>
        <v>8.9062098713037902E-4</v>
      </c>
      <c r="J516" s="2">
        <f t="shared" si="239"/>
        <v>1.0821749284056663E-3</v>
      </c>
      <c r="K516" s="2">
        <f t="shared" si="239"/>
        <v>7.8436469392905263E-4</v>
      </c>
      <c r="L516" s="2">
        <f t="shared" si="239"/>
        <v>1.0752543652312457E-3</v>
      </c>
      <c r="M516" s="2">
        <f t="shared" si="239"/>
        <v>8.7943232351152148E-4</v>
      </c>
      <c r="N516" s="2">
        <f t="shared" si="239"/>
        <v>5.8911036501720321E-4</v>
      </c>
      <c r="O516" s="2">
        <f t="shared" si="239"/>
        <v>2.6549938314070722E-5</v>
      </c>
      <c r="P516" s="2">
        <f t="shared" si="239"/>
        <v>7.8557687057084237E-4</v>
      </c>
      <c r="Q516" s="2">
        <f t="shared" si="239"/>
        <v>2.4262062830632348E-5</v>
      </c>
      <c r="R516" s="2">
        <f t="shared" si="239"/>
        <v>1.1306496710147169E-3</v>
      </c>
      <c r="S516" s="2">
        <f t="shared" si="239"/>
        <v>7.1359132569264578E-4</v>
      </c>
    </row>
    <row r="517" spans="1:19" x14ac:dyDescent="0.2">
      <c r="A517" s="1" t="s">
        <v>315</v>
      </c>
      <c r="B517" s="1" t="s">
        <v>298</v>
      </c>
      <c r="C517" s="1">
        <v>129.04310000000001</v>
      </c>
      <c r="D517" s="1" t="s">
        <v>42</v>
      </c>
      <c r="E517" s="1">
        <v>1.23</v>
      </c>
      <c r="F517" s="1">
        <v>3.86</v>
      </c>
      <c r="G517" s="1">
        <v>0.24299999999999999</v>
      </c>
      <c r="H517" s="2">
        <f t="shared" ref="H517:S517" si="240">H241/H$275</f>
        <v>4.50194672955382E-7</v>
      </c>
      <c r="I517" s="2">
        <f t="shared" si="240"/>
        <v>1.1646854296533156E-5</v>
      </c>
      <c r="J517" s="2">
        <f t="shared" si="240"/>
        <v>2.0849230567183587E-5</v>
      </c>
      <c r="K517" s="2">
        <f t="shared" si="240"/>
        <v>2.3986350563200915E-5</v>
      </c>
      <c r="L517" s="2">
        <f t="shared" si="240"/>
        <v>2.5536636388693659E-5</v>
      </c>
      <c r="M517" s="2">
        <f t="shared" si="240"/>
        <v>1.5385892861846391E-3</v>
      </c>
      <c r="N517" s="2">
        <f t="shared" si="240"/>
        <v>1.7228915392426839E-5</v>
      </c>
      <c r="O517" s="2">
        <f t="shared" si="240"/>
        <v>5.4875252442456201E-6</v>
      </c>
      <c r="P517" s="2">
        <f t="shared" si="240"/>
        <v>3.459422034471856E-4</v>
      </c>
      <c r="Q517" s="2">
        <f t="shared" si="240"/>
        <v>2.6154945864685099E-5</v>
      </c>
      <c r="R517" s="2">
        <f t="shared" si="240"/>
        <v>1.3155233318386106E-5</v>
      </c>
      <c r="S517" s="2">
        <f t="shared" si="240"/>
        <v>2.7617431814684599E-5</v>
      </c>
    </row>
    <row r="518" spans="1:19" x14ac:dyDescent="0.2">
      <c r="A518" s="1" t="s">
        <v>425</v>
      </c>
      <c r="B518" s="1" t="s">
        <v>426</v>
      </c>
      <c r="C518" s="1">
        <v>131.09520000000001</v>
      </c>
      <c r="D518" s="1" t="s">
        <v>383</v>
      </c>
      <c r="E518" s="1">
        <v>1.35</v>
      </c>
      <c r="F518" s="1">
        <v>4.24</v>
      </c>
      <c r="G518" s="1">
        <v>0.155</v>
      </c>
      <c r="H518" s="2">
        <f t="shared" ref="H518:S518" si="241">H242/H$275</f>
        <v>7.9063188464424186E-3</v>
      </c>
      <c r="I518" s="2">
        <f t="shared" si="241"/>
        <v>6.137868308578604E-3</v>
      </c>
      <c r="J518" s="2">
        <f t="shared" si="241"/>
        <v>5.9948783962538027E-3</v>
      </c>
      <c r="K518" s="2">
        <f t="shared" si="241"/>
        <v>7.3094743216791424E-3</v>
      </c>
      <c r="L518" s="2">
        <f t="shared" si="241"/>
        <v>7.6734111645898589E-3</v>
      </c>
      <c r="M518" s="2">
        <f t="shared" si="241"/>
        <v>1.062051263860775E-2</v>
      </c>
      <c r="N518" s="2">
        <f t="shared" si="241"/>
        <v>4.7311019256640191E-3</v>
      </c>
      <c r="O518" s="2">
        <f t="shared" si="241"/>
        <v>4.7769714240164631E-3</v>
      </c>
      <c r="P518" s="2">
        <f t="shared" si="241"/>
        <v>7.1571786235392811E-3</v>
      </c>
      <c r="Q518" s="2">
        <f t="shared" si="241"/>
        <v>5.1810142975051311E-3</v>
      </c>
      <c r="R518" s="2">
        <f t="shared" si="241"/>
        <v>5.7288300427963497E-3</v>
      </c>
      <c r="S518" s="2">
        <f t="shared" si="241"/>
        <v>7.9116235228317375E-3</v>
      </c>
    </row>
    <row r="519" spans="1:19" x14ac:dyDescent="0.2">
      <c r="A519" s="1" t="s">
        <v>519</v>
      </c>
      <c r="B519" s="1" t="s">
        <v>471</v>
      </c>
      <c r="C519" s="1">
        <v>179.09530000000001</v>
      </c>
      <c r="D519" s="1" t="s">
        <v>383</v>
      </c>
      <c r="E519" s="1">
        <v>1.43</v>
      </c>
      <c r="F519" s="1">
        <v>4.3099999999999996</v>
      </c>
      <c r="G519" s="1">
        <v>7.2999999999999995E-2</v>
      </c>
      <c r="H519" s="2">
        <f t="shared" ref="H519:S519" si="242">H243/H$275</f>
        <v>1.73820163228073E-5</v>
      </c>
      <c r="I519" s="2">
        <f t="shared" si="242"/>
        <v>1.8087048359517621E-5</v>
      </c>
      <c r="J519" s="2">
        <f t="shared" si="242"/>
        <v>3.246731816128005E-5</v>
      </c>
      <c r="K519" s="2">
        <f t="shared" si="242"/>
        <v>1.8029873876519751E-5</v>
      </c>
      <c r="L519" s="2">
        <f t="shared" si="242"/>
        <v>6.8924794571372898E-7</v>
      </c>
      <c r="M519" s="2">
        <f t="shared" si="242"/>
        <v>5.4795589138677519E-5</v>
      </c>
      <c r="N519" s="2">
        <f t="shared" si="242"/>
        <v>6.7353070337868798E-7</v>
      </c>
      <c r="O519" s="2">
        <f t="shared" si="242"/>
        <v>1.637566922434383E-5</v>
      </c>
      <c r="P519" s="2">
        <f t="shared" si="242"/>
        <v>1.1499895475091874E-5</v>
      </c>
      <c r="Q519" s="2">
        <f t="shared" si="242"/>
        <v>2.0607555075107146E-5</v>
      </c>
      <c r="R519" s="2">
        <f t="shared" si="242"/>
        <v>6.0903857955491234E-7</v>
      </c>
      <c r="S519" s="2">
        <f t="shared" si="242"/>
        <v>3.0578511893850324E-5</v>
      </c>
    </row>
    <row r="520" spans="1:19" x14ac:dyDescent="0.2">
      <c r="A520" s="1" t="s">
        <v>501</v>
      </c>
      <c r="B520" s="1" t="s">
        <v>502</v>
      </c>
      <c r="C520" s="1">
        <v>208.0857</v>
      </c>
      <c r="D520" s="1" t="s">
        <v>383</v>
      </c>
      <c r="E520" s="1">
        <v>1.63</v>
      </c>
      <c r="F520" s="1">
        <v>5.75</v>
      </c>
      <c r="G520" s="1">
        <v>2.4E-2</v>
      </c>
      <c r="H520" s="2">
        <f t="shared" ref="H520:S520" si="243">H244/H$275</f>
        <v>4.50194672955382E-7</v>
      </c>
      <c r="I520" s="2">
        <f t="shared" si="243"/>
        <v>9.6067423390903405E-5</v>
      </c>
      <c r="J520" s="2">
        <f t="shared" si="243"/>
        <v>1.1506047336375616E-4</v>
      </c>
      <c r="K520" s="2">
        <f t="shared" si="243"/>
        <v>1.455776941058818E-4</v>
      </c>
      <c r="L520" s="2">
        <f t="shared" si="243"/>
        <v>1.2365108146104297E-4</v>
      </c>
      <c r="M520" s="2">
        <f t="shared" si="243"/>
        <v>1.4946160547317963E-4</v>
      </c>
      <c r="N520" s="2">
        <f t="shared" si="243"/>
        <v>9.7951570192362589E-5</v>
      </c>
      <c r="O520" s="2">
        <f t="shared" si="243"/>
        <v>1.3544379333053756E-4</v>
      </c>
      <c r="P520" s="2">
        <f t="shared" si="243"/>
        <v>1.1576249794641942E-4</v>
      </c>
      <c r="Q520" s="2">
        <f t="shared" si="243"/>
        <v>1.0067512574909032E-4</v>
      </c>
      <c r="R520" s="2">
        <f t="shared" si="243"/>
        <v>8.1946140879113447E-5</v>
      </c>
      <c r="S520" s="2">
        <f t="shared" si="243"/>
        <v>9.2419307598070642E-5</v>
      </c>
    </row>
    <row r="521" spans="1:19" x14ac:dyDescent="0.2">
      <c r="A521" s="1" t="s">
        <v>249</v>
      </c>
      <c r="B521" s="1" t="s">
        <v>250</v>
      </c>
      <c r="C521" s="1">
        <v>146.10570000000001</v>
      </c>
      <c r="D521" s="1" t="s">
        <v>42</v>
      </c>
      <c r="E521" s="1">
        <v>1.63</v>
      </c>
      <c r="F521" s="1">
        <v>1.45</v>
      </c>
      <c r="G521" s="1">
        <v>0.10199999999999999</v>
      </c>
      <c r="H521" s="2">
        <f t="shared" ref="H521:S521" si="244">H245/H$275</f>
        <v>6.009963825552464E-4</v>
      </c>
      <c r="I521" s="2">
        <f t="shared" si="244"/>
        <v>3.9408537167148826E-4</v>
      </c>
      <c r="J521" s="2">
        <f t="shared" si="244"/>
        <v>4.1652183636612912E-4</v>
      </c>
      <c r="K521" s="2">
        <f t="shared" si="244"/>
        <v>6.1453992805819604E-4</v>
      </c>
      <c r="L521" s="2">
        <f t="shared" si="244"/>
        <v>8.2271391792173546E-4</v>
      </c>
      <c r="M521" s="2">
        <f t="shared" si="244"/>
        <v>1.0110558837045165E-3</v>
      </c>
      <c r="N521" s="2">
        <f t="shared" si="244"/>
        <v>4.5480160745645906E-4</v>
      </c>
      <c r="O521" s="2">
        <f t="shared" si="244"/>
        <v>4.7322456102327645E-4</v>
      </c>
      <c r="P521" s="2">
        <f t="shared" si="244"/>
        <v>6.3898177120610977E-4</v>
      </c>
      <c r="Q521" s="2">
        <f t="shared" si="244"/>
        <v>4.6252666020401396E-4</v>
      </c>
      <c r="R521" s="2">
        <f t="shared" si="244"/>
        <v>4.0894504462794139E-4</v>
      </c>
      <c r="S521" s="2">
        <f t="shared" si="244"/>
        <v>5.7500002969772094E-4</v>
      </c>
    </row>
    <row r="522" spans="1:19" x14ac:dyDescent="0.2">
      <c r="A522" s="1" t="s">
        <v>460</v>
      </c>
      <c r="B522" s="1" t="s">
        <v>461</v>
      </c>
      <c r="C522" s="1">
        <v>165.07980000000001</v>
      </c>
      <c r="D522" s="1" t="s">
        <v>383</v>
      </c>
      <c r="E522" s="1">
        <v>4.34</v>
      </c>
      <c r="F522" s="1">
        <v>5.63</v>
      </c>
      <c r="G522" s="1">
        <v>0.309</v>
      </c>
      <c r="H522" s="2">
        <f t="shared" ref="H522:S522" si="245">H246/H$275</f>
        <v>7.5132417222289055E-2</v>
      </c>
      <c r="I522" s="2">
        <f t="shared" si="245"/>
        <v>5.261588825614022E-2</v>
      </c>
      <c r="J522" s="2">
        <f t="shared" si="245"/>
        <v>5.017901962874681E-2</v>
      </c>
      <c r="K522" s="2">
        <f t="shared" si="245"/>
        <v>7.3240255730596865E-2</v>
      </c>
      <c r="L522" s="2">
        <f t="shared" si="245"/>
        <v>7.6224833231290173E-2</v>
      </c>
      <c r="M522" s="2">
        <f t="shared" si="245"/>
        <v>0.10618227021275592</v>
      </c>
      <c r="N522" s="2">
        <f t="shared" si="245"/>
        <v>4.5343137659350545E-2</v>
      </c>
      <c r="O522" s="2">
        <f t="shared" si="245"/>
        <v>4.456071004057522E-2</v>
      </c>
      <c r="P522" s="2">
        <f t="shared" si="245"/>
        <v>6.9086795949350369E-2</v>
      </c>
      <c r="Q522" s="2">
        <f t="shared" si="245"/>
        <v>4.2092585786478079E-2</v>
      </c>
      <c r="R522" s="2">
        <f t="shared" si="245"/>
        <v>4.1947337274499126E-2</v>
      </c>
      <c r="S522" s="2">
        <f t="shared" si="245"/>
        <v>5.6359511975758086E-2</v>
      </c>
    </row>
    <row r="523" spans="1:19" x14ac:dyDescent="0.2">
      <c r="A523" s="1" t="s">
        <v>61</v>
      </c>
      <c r="B523" s="1" t="s">
        <v>62</v>
      </c>
      <c r="C523" s="1">
        <v>130.02699999999999</v>
      </c>
      <c r="D523" s="1" t="s">
        <v>42</v>
      </c>
      <c r="E523" s="1">
        <v>1.58</v>
      </c>
      <c r="F523" s="1">
        <v>5.64</v>
      </c>
      <c r="G523" s="1">
        <v>0.23799999999999999</v>
      </c>
      <c r="H523" s="2">
        <f t="shared" ref="H523:S523" si="246">H247/H$275</f>
        <v>2.329757432544102E-5</v>
      </c>
      <c r="I523" s="2">
        <f t="shared" si="246"/>
        <v>1.682004655796537E-5</v>
      </c>
      <c r="J523" s="2">
        <f t="shared" si="246"/>
        <v>1.6544205447148893E-5</v>
      </c>
      <c r="K523" s="2">
        <f t="shared" si="246"/>
        <v>1.3417114152827267E-5</v>
      </c>
      <c r="L523" s="2">
        <f t="shared" si="246"/>
        <v>2.1290869043097089E-5</v>
      </c>
      <c r="M523" s="2">
        <f t="shared" si="246"/>
        <v>2.0707854557075144E-5</v>
      </c>
      <c r="N523" s="2">
        <f t="shared" si="246"/>
        <v>2.0111626802887623E-5</v>
      </c>
      <c r="O523" s="2">
        <f t="shared" si="246"/>
        <v>1.5351413946854546E-5</v>
      </c>
      <c r="P523" s="2">
        <f t="shared" si="246"/>
        <v>1.8325036692016319E-5</v>
      </c>
      <c r="Q523" s="2">
        <f t="shared" si="246"/>
        <v>1.9060088653107818E-5</v>
      </c>
      <c r="R523" s="2">
        <f t="shared" si="246"/>
        <v>1.6425770490595983E-5</v>
      </c>
      <c r="S523" s="2">
        <f t="shared" si="246"/>
        <v>1.5332716026364971E-5</v>
      </c>
    </row>
    <row r="524" spans="1:19" x14ac:dyDescent="0.2">
      <c r="A524" s="1" t="s">
        <v>173</v>
      </c>
      <c r="B524" s="1" t="s">
        <v>174</v>
      </c>
      <c r="C524" s="1">
        <v>132.04220000000001</v>
      </c>
      <c r="D524" s="1" t="s">
        <v>42</v>
      </c>
      <c r="E524" s="1">
        <v>2.31</v>
      </c>
      <c r="F524" s="1">
        <v>6.03</v>
      </c>
      <c r="G524" s="1">
        <v>0.53</v>
      </c>
      <c r="H524" s="2">
        <f t="shared" ref="H524:S524" si="247">H248/H$275</f>
        <v>3.8617699046112669E-5</v>
      </c>
      <c r="I524" s="2">
        <f t="shared" si="247"/>
        <v>3.0642319042069377E-5</v>
      </c>
      <c r="J524" s="2">
        <f t="shared" si="247"/>
        <v>2.7888281541384591E-5</v>
      </c>
      <c r="K524" s="2">
        <f t="shared" si="247"/>
        <v>2.1594734923851661E-5</v>
      </c>
      <c r="L524" s="2">
        <f t="shared" si="247"/>
        <v>3.9169960754911219E-5</v>
      </c>
      <c r="M524" s="2">
        <f t="shared" si="247"/>
        <v>5.8919930425916091E-5</v>
      </c>
      <c r="N524" s="2">
        <f t="shared" si="247"/>
        <v>1.5531618019912543E-5</v>
      </c>
      <c r="O524" s="2">
        <f t="shared" si="247"/>
        <v>1.0050116934879706E-5</v>
      </c>
      <c r="P524" s="2">
        <f t="shared" si="247"/>
        <v>2.9887262223883758E-5</v>
      </c>
      <c r="Q524" s="2">
        <f t="shared" si="247"/>
        <v>2.6576354131390276E-5</v>
      </c>
      <c r="R524" s="2">
        <f t="shared" si="247"/>
        <v>1.6334414703662747E-5</v>
      </c>
      <c r="S524" s="2">
        <f t="shared" si="247"/>
        <v>2.3949401109964634E-5</v>
      </c>
    </row>
    <row r="525" spans="1:19" x14ac:dyDescent="0.2">
      <c r="A525" s="1" t="s">
        <v>409</v>
      </c>
      <c r="B525" s="1" t="s">
        <v>410</v>
      </c>
      <c r="C525" s="1">
        <v>169.07480000000001</v>
      </c>
      <c r="D525" s="1" t="s">
        <v>383</v>
      </c>
      <c r="E525" s="1">
        <v>2.4</v>
      </c>
      <c r="F525" s="1">
        <v>4.1399999999999997</v>
      </c>
      <c r="G525" s="1">
        <v>0.16500000000000001</v>
      </c>
      <c r="H525" s="2">
        <f t="shared" ref="H525:S525" si="248">H249/H$275</f>
        <v>2.1903078318174805E-2</v>
      </c>
      <c r="I525" s="2">
        <f t="shared" si="248"/>
        <v>1.4000623307512698E-2</v>
      </c>
      <c r="J525" s="2">
        <f t="shared" si="248"/>
        <v>1.4070003386295007E-2</v>
      </c>
      <c r="K525" s="2">
        <f t="shared" si="248"/>
        <v>2.3641902758572707E-2</v>
      </c>
      <c r="L525" s="2">
        <f t="shared" si="248"/>
        <v>2.4021566016823027E-2</v>
      </c>
      <c r="M525" s="2">
        <f t="shared" si="248"/>
        <v>2.8931656477389985E-2</v>
      </c>
      <c r="N525" s="2">
        <f t="shared" si="248"/>
        <v>1.4079519499963262E-2</v>
      </c>
      <c r="O525" s="2">
        <f t="shared" si="248"/>
        <v>1.4954605037139714E-2</v>
      </c>
      <c r="P525" s="2">
        <f t="shared" si="248"/>
        <v>1.971091953356403E-2</v>
      </c>
      <c r="Q525" s="2">
        <f t="shared" si="248"/>
        <v>2.0039123681647553E-2</v>
      </c>
      <c r="R525" s="2">
        <f t="shared" si="248"/>
        <v>1.6220658477773483E-2</v>
      </c>
      <c r="S525" s="2">
        <f t="shared" si="248"/>
        <v>1.974313180807577E-2</v>
      </c>
    </row>
    <row r="526" spans="1:19" x14ac:dyDescent="0.2">
      <c r="A526" s="1" t="s">
        <v>528</v>
      </c>
      <c r="B526" s="1" t="s">
        <v>110</v>
      </c>
      <c r="C526" s="1">
        <v>119.0586</v>
      </c>
      <c r="D526" s="1" t="s">
        <v>383</v>
      </c>
      <c r="E526" s="1">
        <v>0.83</v>
      </c>
      <c r="F526" s="1">
        <v>1.57</v>
      </c>
      <c r="G526" s="1">
        <v>4.1000000000000002E-2</v>
      </c>
      <c r="H526" s="2">
        <f t="shared" ref="H526:S526" si="249">H250/H$275</f>
        <v>2.0521538913596247E-3</v>
      </c>
      <c r="I526" s="2">
        <f t="shared" si="249"/>
        <v>2.6838301519922134E-3</v>
      </c>
      <c r="J526" s="2">
        <f t="shared" si="249"/>
        <v>2.7149790103537619E-3</v>
      </c>
      <c r="K526" s="2">
        <f t="shared" si="249"/>
        <v>2.3385538609189968E-3</v>
      </c>
      <c r="L526" s="2">
        <f t="shared" si="249"/>
        <v>2.4591263906352709E-3</v>
      </c>
      <c r="M526" s="2">
        <f t="shared" si="249"/>
        <v>1.0896122014340346E-3</v>
      </c>
      <c r="N526" s="2">
        <f t="shared" si="249"/>
        <v>2.5458046173237308E-3</v>
      </c>
      <c r="O526" s="2">
        <f t="shared" si="249"/>
        <v>2.9138883199099092E-3</v>
      </c>
      <c r="P526" s="2">
        <f t="shared" si="249"/>
        <v>1.5530416654769849E-3</v>
      </c>
      <c r="Q526" s="2">
        <f t="shared" si="249"/>
        <v>2.4119682103143931E-3</v>
      </c>
      <c r="R526" s="2">
        <f t="shared" si="249"/>
        <v>2.3619429673008832E-3</v>
      </c>
      <c r="S526" s="2">
        <f t="shared" si="249"/>
        <v>1.9266838310801745E-3</v>
      </c>
    </row>
    <row r="527" spans="1:19" x14ac:dyDescent="0.2">
      <c r="A527" s="1" t="s">
        <v>468</v>
      </c>
      <c r="B527" s="1" t="s">
        <v>426</v>
      </c>
      <c r="C527" s="1">
        <v>131.09520000000001</v>
      </c>
      <c r="D527" s="1" t="s">
        <v>383</v>
      </c>
      <c r="E527" s="1">
        <v>1.39</v>
      </c>
      <c r="F527" s="1">
        <v>4.3499999999999996</v>
      </c>
      <c r="G527" s="1">
        <v>0.55000000000000004</v>
      </c>
      <c r="H527" s="2">
        <f t="shared" ref="H527:S527" si="250">H251/H$275</f>
        <v>7.8643877146033544E-3</v>
      </c>
      <c r="I527" s="2">
        <f t="shared" si="250"/>
        <v>5.9505432875038219E-3</v>
      </c>
      <c r="J527" s="2">
        <f t="shared" si="250"/>
        <v>1.2307975481012574E-2</v>
      </c>
      <c r="K527" s="2">
        <f t="shared" si="250"/>
        <v>7.0608265170950578E-3</v>
      </c>
      <c r="L527" s="2">
        <f t="shared" si="250"/>
        <v>7.5906531637480118E-3</v>
      </c>
      <c r="M527" s="2">
        <f t="shared" si="250"/>
        <v>1.0373552897326064E-2</v>
      </c>
      <c r="N527" s="2">
        <f t="shared" si="250"/>
        <v>4.6796307093118199E-3</v>
      </c>
      <c r="O527" s="2">
        <f t="shared" si="250"/>
        <v>1.2030741091587834E-2</v>
      </c>
      <c r="P527" s="2">
        <f t="shared" si="250"/>
        <v>1.5069953360340359E-2</v>
      </c>
      <c r="Q527" s="2">
        <f t="shared" si="250"/>
        <v>5.0384954033718893E-3</v>
      </c>
      <c r="R527" s="2">
        <f t="shared" si="250"/>
        <v>5.2529577486611183E-3</v>
      </c>
      <c r="S527" s="2">
        <f t="shared" si="250"/>
        <v>1.3607014781323512E-2</v>
      </c>
    </row>
    <row r="528" spans="1:19" x14ac:dyDescent="0.2">
      <c r="A528" s="1" t="s">
        <v>213</v>
      </c>
      <c r="B528" s="1" t="s">
        <v>214</v>
      </c>
      <c r="C528" s="1">
        <v>449.3125</v>
      </c>
      <c r="D528" s="1" t="s">
        <v>42</v>
      </c>
      <c r="E528" s="1">
        <v>0.74</v>
      </c>
      <c r="F528" s="1">
        <v>11.82</v>
      </c>
      <c r="G528" s="1">
        <v>0.02</v>
      </c>
      <c r="H528" s="2">
        <f t="shared" ref="H528:S528" si="251">H252/H$275</f>
        <v>2.7855795389114264E-4</v>
      </c>
      <c r="I528" s="2">
        <f t="shared" si="251"/>
        <v>1.5336937279318167E-4</v>
      </c>
      <c r="J528" s="2">
        <f t="shared" si="251"/>
        <v>1.3766946667449E-4</v>
      </c>
      <c r="K528" s="2">
        <f t="shared" si="251"/>
        <v>2.7600848916255167E-4</v>
      </c>
      <c r="L528" s="2">
        <f t="shared" si="251"/>
        <v>3.3058399220267583E-4</v>
      </c>
      <c r="M528" s="2">
        <f t="shared" si="251"/>
        <v>4.3832163904897902E-4</v>
      </c>
      <c r="N528" s="2">
        <f t="shared" si="251"/>
        <v>9.2435353731691133E-5</v>
      </c>
      <c r="O528" s="2">
        <f t="shared" si="251"/>
        <v>1.3569830524797429E-4</v>
      </c>
      <c r="P528" s="2">
        <f t="shared" si="251"/>
        <v>2.2424796176429154E-4</v>
      </c>
      <c r="Q528" s="2">
        <f t="shared" si="251"/>
        <v>1.5163789269145218E-4</v>
      </c>
      <c r="R528" s="2">
        <f t="shared" si="251"/>
        <v>1.6298481427469007E-4</v>
      </c>
      <c r="S528" s="2">
        <f t="shared" si="251"/>
        <v>2.0870689082448494E-4</v>
      </c>
    </row>
    <row r="529" spans="1:19" x14ac:dyDescent="0.2">
      <c r="A529" s="1" t="s">
        <v>469</v>
      </c>
      <c r="B529" s="1" t="s">
        <v>410</v>
      </c>
      <c r="C529" s="1">
        <v>169.07480000000001</v>
      </c>
      <c r="D529" s="1" t="s">
        <v>383</v>
      </c>
      <c r="E529" s="1">
        <v>1.75</v>
      </c>
      <c r="F529" s="1">
        <v>4.1399999999999997</v>
      </c>
      <c r="G529" s="1">
        <v>0.13400000000000001</v>
      </c>
      <c r="H529" s="2">
        <f t="shared" ref="H529:S529" si="252">H253/H$275</f>
        <v>2.1894123946129725E-2</v>
      </c>
      <c r="I529" s="2">
        <f t="shared" si="252"/>
        <v>1.3993116919480859E-2</v>
      </c>
      <c r="J529" s="2">
        <f t="shared" si="252"/>
        <v>1.4069625859339643E-2</v>
      </c>
      <c r="K529" s="2">
        <f t="shared" si="252"/>
        <v>2.3640819762811495E-2</v>
      </c>
      <c r="L529" s="2">
        <f t="shared" si="252"/>
        <v>2.4013598310570577E-2</v>
      </c>
      <c r="M529" s="2">
        <f t="shared" si="252"/>
        <v>2.8931516486693551E-2</v>
      </c>
      <c r="N529" s="2">
        <f t="shared" si="252"/>
        <v>1.4069409804105548E-2</v>
      </c>
      <c r="O529" s="2">
        <f t="shared" si="252"/>
        <v>1.4954493300200352E-2</v>
      </c>
      <c r="P529" s="2">
        <f t="shared" si="252"/>
        <v>1.9709558660657767E-2</v>
      </c>
      <c r="Q529" s="2">
        <f t="shared" si="252"/>
        <v>2.0032913090962834E-2</v>
      </c>
      <c r="R529" s="2">
        <f t="shared" si="252"/>
        <v>1.6219744919904147E-2</v>
      </c>
      <c r="S529" s="2">
        <f t="shared" si="252"/>
        <v>1.9740448872505017E-2</v>
      </c>
    </row>
    <row r="530" spans="1:19" x14ac:dyDescent="0.2">
      <c r="A530" s="1" t="s">
        <v>275</v>
      </c>
      <c r="B530" s="1" t="s">
        <v>276</v>
      </c>
      <c r="C530" s="1">
        <v>309.10570000000001</v>
      </c>
      <c r="D530" s="1" t="s">
        <v>42</v>
      </c>
      <c r="E530" s="1">
        <v>1</v>
      </c>
      <c r="F530" s="1">
        <v>1.9</v>
      </c>
      <c r="G530" s="1">
        <v>3.3000000000000002E-2</v>
      </c>
      <c r="H530" s="2">
        <f t="shared" ref="H530:S530" si="253">H254/H$275</f>
        <v>8.0625363979579365E-4</v>
      </c>
      <c r="I530" s="2">
        <f t="shared" si="253"/>
        <v>6.5940989233315118E-4</v>
      </c>
      <c r="J530" s="2">
        <f t="shared" si="253"/>
        <v>6.7197971311410028E-4</v>
      </c>
      <c r="K530" s="2">
        <f t="shared" si="253"/>
        <v>1.1150393996866251E-3</v>
      </c>
      <c r="L530" s="2">
        <f t="shared" si="253"/>
        <v>1.1554897185917809E-3</v>
      </c>
      <c r="M530" s="2">
        <f t="shared" si="253"/>
        <v>1.4804608416193288E-3</v>
      </c>
      <c r="N530" s="2">
        <f t="shared" si="253"/>
        <v>8.4185949676708963E-4</v>
      </c>
      <c r="O530" s="2">
        <f t="shared" si="253"/>
        <v>6.0882975215511539E-4</v>
      </c>
      <c r="P530" s="2">
        <f t="shared" si="253"/>
        <v>9.314707567968499E-4</v>
      </c>
      <c r="Q530" s="2">
        <f t="shared" si="253"/>
        <v>5.6917058500938742E-4</v>
      </c>
      <c r="R530" s="2">
        <f t="shared" si="253"/>
        <v>4.9999022188560523E-4</v>
      </c>
      <c r="S530" s="2">
        <f t="shared" si="253"/>
        <v>6.7199713233011824E-4</v>
      </c>
    </row>
    <row r="531" spans="1:19" x14ac:dyDescent="0.2">
      <c r="A531" s="1" t="s">
        <v>198</v>
      </c>
      <c r="B531" s="1" t="s">
        <v>199</v>
      </c>
      <c r="C531" s="1">
        <v>147.05369999999999</v>
      </c>
      <c r="D531" s="1" t="s">
        <v>42</v>
      </c>
      <c r="E531" s="1">
        <v>2.9</v>
      </c>
      <c r="F531" s="1">
        <v>1.68</v>
      </c>
      <c r="G531" s="1">
        <v>0.26900000000000002</v>
      </c>
      <c r="H531" s="2">
        <f t="shared" ref="H531:S531" si="254">H255/H$275</f>
        <v>6.181077868601402E-2</v>
      </c>
      <c r="I531" s="2">
        <f t="shared" si="254"/>
        <v>5.9416092514042729E-2</v>
      </c>
      <c r="J531" s="2">
        <f t="shared" si="254"/>
        <v>2.5479416000386392E-4</v>
      </c>
      <c r="K531" s="2">
        <f t="shared" si="254"/>
        <v>6.441065646971339E-2</v>
      </c>
      <c r="L531" s="2">
        <f t="shared" si="254"/>
        <v>2.759955549021485E-4</v>
      </c>
      <c r="M531" s="2">
        <f t="shared" si="254"/>
        <v>2.4581020229366358E-2</v>
      </c>
      <c r="N531" s="2">
        <f t="shared" si="254"/>
        <v>5.2384220897164317E-2</v>
      </c>
      <c r="O531" s="2">
        <f t="shared" si="254"/>
        <v>4.2986938702909067E-2</v>
      </c>
      <c r="P531" s="2">
        <f t="shared" si="254"/>
        <v>2.9050948687097605E-2</v>
      </c>
      <c r="Q531" s="2">
        <f t="shared" si="254"/>
        <v>4.1665719937302462E-2</v>
      </c>
      <c r="R531" s="2">
        <f t="shared" si="254"/>
        <v>3.8176213022595676E-2</v>
      </c>
      <c r="S531" s="2">
        <f t="shared" si="254"/>
        <v>4.1077968744264177E-2</v>
      </c>
    </row>
    <row r="532" spans="1:19" x14ac:dyDescent="0.2">
      <c r="A532" s="1" t="s">
        <v>281</v>
      </c>
      <c r="B532" s="1" t="s">
        <v>199</v>
      </c>
      <c r="C532" s="1">
        <v>147.05369999999999</v>
      </c>
      <c r="D532" s="1" t="s">
        <v>42</v>
      </c>
      <c r="E532" s="1">
        <v>2.91</v>
      </c>
      <c r="F532" s="1">
        <v>1.68</v>
      </c>
      <c r="G532" s="1">
        <v>0.26900000000000002</v>
      </c>
      <c r="H532" s="2">
        <f t="shared" ref="H532:S532" si="255">H256/H$275</f>
        <v>6.181077868601402E-2</v>
      </c>
      <c r="I532" s="2">
        <f t="shared" si="255"/>
        <v>5.9415872581654539E-2</v>
      </c>
      <c r="J532" s="2">
        <f t="shared" si="255"/>
        <v>2.5424613700414237E-4</v>
      </c>
      <c r="K532" s="2">
        <f t="shared" si="255"/>
        <v>6.4410541150720299E-2</v>
      </c>
      <c r="L532" s="2">
        <f t="shared" si="255"/>
        <v>2.4341480450826053E-4</v>
      </c>
      <c r="M532" s="2">
        <f t="shared" si="255"/>
        <v>2.4580944849760585E-2</v>
      </c>
      <c r="N532" s="2">
        <f t="shared" si="255"/>
        <v>5.2384220897164317E-2</v>
      </c>
      <c r="O532" s="2">
        <f t="shared" si="255"/>
        <v>4.3005232522925797E-2</v>
      </c>
      <c r="P532" s="2">
        <f t="shared" si="255"/>
        <v>2.9065720910553414E-2</v>
      </c>
      <c r="Q532" s="2">
        <f t="shared" si="255"/>
        <v>4.1665719937302462E-2</v>
      </c>
      <c r="R532" s="2">
        <f t="shared" si="255"/>
        <v>3.8176213022595676E-2</v>
      </c>
      <c r="S532" s="2">
        <f t="shared" si="255"/>
        <v>4.1077968744264177E-2</v>
      </c>
    </row>
    <row r="533" spans="1:19" x14ac:dyDescent="0.2">
      <c r="A533" s="1" t="s">
        <v>297</v>
      </c>
      <c r="B533" s="1" t="s">
        <v>298</v>
      </c>
      <c r="C533" s="1">
        <v>129.04329999999999</v>
      </c>
      <c r="D533" s="1" t="s">
        <v>42</v>
      </c>
      <c r="E533" s="1">
        <v>1.61</v>
      </c>
      <c r="F533" s="1">
        <v>4.1500000000000004</v>
      </c>
      <c r="G533" s="1">
        <v>0.122</v>
      </c>
      <c r="H533" s="2">
        <f t="shared" ref="H533:S533" si="256">H257/H$275</f>
        <v>8.4861695852089518E-5</v>
      </c>
      <c r="I533" s="2">
        <f t="shared" si="256"/>
        <v>1.5976070361687609E-2</v>
      </c>
      <c r="J533" s="2">
        <f t="shared" si="256"/>
        <v>1.8160562749960901E-2</v>
      </c>
      <c r="K533" s="2">
        <f t="shared" si="256"/>
        <v>2.1523136870749127E-2</v>
      </c>
      <c r="L533" s="2">
        <f t="shared" si="256"/>
        <v>2.4363708697075322E-2</v>
      </c>
      <c r="M533" s="2">
        <f t="shared" si="256"/>
        <v>3.3279697513272033E-2</v>
      </c>
      <c r="N533" s="2">
        <f t="shared" si="256"/>
        <v>1.3419284292669269E-2</v>
      </c>
      <c r="O533" s="2">
        <f t="shared" si="256"/>
        <v>1.3387159251763021E-2</v>
      </c>
      <c r="P533" s="2">
        <f t="shared" si="256"/>
        <v>2.116237878901104E-2</v>
      </c>
      <c r="Q533" s="2">
        <f t="shared" si="256"/>
        <v>1.3926527689766585E-2</v>
      </c>
      <c r="R533" s="2">
        <f t="shared" si="256"/>
        <v>1.5613647996688487E-2</v>
      </c>
      <c r="S533" s="2">
        <f t="shared" si="256"/>
        <v>2.0625794432143792E-2</v>
      </c>
    </row>
    <row r="534" spans="1:19" x14ac:dyDescent="0.2">
      <c r="A534" s="1" t="s">
        <v>350</v>
      </c>
      <c r="B534" s="1" t="s">
        <v>351</v>
      </c>
      <c r="C534" s="1">
        <v>204.08969999999999</v>
      </c>
      <c r="D534" s="1" t="s">
        <v>42</v>
      </c>
      <c r="E534" s="1">
        <v>1.19</v>
      </c>
      <c r="F534" s="1">
        <v>6.48</v>
      </c>
      <c r="G534" s="1">
        <v>0.32100000000000001</v>
      </c>
      <c r="H534" s="2">
        <f t="shared" ref="H534:S534" si="257">H258/H$275</f>
        <v>4.2114045934686052E-3</v>
      </c>
      <c r="I534" s="2">
        <f t="shared" si="257"/>
        <v>2.8653126213632339E-3</v>
      </c>
      <c r="J534" s="2">
        <f t="shared" si="257"/>
        <v>2.5592734978439921E-3</v>
      </c>
      <c r="K534" s="2">
        <f t="shared" si="257"/>
        <v>3.6717818094055416E-3</v>
      </c>
      <c r="L534" s="2">
        <f t="shared" si="257"/>
        <v>4.2247797456495878E-3</v>
      </c>
      <c r="M534" s="2">
        <f t="shared" si="257"/>
        <v>7.4172562913272727E-3</v>
      </c>
      <c r="N534" s="2">
        <f t="shared" si="257"/>
        <v>2.5751234088418054E-3</v>
      </c>
      <c r="O534" s="2">
        <f t="shared" si="257"/>
        <v>2.3732987996665498E-3</v>
      </c>
      <c r="P534" s="2">
        <f t="shared" si="257"/>
        <v>4.1280157768177573E-3</v>
      </c>
      <c r="Q534" s="2">
        <f t="shared" si="257"/>
        <v>2.2860776718854029E-3</v>
      </c>
      <c r="R534" s="2">
        <f t="shared" si="257"/>
        <v>2.1208672263556623E-3</v>
      </c>
      <c r="S534" s="2">
        <f t="shared" si="257"/>
        <v>3.0905737318645795E-3</v>
      </c>
    </row>
    <row r="535" spans="1:19" x14ac:dyDescent="0.2">
      <c r="A535" s="1" t="s">
        <v>227</v>
      </c>
      <c r="B535" s="1" t="s">
        <v>228</v>
      </c>
      <c r="C535" s="1">
        <v>179.05850000000001</v>
      </c>
      <c r="D535" s="1" t="s">
        <v>42</v>
      </c>
      <c r="E535" s="1">
        <v>1.6</v>
      </c>
      <c r="F535" s="1">
        <v>7.47</v>
      </c>
      <c r="G535" s="1">
        <v>2.1000000000000001E-2</v>
      </c>
      <c r="H535" s="2">
        <f t="shared" ref="H535:S535" si="258">H259/H$275</f>
        <v>4.0799342431254451E-4</v>
      </c>
      <c r="I535" s="2">
        <f t="shared" si="258"/>
        <v>2.1518949843118404E-4</v>
      </c>
      <c r="J535" s="2">
        <f t="shared" si="258"/>
        <v>1.8529266535029107E-4</v>
      </c>
      <c r="K535" s="2">
        <f t="shared" si="258"/>
        <v>3.9045506900277409E-4</v>
      </c>
      <c r="L535" s="2">
        <f t="shared" si="258"/>
        <v>4.6274039331382623E-4</v>
      </c>
      <c r="M535" s="2">
        <f t="shared" si="258"/>
        <v>7.16149328894293E-4</v>
      </c>
      <c r="N535" s="2">
        <f t="shared" si="258"/>
        <v>1.6130386815216199E-4</v>
      </c>
      <c r="O535" s="2">
        <f t="shared" si="258"/>
        <v>1.6988360108514695E-4</v>
      </c>
      <c r="P535" s="2">
        <f t="shared" si="258"/>
        <v>3.8033281227310397E-4</v>
      </c>
      <c r="Q535" s="2">
        <f t="shared" si="258"/>
        <v>2.0660058400139266E-4</v>
      </c>
      <c r="R535" s="2">
        <f t="shared" si="258"/>
        <v>2.0529472439636984E-4</v>
      </c>
      <c r="S535" s="2">
        <f t="shared" si="258"/>
        <v>3.116551270015069E-4</v>
      </c>
    </row>
    <row r="536" spans="1:19" x14ac:dyDescent="0.2">
      <c r="A536" s="1" t="s">
        <v>376</v>
      </c>
      <c r="B536" s="1" t="s">
        <v>377</v>
      </c>
      <c r="C536" s="1">
        <v>152.0335</v>
      </c>
      <c r="D536" s="1" t="s">
        <v>42</v>
      </c>
      <c r="E536" s="1">
        <v>1.99</v>
      </c>
      <c r="F536" s="1">
        <v>4.5199999999999996</v>
      </c>
      <c r="G536" s="1">
        <v>0.155</v>
      </c>
      <c r="H536" s="2">
        <f t="shared" ref="H536:S536" si="259">H260/H$275</f>
        <v>4.8931659003520478E-4</v>
      </c>
      <c r="I536" s="2">
        <f t="shared" si="259"/>
        <v>2.7402141227307256E-4</v>
      </c>
      <c r="J536" s="2">
        <f t="shared" si="259"/>
        <v>2.2685107616250718E-4</v>
      </c>
      <c r="K536" s="2">
        <f t="shared" si="259"/>
        <v>4.3121281225700909E-4</v>
      </c>
      <c r="L536" s="2">
        <f t="shared" si="259"/>
        <v>4.8714666307154937E-4</v>
      </c>
      <c r="M536" s="2">
        <f t="shared" si="259"/>
        <v>7.476849253947582E-4</v>
      </c>
      <c r="N536" s="2">
        <f t="shared" si="259"/>
        <v>2.2301275119571736E-4</v>
      </c>
      <c r="O536" s="2">
        <f t="shared" si="259"/>
        <v>2.0680645193670006E-4</v>
      </c>
      <c r="P536" s="2">
        <f t="shared" si="259"/>
        <v>4.182035159356581E-4</v>
      </c>
      <c r="Q536" s="2">
        <f t="shared" si="259"/>
        <v>2.6148037532444033E-4</v>
      </c>
      <c r="R536" s="2">
        <f t="shared" si="259"/>
        <v>2.3470519740307656E-4</v>
      </c>
      <c r="S536" s="2">
        <f t="shared" si="259"/>
        <v>3.0958063254291329E-4</v>
      </c>
    </row>
    <row r="537" spans="1:19" x14ac:dyDescent="0.2">
      <c r="A537" s="1" t="s">
        <v>77</v>
      </c>
      <c r="B537" s="1" t="s">
        <v>58</v>
      </c>
      <c r="C537" s="1">
        <v>130.06299999999999</v>
      </c>
      <c r="D537" s="1" t="s">
        <v>42</v>
      </c>
      <c r="E537" s="1">
        <v>2.63</v>
      </c>
      <c r="F537" s="1">
        <v>8.34</v>
      </c>
      <c r="G537" s="1">
        <v>0.45</v>
      </c>
      <c r="H537" s="2">
        <f t="shared" ref="H537:S537" si="260">H261/H$275</f>
        <v>1.531832394197983E-3</v>
      </c>
      <c r="I537" s="2">
        <f t="shared" si="260"/>
        <v>9.5414797934632151E-4</v>
      </c>
      <c r="J537" s="2">
        <f t="shared" si="260"/>
        <v>6.4990656451420525E-4</v>
      </c>
      <c r="K537" s="2">
        <f t="shared" si="260"/>
        <v>2.6552749685123996E-3</v>
      </c>
      <c r="L537" s="2">
        <f t="shared" si="260"/>
        <v>2.7815427946812389E-3</v>
      </c>
      <c r="M537" s="2">
        <f t="shared" si="260"/>
        <v>3.7125209638760037E-3</v>
      </c>
      <c r="N537" s="2">
        <f t="shared" si="260"/>
        <v>1.4160040095552184E-3</v>
      </c>
      <c r="O537" s="2">
        <f t="shared" si="260"/>
        <v>1.7601423449150099E-3</v>
      </c>
      <c r="P537" s="2">
        <f t="shared" si="260"/>
        <v>2.1099503344238686E-3</v>
      </c>
      <c r="Q537" s="2">
        <f t="shared" si="260"/>
        <v>1.0644772816972711E-3</v>
      </c>
      <c r="R537" s="2">
        <f t="shared" si="260"/>
        <v>1.1892452727536951E-3</v>
      </c>
      <c r="S537" s="2">
        <f t="shared" si="260"/>
        <v>1.2728414226013795E-3</v>
      </c>
    </row>
    <row r="538" spans="1:19" x14ac:dyDescent="0.2">
      <c r="A538" s="1" t="s">
        <v>240</v>
      </c>
      <c r="B538" s="1" t="s">
        <v>62</v>
      </c>
      <c r="C538" s="1">
        <v>130.02709999999999</v>
      </c>
      <c r="D538" s="1" t="s">
        <v>42</v>
      </c>
      <c r="E538" s="1">
        <v>1.6</v>
      </c>
      <c r="F538" s="1">
        <v>5.64</v>
      </c>
      <c r="G538" s="1">
        <v>0.315</v>
      </c>
      <c r="H538" s="2">
        <f t="shared" ref="H538:S538" si="261">H262/H$275</f>
        <v>2.5192893898583177E-5</v>
      </c>
      <c r="I538" s="2">
        <f t="shared" si="261"/>
        <v>1.7656745860877236E-5</v>
      </c>
      <c r="J538" s="2">
        <f t="shared" si="261"/>
        <v>1.8736297446035018E-5</v>
      </c>
      <c r="K538" s="2">
        <f t="shared" si="261"/>
        <v>1.534243995054239E-5</v>
      </c>
      <c r="L538" s="2">
        <f t="shared" si="261"/>
        <v>2.5695163416207816E-5</v>
      </c>
      <c r="M538" s="2">
        <f t="shared" si="261"/>
        <v>2.8471953951589538E-5</v>
      </c>
      <c r="N538" s="2">
        <f t="shared" si="261"/>
        <v>2.2489190185814391E-5</v>
      </c>
      <c r="O538" s="2">
        <f t="shared" si="261"/>
        <v>1.8399349348352965E-5</v>
      </c>
      <c r="P538" s="2">
        <f t="shared" si="261"/>
        <v>2.1109112561324919E-5</v>
      </c>
      <c r="Q538" s="2">
        <f t="shared" si="261"/>
        <v>2.6983945733613312E-5</v>
      </c>
      <c r="R538" s="2">
        <f t="shared" si="261"/>
        <v>1.9452692230983898E-5</v>
      </c>
      <c r="S538" s="2">
        <f t="shared" si="261"/>
        <v>1.802144627437455E-5</v>
      </c>
    </row>
    <row r="539" spans="1:19" x14ac:dyDescent="0.2">
      <c r="A539" s="1" t="s">
        <v>508</v>
      </c>
      <c r="B539" s="1" t="s">
        <v>509</v>
      </c>
      <c r="C539" s="1">
        <v>202.1437</v>
      </c>
      <c r="D539" s="1" t="s">
        <v>383</v>
      </c>
      <c r="E539" s="1">
        <v>1.47</v>
      </c>
      <c r="F539" s="1">
        <v>2.2400000000000002</v>
      </c>
      <c r="G539" s="1">
        <v>0.10299999999999999</v>
      </c>
      <c r="H539" s="2">
        <f t="shared" ref="H539:S539" si="262">H263/H$275</f>
        <v>5.6164936813894598E-4</v>
      </c>
      <c r="I539" s="2">
        <f t="shared" si="262"/>
        <v>4.6291942803732889E-4</v>
      </c>
      <c r="J539" s="2">
        <f t="shared" si="262"/>
        <v>1.5931028601904912E-4</v>
      </c>
      <c r="K539" s="2">
        <f t="shared" si="262"/>
        <v>6.48518920066309E-4</v>
      </c>
      <c r="L539" s="2">
        <f t="shared" si="262"/>
        <v>7.6284584135704095E-4</v>
      </c>
      <c r="M539" s="2">
        <f t="shared" si="262"/>
        <v>9.1674522836865369E-4</v>
      </c>
      <c r="N539" s="2">
        <f t="shared" si="262"/>
        <v>4.8867346652937331E-4</v>
      </c>
      <c r="O539" s="2">
        <f t="shared" si="262"/>
        <v>5.5097484799632667E-4</v>
      </c>
      <c r="P539" s="2">
        <f t="shared" si="262"/>
        <v>7.7361469384133177E-4</v>
      </c>
      <c r="Q539" s="2">
        <f t="shared" si="262"/>
        <v>6.2839571731206707E-4</v>
      </c>
      <c r="R539" s="2">
        <f t="shared" si="262"/>
        <v>6.0020142976557054E-4</v>
      </c>
      <c r="S539" s="2">
        <f t="shared" si="262"/>
        <v>6.9084142277521987E-4</v>
      </c>
    </row>
    <row r="540" spans="1:19" x14ac:dyDescent="0.2">
      <c r="A540" s="1" t="s">
        <v>241</v>
      </c>
      <c r="B540" s="1" t="s">
        <v>58</v>
      </c>
      <c r="C540" s="1">
        <v>130.06299999999999</v>
      </c>
      <c r="D540" s="1" t="s">
        <v>42</v>
      </c>
      <c r="E540" s="1">
        <v>2.68</v>
      </c>
      <c r="F540" s="1">
        <v>8.34</v>
      </c>
      <c r="G540" s="1">
        <v>0.13700000000000001</v>
      </c>
      <c r="H540" s="2">
        <f t="shared" ref="H540:S540" si="263">H264/H$275</f>
        <v>1.5785626012507516E-3</v>
      </c>
      <c r="I540" s="2">
        <f t="shared" si="263"/>
        <v>1.002494855638006E-3</v>
      </c>
      <c r="J540" s="2">
        <f t="shared" si="263"/>
        <v>6.7020168293722591E-4</v>
      </c>
      <c r="K540" s="2">
        <f t="shared" si="263"/>
        <v>2.7191867600318649E-3</v>
      </c>
      <c r="L540" s="2">
        <f t="shared" si="263"/>
        <v>2.8686430575810828E-3</v>
      </c>
      <c r="M540" s="2">
        <f t="shared" si="263"/>
        <v>3.7529944279180044E-3</v>
      </c>
      <c r="N540" s="2">
        <f t="shared" si="263"/>
        <v>1.4411132341771759E-3</v>
      </c>
      <c r="O540" s="2">
        <f t="shared" si="263"/>
        <v>1.8045577783115906E-3</v>
      </c>
      <c r="P540" s="2">
        <f t="shared" si="263"/>
        <v>2.1342071148523598E-3</v>
      </c>
      <c r="Q540" s="2">
        <f t="shared" si="263"/>
        <v>1.1046975920047716E-3</v>
      </c>
      <c r="R540" s="2">
        <f t="shared" si="263"/>
        <v>1.200512486475461E-3</v>
      </c>
      <c r="S540" s="2">
        <f t="shared" si="263"/>
        <v>1.3040863223799737E-3</v>
      </c>
    </row>
    <row r="541" spans="1:19" x14ac:dyDescent="0.2">
      <c r="A541" s="1" t="s">
        <v>57</v>
      </c>
      <c r="B541" s="1" t="s">
        <v>58</v>
      </c>
      <c r="C541" s="1">
        <v>130.06309999999999</v>
      </c>
      <c r="D541" s="1" t="s">
        <v>42</v>
      </c>
      <c r="E541" s="1">
        <v>2.86</v>
      </c>
      <c r="F541" s="1">
        <v>7.92</v>
      </c>
      <c r="G541" s="1">
        <v>7.2999999999999995E-2</v>
      </c>
      <c r="H541" s="2">
        <f t="shared" ref="H541:S541" si="264">H265/H$275</f>
        <v>1.0176515523754525E-3</v>
      </c>
      <c r="I541" s="2">
        <f t="shared" si="264"/>
        <v>6.5611090651024155E-4</v>
      </c>
      <c r="J541" s="2">
        <f t="shared" si="264"/>
        <v>3.6799744431300821E-4</v>
      </c>
      <c r="K541" s="2">
        <f t="shared" si="264"/>
        <v>1.7859201766743129E-3</v>
      </c>
      <c r="L541" s="2">
        <f t="shared" si="264"/>
        <v>1.8811988806337662E-3</v>
      </c>
      <c r="M541" s="2">
        <f t="shared" si="264"/>
        <v>2.447096600493926E-3</v>
      </c>
      <c r="N541" s="2">
        <f t="shared" si="264"/>
        <v>1.0617538008061637E-3</v>
      </c>
      <c r="O541" s="2">
        <f t="shared" si="264"/>
        <v>1.2530118304029669E-3</v>
      </c>
      <c r="P541" s="2">
        <f t="shared" si="264"/>
        <v>1.4045247226950057E-3</v>
      </c>
      <c r="Q541" s="2">
        <f t="shared" si="264"/>
        <v>7.8386773439731233E-4</v>
      </c>
      <c r="R541" s="2">
        <f t="shared" si="264"/>
        <v>9.4523396585501941E-4</v>
      </c>
      <c r="S541" s="2">
        <f t="shared" si="264"/>
        <v>9.4142644614790571E-4</v>
      </c>
    </row>
    <row r="542" spans="1:19" x14ac:dyDescent="0.2">
      <c r="A542" s="1" t="s">
        <v>486</v>
      </c>
      <c r="B542" s="1" t="s">
        <v>487</v>
      </c>
      <c r="C542" s="1">
        <v>113.05929999999999</v>
      </c>
      <c r="D542" s="1" t="s">
        <v>383</v>
      </c>
      <c r="E542" s="1">
        <v>0.92</v>
      </c>
      <c r="F542" s="1">
        <v>1.85</v>
      </c>
      <c r="G542" s="1">
        <v>0.08</v>
      </c>
      <c r="H542" s="2">
        <f t="shared" ref="H542:S542" si="265">H266/H$275</f>
        <v>1.4881594591692542E-2</v>
      </c>
      <c r="I542" s="2">
        <f t="shared" si="265"/>
        <v>1.2943365287214391E-2</v>
      </c>
      <c r="J542" s="2">
        <f t="shared" si="265"/>
        <v>1.4609410246632027E-2</v>
      </c>
      <c r="K542" s="2">
        <f t="shared" si="265"/>
        <v>1.3322592689445691E-2</v>
      </c>
      <c r="L542" s="2">
        <f t="shared" si="265"/>
        <v>1.3298625563778973E-2</v>
      </c>
      <c r="M542" s="2">
        <f t="shared" si="265"/>
        <v>2.1045194445677439E-2</v>
      </c>
      <c r="N542" s="2">
        <f t="shared" si="265"/>
        <v>1.0579719259066924E-2</v>
      </c>
      <c r="O542" s="2">
        <f t="shared" si="265"/>
        <v>1.0135409465259723E-2</v>
      </c>
      <c r="P542" s="2">
        <f t="shared" si="265"/>
        <v>1.5690012765143684E-2</v>
      </c>
      <c r="Q542" s="2">
        <f t="shared" si="265"/>
        <v>8.8566477330235208E-3</v>
      </c>
      <c r="R542" s="2">
        <f t="shared" si="265"/>
        <v>9.3367075938358985E-3</v>
      </c>
      <c r="S542" s="2">
        <f t="shared" si="265"/>
        <v>1.1873270524247059E-2</v>
      </c>
    </row>
    <row r="543" spans="1:19" x14ac:dyDescent="0.2">
      <c r="A543" s="1" t="s">
        <v>301</v>
      </c>
      <c r="B543" s="1" t="s">
        <v>302</v>
      </c>
      <c r="C543" s="1">
        <v>219.11099999999999</v>
      </c>
      <c r="D543" s="1" t="s">
        <v>42</v>
      </c>
      <c r="E543" s="1">
        <v>1.6</v>
      </c>
      <c r="F543" s="1">
        <v>5.73</v>
      </c>
      <c r="G543" s="1">
        <v>2.1999999999999999E-2</v>
      </c>
      <c r="H543" s="2">
        <f t="shared" ref="H543:S543" si="266">H267/H$275</f>
        <v>2.6571435006639854E-3</v>
      </c>
      <c r="I543" s="2">
        <f t="shared" si="266"/>
        <v>1.4345090019952074E-3</v>
      </c>
      <c r="J543" s="2">
        <f t="shared" si="266"/>
        <v>1.519576441061186E-3</v>
      </c>
      <c r="K543" s="2">
        <f t="shared" si="266"/>
        <v>2.675385598133846E-3</v>
      </c>
      <c r="L543" s="2">
        <f t="shared" si="266"/>
        <v>3.4545175963966667E-3</v>
      </c>
      <c r="M543" s="2">
        <f t="shared" si="266"/>
        <v>5.687423561041554E-3</v>
      </c>
      <c r="N543" s="2">
        <f t="shared" si="266"/>
        <v>1.2947819535611223E-3</v>
      </c>
      <c r="O543" s="2">
        <f t="shared" si="266"/>
        <v>1.5651427629042771E-3</v>
      </c>
      <c r="P543" s="2">
        <f t="shared" si="266"/>
        <v>3.1867124535645622E-3</v>
      </c>
      <c r="Q543" s="2">
        <f t="shared" si="266"/>
        <v>1.1513495596287067E-3</v>
      </c>
      <c r="R543" s="2">
        <f t="shared" si="266"/>
        <v>1.1163433547809721E-3</v>
      </c>
      <c r="S543" s="2">
        <f t="shared" si="266"/>
        <v>1.559556258681694E-3</v>
      </c>
    </row>
    <row r="544" spans="1:19" x14ac:dyDescent="0.2">
      <c r="A544" s="1" t="s">
        <v>503</v>
      </c>
      <c r="B544" s="1" t="s">
        <v>504</v>
      </c>
      <c r="C544" s="1">
        <v>149.0515</v>
      </c>
      <c r="D544" s="1" t="s">
        <v>383</v>
      </c>
      <c r="E544" s="1">
        <v>1.39</v>
      </c>
      <c r="F544" s="1">
        <v>2.52</v>
      </c>
      <c r="G544" s="1">
        <v>0.22900000000000001</v>
      </c>
      <c r="H544" s="2">
        <f t="shared" ref="H544:S544" si="267">H268/H$275</f>
        <v>4.1958368616778086E-3</v>
      </c>
      <c r="I544" s="2">
        <f t="shared" si="267"/>
        <v>3.3284089515388925E-3</v>
      </c>
      <c r="J544" s="2">
        <f t="shared" si="267"/>
        <v>3.2166818883099411E-3</v>
      </c>
      <c r="K544" s="2">
        <f t="shared" si="267"/>
        <v>4.3479823016832706E-3</v>
      </c>
      <c r="L544" s="2">
        <f t="shared" si="267"/>
        <v>4.4300584613215076E-3</v>
      </c>
      <c r="M544" s="2">
        <f t="shared" si="267"/>
        <v>6.0513724504813599E-3</v>
      </c>
      <c r="N544" s="2">
        <f t="shared" si="267"/>
        <v>2.9013951521725092E-3</v>
      </c>
      <c r="O544" s="2">
        <f t="shared" si="267"/>
        <v>2.7483376290289292E-3</v>
      </c>
      <c r="P544" s="2">
        <f t="shared" si="267"/>
        <v>4.2381270162831922E-3</v>
      </c>
      <c r="Q544" s="2">
        <f t="shared" si="267"/>
        <v>2.7183734702025011E-3</v>
      </c>
      <c r="R544" s="2">
        <f t="shared" si="267"/>
        <v>2.6687156998226923E-3</v>
      </c>
      <c r="S544" s="2">
        <f t="shared" si="267"/>
        <v>3.4141948674051808E-3</v>
      </c>
    </row>
    <row r="545" spans="1:19" x14ac:dyDescent="0.2">
      <c r="A545" s="1" t="s">
        <v>505</v>
      </c>
      <c r="B545" s="1" t="s">
        <v>504</v>
      </c>
      <c r="C545" s="1">
        <v>149.05160000000001</v>
      </c>
      <c r="D545" s="1" t="s">
        <v>383</v>
      </c>
      <c r="E545" s="1">
        <v>1.0900000000000001</v>
      </c>
      <c r="F545" s="1">
        <v>3.61</v>
      </c>
      <c r="G545" s="1">
        <v>0.1</v>
      </c>
      <c r="H545" s="2">
        <f t="shared" ref="H545:S545" si="268">H269/H$275</f>
        <v>4.65481033075582E-3</v>
      </c>
      <c r="I545" s="2">
        <f t="shared" si="268"/>
        <v>2.7247471384740404E-3</v>
      </c>
      <c r="J545" s="2">
        <f t="shared" si="268"/>
        <v>2.4958733259206525E-3</v>
      </c>
      <c r="K545" s="2">
        <f t="shared" si="268"/>
        <v>4.4142506117572306E-3</v>
      </c>
      <c r="L545" s="2">
        <f t="shared" si="268"/>
        <v>3.8096939553024086E-3</v>
      </c>
      <c r="M545" s="2">
        <f t="shared" si="268"/>
        <v>6.0622163451974154E-3</v>
      </c>
      <c r="N545" s="2">
        <f t="shared" si="268"/>
        <v>2.3005720882235507E-3</v>
      </c>
      <c r="O545" s="2">
        <f t="shared" si="268"/>
        <v>2.0107000162198582E-3</v>
      </c>
      <c r="P545" s="2">
        <f t="shared" si="268"/>
        <v>3.5959092762961509E-3</v>
      </c>
      <c r="Q545" s="2">
        <f t="shared" si="268"/>
        <v>2.0422688104336155E-3</v>
      </c>
      <c r="R545" s="2">
        <f t="shared" si="268"/>
        <v>1.9246837191094338E-3</v>
      </c>
      <c r="S545" s="2">
        <f t="shared" si="268"/>
        <v>2.6286278554829511E-3</v>
      </c>
    </row>
    <row r="546" spans="1:19" x14ac:dyDescent="0.2">
      <c r="A546" s="1" t="s">
        <v>352</v>
      </c>
      <c r="B546" s="1" t="s">
        <v>353</v>
      </c>
      <c r="C546" s="1">
        <v>181.07409999999999</v>
      </c>
      <c r="D546" s="1" t="s">
        <v>42</v>
      </c>
      <c r="E546" s="1">
        <v>1.28</v>
      </c>
      <c r="F546" s="1">
        <v>4.5199999999999996</v>
      </c>
      <c r="G546" s="1">
        <v>0.20499999999999999</v>
      </c>
      <c r="H546" s="2">
        <f t="shared" ref="H546:S546" si="269">H270/H$275</f>
        <v>5.3100776811358377E-3</v>
      </c>
      <c r="I546" s="2">
        <f t="shared" si="269"/>
        <v>4.5766160961783079E-3</v>
      </c>
      <c r="J546" s="2">
        <f t="shared" si="269"/>
        <v>4.5745793661643927E-3</v>
      </c>
      <c r="K546" s="2">
        <f t="shared" si="269"/>
        <v>5.5713162636221066E-3</v>
      </c>
      <c r="L546" s="2">
        <f t="shared" si="269"/>
        <v>6.3556035547824947E-3</v>
      </c>
      <c r="M546" s="2">
        <f t="shared" si="269"/>
        <v>1.0451996145646923E-2</v>
      </c>
      <c r="N546" s="2">
        <f t="shared" si="269"/>
        <v>3.8275133399322727E-3</v>
      </c>
      <c r="O546" s="2">
        <f t="shared" si="269"/>
        <v>4.084674178157585E-3</v>
      </c>
      <c r="P546" s="2">
        <f t="shared" si="269"/>
        <v>6.4927921600257303E-3</v>
      </c>
      <c r="Q546" s="2">
        <f t="shared" si="269"/>
        <v>3.4806526663464748E-3</v>
      </c>
      <c r="R546" s="2">
        <f t="shared" si="269"/>
        <v>3.6954451180079549E-3</v>
      </c>
      <c r="S546" s="2">
        <f t="shared" si="269"/>
        <v>4.9995722079513808E-3</v>
      </c>
    </row>
    <row r="547" spans="1:19" x14ac:dyDescent="0.2">
      <c r="A547" s="1" t="s">
        <v>200</v>
      </c>
      <c r="B547" s="1" t="s">
        <v>201</v>
      </c>
      <c r="C547" s="1">
        <v>146.07</v>
      </c>
      <c r="D547" s="1" t="s">
        <v>42</v>
      </c>
      <c r="E547" s="1">
        <v>1.06</v>
      </c>
      <c r="F547" s="1">
        <v>1.57</v>
      </c>
      <c r="G547" s="1">
        <v>3.5000000000000003E-2</v>
      </c>
      <c r="H547" s="2">
        <f t="shared" ref="H547:S547" si="270">H271/H$275</f>
        <v>0.10245724401022628</v>
      </c>
      <c r="I547" s="2">
        <f t="shared" si="270"/>
        <v>7.4721149159350519E-2</v>
      </c>
      <c r="J547" s="2">
        <f t="shared" si="270"/>
        <v>7.3272434825512281E-2</v>
      </c>
      <c r="K547" s="2">
        <f t="shared" si="270"/>
        <v>9.3851414906887129E-2</v>
      </c>
      <c r="L547" s="2">
        <f t="shared" si="270"/>
        <v>9.4387067999203503E-2</v>
      </c>
      <c r="M547" s="2">
        <f t="shared" si="270"/>
        <v>2.6799894304870491E-2</v>
      </c>
      <c r="N547" s="2">
        <f t="shared" si="270"/>
        <v>6.0423207225103949E-2</v>
      </c>
      <c r="O547" s="2">
        <f t="shared" si="270"/>
        <v>6.4788156415798798E-2</v>
      </c>
      <c r="P547" s="2">
        <f t="shared" si="270"/>
        <v>4.9376998356808297E-2</v>
      </c>
      <c r="Q547" s="2">
        <f t="shared" si="270"/>
        <v>4.9141081180385557E-2</v>
      </c>
      <c r="R547" s="2">
        <f t="shared" si="270"/>
        <v>3.7863234186948203E-2</v>
      </c>
      <c r="S547" s="2">
        <f t="shared" si="270"/>
        <v>5.9291937375879823E-2</v>
      </c>
    </row>
    <row r="548" spans="1:19" x14ac:dyDescent="0.2">
      <c r="A548" s="1" t="s">
        <v>483</v>
      </c>
      <c r="B548" s="1" t="s">
        <v>375</v>
      </c>
      <c r="C548" s="1">
        <v>117.07940000000001</v>
      </c>
      <c r="D548" s="1" t="s">
        <v>383</v>
      </c>
      <c r="E548" s="1">
        <v>1.94</v>
      </c>
      <c r="F548" s="1">
        <v>1.65</v>
      </c>
      <c r="G548" s="1">
        <v>0.05</v>
      </c>
      <c r="H548" s="2">
        <f t="shared" ref="H548:S548" si="271">H272/H$275</f>
        <v>4.1076365221310814E-2</v>
      </c>
      <c r="I548" s="2">
        <f t="shared" si="271"/>
        <v>3.921288818329479E-2</v>
      </c>
      <c r="J548" s="2">
        <f t="shared" si="271"/>
        <v>4.6396296962313385E-2</v>
      </c>
      <c r="K548" s="2">
        <f t="shared" si="271"/>
        <v>3.6830299237143801E-2</v>
      </c>
      <c r="L548" s="2">
        <f t="shared" si="271"/>
        <v>4.4859957568517968E-2</v>
      </c>
      <c r="M548" s="2">
        <f t="shared" si="271"/>
        <v>5.5913339470094726E-2</v>
      </c>
      <c r="N548" s="2">
        <f t="shared" si="271"/>
        <v>3.5292934768665879E-2</v>
      </c>
      <c r="O548" s="2">
        <f t="shared" si="271"/>
        <v>3.3941752762616677E-2</v>
      </c>
      <c r="P548" s="2">
        <f t="shared" si="271"/>
        <v>4.9887107541459523E-2</v>
      </c>
      <c r="Q548" s="2">
        <f t="shared" si="271"/>
        <v>3.5493622479829172E-2</v>
      </c>
      <c r="R548" s="2">
        <f t="shared" si="271"/>
        <v>3.225620576967704E-2</v>
      </c>
      <c r="S548" s="2">
        <f t="shared" si="271"/>
        <v>3.2902148501179201E-2</v>
      </c>
    </row>
    <row r="549" spans="1:19" x14ac:dyDescent="0.2">
      <c r="A549" s="1" t="s">
        <v>495</v>
      </c>
      <c r="B549" s="1" t="s">
        <v>496</v>
      </c>
      <c r="C549" s="1">
        <v>275.1377</v>
      </c>
      <c r="D549" s="1" t="s">
        <v>383</v>
      </c>
      <c r="E549" s="1">
        <v>1.3</v>
      </c>
      <c r="F549" s="1">
        <v>4.71</v>
      </c>
      <c r="G549" s="1">
        <v>0.04</v>
      </c>
      <c r="H549" s="2">
        <f t="shared" ref="H549:S549" si="272">H273/H$275</f>
        <v>1.8316440385993491E-3</v>
      </c>
      <c r="I549" s="2">
        <f t="shared" si="272"/>
        <v>5.3726135638576652E-4</v>
      </c>
      <c r="J549" s="2">
        <f t="shared" si="272"/>
        <v>5.4105701848062649E-4</v>
      </c>
      <c r="K549" s="2">
        <f t="shared" si="272"/>
        <v>2.0721018065753124E-3</v>
      </c>
      <c r="L549" s="2">
        <f t="shared" si="272"/>
        <v>1.5796529043840097E-3</v>
      </c>
      <c r="M549" s="2">
        <f t="shared" si="272"/>
        <v>2.7371788605347427E-3</v>
      </c>
      <c r="N549" s="2">
        <f t="shared" si="272"/>
        <v>4.3339680170308435E-4</v>
      </c>
      <c r="O549" s="2">
        <f t="shared" si="272"/>
        <v>4.1100570862160919E-4</v>
      </c>
      <c r="P549" s="2">
        <f t="shared" si="272"/>
        <v>1.0096534246790011E-3</v>
      </c>
      <c r="Q549" s="2">
        <f t="shared" si="272"/>
        <v>7.4705323188465863E-4</v>
      </c>
      <c r="R549" s="2">
        <f t="shared" si="272"/>
        <v>5.5273905326085624E-4</v>
      </c>
      <c r="S549" s="2">
        <f t="shared" si="272"/>
        <v>9.5824259955248285E-4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493"/>
  <sheetViews>
    <sheetView topLeftCell="A457" workbookViewId="0">
      <selection activeCell="A249" sqref="A249:XFD493"/>
    </sheetView>
  </sheetViews>
  <sheetFormatPr defaultRowHeight="15" x14ac:dyDescent="0.25"/>
  <sheetData>
    <row r="1" spans="1:22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15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</row>
    <row r="2" spans="1:22" s="1" customFormat="1" ht="12.75" x14ac:dyDescent="0.2">
      <c r="A2" s="1" t="s">
        <v>299</v>
      </c>
      <c r="B2" s="1" t="s">
        <v>300</v>
      </c>
      <c r="C2" s="1">
        <v>256.23970000000003</v>
      </c>
      <c r="D2" s="1" t="s">
        <v>42</v>
      </c>
      <c r="E2" s="1">
        <v>0.8</v>
      </c>
      <c r="F2" s="1">
        <v>19.559999999999999</v>
      </c>
      <c r="G2" s="1">
        <v>0.12</v>
      </c>
      <c r="H2" s="2">
        <v>26213</v>
      </c>
      <c r="I2" s="2">
        <v>28503</v>
      </c>
      <c r="J2" s="2">
        <v>34848</v>
      </c>
      <c r="K2" s="2">
        <v>17926</v>
      </c>
      <c r="L2" s="2">
        <v>22989</v>
      </c>
      <c r="M2" s="2">
        <v>27222</v>
      </c>
      <c r="N2" s="2">
        <v>14946</v>
      </c>
      <c r="O2" s="2">
        <v>18937</v>
      </c>
      <c r="P2" s="2">
        <v>30801</v>
      </c>
      <c r="Q2" s="2">
        <v>20923</v>
      </c>
      <c r="R2" s="2">
        <v>23493</v>
      </c>
      <c r="S2" s="2">
        <v>29571</v>
      </c>
      <c r="T2" s="2">
        <v>23339</v>
      </c>
      <c r="U2" s="2">
        <v>20384</v>
      </c>
      <c r="V2" s="2">
        <v>30569</v>
      </c>
    </row>
    <row r="3" spans="1:22" s="1" customFormat="1" ht="12.75" x14ac:dyDescent="0.2">
      <c r="A3" s="1" t="s">
        <v>372</v>
      </c>
      <c r="B3" s="1" t="s">
        <v>373</v>
      </c>
      <c r="C3" s="1">
        <v>324.03539999999998</v>
      </c>
      <c r="D3" s="1" t="s">
        <v>42</v>
      </c>
      <c r="E3" s="1">
        <v>1.25</v>
      </c>
      <c r="F3" s="1">
        <v>3.82</v>
      </c>
      <c r="G3" s="1">
        <v>0.182</v>
      </c>
      <c r="H3" s="2">
        <v>18707</v>
      </c>
      <c r="I3" s="2">
        <v>18690</v>
      </c>
      <c r="J3" s="2">
        <v>19506</v>
      </c>
      <c r="K3" s="2">
        <v>30671</v>
      </c>
      <c r="L3" s="2">
        <v>26712</v>
      </c>
      <c r="M3" s="2">
        <v>28427</v>
      </c>
      <c r="N3" s="2">
        <v>20739</v>
      </c>
      <c r="O3" s="2">
        <v>26345</v>
      </c>
      <c r="P3" s="2">
        <v>26069</v>
      </c>
      <c r="Q3" s="2">
        <v>20379</v>
      </c>
      <c r="R3" s="2">
        <v>25729</v>
      </c>
      <c r="S3" s="2">
        <v>27434</v>
      </c>
      <c r="T3" s="2">
        <v>25030</v>
      </c>
      <c r="U3" s="2">
        <v>31200</v>
      </c>
      <c r="V3" s="2">
        <v>33905</v>
      </c>
    </row>
    <row r="4" spans="1:22" s="1" customFormat="1" ht="12.75" x14ac:dyDescent="0.2">
      <c r="A4" s="1" t="s">
        <v>100</v>
      </c>
      <c r="B4" s="1" t="s">
        <v>101</v>
      </c>
      <c r="C4" s="1">
        <v>302.20850000000002</v>
      </c>
      <c r="D4" s="1" t="s">
        <v>42</v>
      </c>
      <c r="E4" s="1">
        <v>0.72</v>
      </c>
      <c r="F4" s="1">
        <v>11.22</v>
      </c>
      <c r="G4" s="1">
        <v>2.1999999999999999E-2</v>
      </c>
      <c r="H4" s="2">
        <v>14613</v>
      </c>
      <c r="I4" s="2">
        <v>13747</v>
      </c>
      <c r="J4" s="2">
        <v>16405</v>
      </c>
      <c r="K4" s="2">
        <v>9770</v>
      </c>
      <c r="L4" s="2">
        <v>10623</v>
      </c>
      <c r="M4" s="2">
        <v>15626</v>
      </c>
      <c r="N4" s="2">
        <v>11650</v>
      </c>
      <c r="O4" s="2">
        <v>11704</v>
      </c>
      <c r="P4" s="2">
        <v>14572</v>
      </c>
      <c r="Q4" s="2">
        <v>14143</v>
      </c>
      <c r="R4" s="2">
        <v>12908</v>
      </c>
      <c r="S4" s="2">
        <v>13029</v>
      </c>
      <c r="T4" s="2">
        <v>13905</v>
      </c>
      <c r="U4" s="2">
        <v>9141</v>
      </c>
      <c r="V4" s="2">
        <v>15758</v>
      </c>
    </row>
    <row r="5" spans="1:22" s="1" customFormat="1" ht="12.75" x14ac:dyDescent="0.2">
      <c r="A5" s="1" t="s">
        <v>356</v>
      </c>
      <c r="B5" s="1" t="s">
        <v>357</v>
      </c>
      <c r="C5" s="1">
        <v>216.136</v>
      </c>
      <c r="D5" s="1" t="s">
        <v>42</v>
      </c>
      <c r="E5" s="1">
        <v>1.62</v>
      </c>
      <c r="F5" s="1">
        <v>10.36</v>
      </c>
      <c r="G5" s="1">
        <v>2.1000000000000001E-2</v>
      </c>
      <c r="H5" s="2">
        <v>866325</v>
      </c>
      <c r="I5" s="2">
        <v>880150</v>
      </c>
      <c r="J5" s="2">
        <v>845952</v>
      </c>
      <c r="K5" s="2">
        <v>744191</v>
      </c>
      <c r="L5" s="2">
        <v>822021</v>
      </c>
      <c r="M5" s="2">
        <v>878432</v>
      </c>
      <c r="N5" s="2">
        <v>754748</v>
      </c>
      <c r="O5" s="2">
        <v>867041</v>
      </c>
      <c r="P5" s="2">
        <v>850465</v>
      </c>
      <c r="Q5" s="2">
        <v>806675</v>
      </c>
      <c r="R5" s="2">
        <v>861871</v>
      </c>
      <c r="S5" s="2">
        <v>843560</v>
      </c>
      <c r="T5" s="2">
        <v>851986</v>
      </c>
      <c r="U5" s="2">
        <v>842396</v>
      </c>
      <c r="V5" s="2">
        <v>837435</v>
      </c>
    </row>
    <row r="6" spans="1:22" s="1" customFormat="1" ht="12.75" x14ac:dyDescent="0.2">
      <c r="A6" s="1" t="s">
        <v>98</v>
      </c>
      <c r="B6" s="1" t="s">
        <v>99</v>
      </c>
      <c r="C6" s="1">
        <v>160.1097</v>
      </c>
      <c r="D6" s="1" t="s">
        <v>42</v>
      </c>
      <c r="E6" s="1">
        <v>2.04</v>
      </c>
      <c r="F6" s="1">
        <v>8.0399999999999991</v>
      </c>
      <c r="G6" s="1">
        <v>2.3E-2</v>
      </c>
      <c r="H6" s="2">
        <v>28059</v>
      </c>
      <c r="I6" s="2">
        <v>30879</v>
      </c>
      <c r="J6" s="2">
        <v>26031</v>
      </c>
      <c r="K6" s="2">
        <v>20609</v>
      </c>
      <c r="L6" s="2">
        <v>18694</v>
      </c>
      <c r="M6" s="2">
        <v>21002</v>
      </c>
      <c r="N6" s="2">
        <v>19261</v>
      </c>
      <c r="O6" s="2">
        <v>27361</v>
      </c>
      <c r="P6" s="2">
        <v>23403</v>
      </c>
      <c r="Q6" s="2">
        <v>23852</v>
      </c>
      <c r="R6" s="2">
        <v>21496</v>
      </c>
      <c r="S6" s="2">
        <v>27082</v>
      </c>
      <c r="T6" s="2">
        <v>20968</v>
      </c>
      <c r="U6" s="2">
        <v>22668</v>
      </c>
      <c r="V6" s="2">
        <v>21575</v>
      </c>
    </row>
    <row r="7" spans="1:22" s="1" customFormat="1" ht="12.75" x14ac:dyDescent="0.2">
      <c r="A7" s="1" t="s">
        <v>155</v>
      </c>
      <c r="B7" s="1" t="s">
        <v>156</v>
      </c>
      <c r="C7" s="1">
        <v>347.06139999999999</v>
      </c>
      <c r="D7" s="1" t="s">
        <v>42</v>
      </c>
      <c r="E7" s="1">
        <v>2.36</v>
      </c>
      <c r="F7" s="1">
        <v>3.86</v>
      </c>
      <c r="G7" s="1">
        <v>0.15</v>
      </c>
      <c r="H7" s="2">
        <v>25827</v>
      </c>
      <c r="I7" s="2">
        <v>24500</v>
      </c>
      <c r="J7" s="2">
        <v>23846</v>
      </c>
      <c r="K7" s="2">
        <v>37028</v>
      </c>
      <c r="L7" s="2">
        <v>45284</v>
      </c>
      <c r="M7" s="2">
        <v>44198</v>
      </c>
      <c r="N7" s="2">
        <v>40711</v>
      </c>
      <c r="O7" s="2">
        <v>41853</v>
      </c>
      <c r="P7" s="2">
        <v>35371</v>
      </c>
      <c r="Q7" s="2">
        <v>39673</v>
      </c>
      <c r="R7" s="2">
        <v>36851</v>
      </c>
      <c r="S7" s="2">
        <v>37823</v>
      </c>
      <c r="T7" s="2">
        <v>40937</v>
      </c>
      <c r="U7" s="2">
        <v>41271</v>
      </c>
      <c r="V7" s="2">
        <v>40067</v>
      </c>
    </row>
    <row r="8" spans="1:22" s="1" customFormat="1" ht="12.75" x14ac:dyDescent="0.2">
      <c r="A8" s="1" t="s">
        <v>435</v>
      </c>
      <c r="B8" s="1" t="s">
        <v>156</v>
      </c>
      <c r="C8" s="1">
        <v>347.06310000000002</v>
      </c>
      <c r="D8" s="1" t="s">
        <v>383</v>
      </c>
      <c r="E8" s="1">
        <v>1.37</v>
      </c>
      <c r="F8" s="1">
        <v>4.01</v>
      </c>
      <c r="G8" s="1">
        <v>0.13300000000000001</v>
      </c>
      <c r="H8" s="2">
        <v>60713</v>
      </c>
      <c r="I8" s="2">
        <v>56441</v>
      </c>
      <c r="J8" s="2">
        <v>50191</v>
      </c>
      <c r="K8" s="2">
        <v>97284</v>
      </c>
      <c r="L8" s="2">
        <v>91269</v>
      </c>
      <c r="M8" s="2">
        <v>74062</v>
      </c>
      <c r="N8" s="2">
        <v>82348</v>
      </c>
      <c r="O8" s="2">
        <v>76587</v>
      </c>
      <c r="P8" s="2">
        <v>68672</v>
      </c>
      <c r="Q8" s="2">
        <v>64720</v>
      </c>
      <c r="R8" s="2">
        <v>57611</v>
      </c>
      <c r="S8" s="2">
        <v>68955</v>
      </c>
      <c r="T8" s="2">
        <v>73316</v>
      </c>
      <c r="U8" s="2">
        <v>69827</v>
      </c>
      <c r="V8" s="2">
        <v>73220</v>
      </c>
    </row>
    <row r="9" spans="1:22" s="1" customFormat="1" ht="12.75" x14ac:dyDescent="0.2">
      <c r="A9" s="1" t="s">
        <v>104</v>
      </c>
      <c r="B9" s="1" t="s">
        <v>60</v>
      </c>
      <c r="C9" s="1">
        <v>146.05770000000001</v>
      </c>
      <c r="D9" s="1" t="s">
        <v>42</v>
      </c>
      <c r="E9" s="1">
        <v>0.68</v>
      </c>
      <c r="F9" s="1">
        <v>6.39</v>
      </c>
      <c r="G9" s="1">
        <v>3.9E-2</v>
      </c>
      <c r="H9" s="2">
        <v>69123</v>
      </c>
      <c r="I9" s="2">
        <v>78116</v>
      </c>
      <c r="J9" s="2">
        <v>68265</v>
      </c>
      <c r="K9" s="2">
        <v>60198</v>
      </c>
      <c r="L9" s="2">
        <v>68668</v>
      </c>
      <c r="M9" s="2">
        <v>66988</v>
      </c>
      <c r="N9" s="2">
        <v>70885</v>
      </c>
      <c r="O9" s="2">
        <v>71498</v>
      </c>
      <c r="P9" s="2">
        <v>66418</v>
      </c>
      <c r="Q9" s="2">
        <v>82257</v>
      </c>
      <c r="R9" s="2">
        <v>68943</v>
      </c>
      <c r="S9" s="2">
        <v>76073</v>
      </c>
      <c r="T9" s="2">
        <v>82226</v>
      </c>
      <c r="U9" s="2">
        <v>71702</v>
      </c>
      <c r="V9" s="2">
        <v>79426</v>
      </c>
    </row>
    <row r="10" spans="1:22" s="1" customFormat="1" ht="12.75" x14ac:dyDescent="0.2">
      <c r="A10" s="1" t="s">
        <v>82</v>
      </c>
      <c r="B10" s="1" t="s">
        <v>83</v>
      </c>
      <c r="C10" s="1">
        <v>138.03149999999999</v>
      </c>
      <c r="D10" s="1" t="s">
        <v>42</v>
      </c>
      <c r="E10" s="1">
        <v>2.36</v>
      </c>
      <c r="F10" s="1">
        <v>7.27</v>
      </c>
      <c r="G10" s="1">
        <v>4.8000000000000001E-2</v>
      </c>
      <c r="H10" s="2">
        <v>6032</v>
      </c>
      <c r="I10" s="2">
        <v>5246</v>
      </c>
      <c r="J10" s="2">
        <v>10443</v>
      </c>
      <c r="K10" s="2">
        <v>7669</v>
      </c>
      <c r="L10" s="2">
        <v>20876</v>
      </c>
      <c r="M10" s="2">
        <v>6151</v>
      </c>
      <c r="N10" s="2">
        <v>3649</v>
      </c>
      <c r="O10" s="2">
        <v>10818</v>
      </c>
      <c r="P10" s="2">
        <v>5498</v>
      </c>
      <c r="Q10" s="2">
        <v>15475</v>
      </c>
      <c r="R10" s="2">
        <v>10719</v>
      </c>
      <c r="S10" s="2">
        <v>6676</v>
      </c>
      <c r="T10" s="2">
        <v>6092</v>
      </c>
      <c r="U10" s="2">
        <v>9910</v>
      </c>
      <c r="V10" s="2">
        <v>8989</v>
      </c>
    </row>
    <row r="11" spans="1:22" s="1" customFormat="1" ht="12.75" x14ac:dyDescent="0.2">
      <c r="A11" s="1" t="s">
        <v>282</v>
      </c>
      <c r="B11" s="1" t="s">
        <v>283</v>
      </c>
      <c r="C11" s="1">
        <v>144.11429999999999</v>
      </c>
      <c r="D11" s="1" t="s">
        <v>42</v>
      </c>
      <c r="E11" s="1">
        <v>1.74</v>
      </c>
      <c r="F11" s="1">
        <v>12.2</v>
      </c>
      <c r="G11" s="1">
        <v>6.6000000000000003E-2</v>
      </c>
      <c r="H11" s="2">
        <v>3057</v>
      </c>
      <c r="I11" s="2">
        <v>3723</v>
      </c>
      <c r="J11" s="2">
        <v>2636</v>
      </c>
      <c r="K11" s="2">
        <v>3205</v>
      </c>
      <c r="L11" s="2">
        <v>2841</v>
      </c>
      <c r="M11" s="2">
        <v>2283</v>
      </c>
      <c r="N11" s="2">
        <v>2524</v>
      </c>
      <c r="O11" s="2">
        <v>3084</v>
      </c>
      <c r="P11" s="2">
        <v>3156</v>
      </c>
      <c r="Q11" s="2">
        <v>3026</v>
      </c>
      <c r="R11" s="2">
        <v>3350</v>
      </c>
      <c r="S11" s="2">
        <v>2896</v>
      </c>
      <c r="T11" s="2">
        <v>2853</v>
      </c>
      <c r="U11" s="2">
        <v>2846</v>
      </c>
      <c r="V11" s="2">
        <v>2053</v>
      </c>
    </row>
    <row r="12" spans="1:22" s="1" customFormat="1" ht="12.75" x14ac:dyDescent="0.2">
      <c r="A12" s="1" t="s">
        <v>384</v>
      </c>
      <c r="B12" s="1" t="s">
        <v>385</v>
      </c>
      <c r="C12" s="1">
        <v>130.11089999999999</v>
      </c>
      <c r="D12" s="1" t="s">
        <v>383</v>
      </c>
      <c r="E12" s="1">
        <v>3.7</v>
      </c>
      <c r="F12" s="1">
        <v>2.33</v>
      </c>
      <c r="G12" s="1">
        <v>0.11700000000000001</v>
      </c>
      <c r="H12" s="2">
        <v>100</v>
      </c>
      <c r="I12" s="2">
        <v>100</v>
      </c>
      <c r="J12" s="2">
        <v>100</v>
      </c>
      <c r="K12" s="2">
        <v>3977</v>
      </c>
      <c r="L12" s="2">
        <v>5402</v>
      </c>
      <c r="M12" s="2">
        <v>5072</v>
      </c>
      <c r="N12" s="2">
        <v>1928</v>
      </c>
      <c r="O12" s="2">
        <v>100</v>
      </c>
      <c r="P12" s="2">
        <v>2152</v>
      </c>
      <c r="Q12" s="2">
        <v>2369</v>
      </c>
      <c r="R12" s="2">
        <v>100</v>
      </c>
      <c r="S12" s="2">
        <v>2257</v>
      </c>
      <c r="T12" s="2">
        <v>100</v>
      </c>
      <c r="U12" s="2">
        <v>2515</v>
      </c>
      <c r="V12" s="2">
        <v>2218</v>
      </c>
    </row>
    <row r="13" spans="1:22" s="1" customFormat="1" ht="12.75" x14ac:dyDescent="0.2">
      <c r="A13" s="1" t="s">
        <v>451</v>
      </c>
      <c r="B13" s="1" t="s">
        <v>452</v>
      </c>
      <c r="C13" s="1">
        <v>183.06649999999999</v>
      </c>
      <c r="D13" s="1" t="s">
        <v>383</v>
      </c>
      <c r="E13" s="1">
        <v>4.71</v>
      </c>
      <c r="F13" s="1">
        <v>1.54</v>
      </c>
      <c r="G13" s="1">
        <v>0.12</v>
      </c>
      <c r="H13" s="2">
        <v>13444</v>
      </c>
      <c r="I13" s="2">
        <v>14358</v>
      </c>
      <c r="J13" s="2">
        <v>15106</v>
      </c>
      <c r="K13" s="2">
        <v>17080</v>
      </c>
      <c r="L13" s="2">
        <v>21526</v>
      </c>
      <c r="M13" s="2">
        <v>22776</v>
      </c>
      <c r="N13" s="2">
        <v>100</v>
      </c>
      <c r="O13" s="2">
        <v>100</v>
      </c>
      <c r="P13" s="2">
        <v>100</v>
      </c>
      <c r="Q13" s="2">
        <v>15195</v>
      </c>
      <c r="R13" s="2">
        <v>100</v>
      </c>
      <c r="S13" s="2">
        <v>16232</v>
      </c>
      <c r="T13" s="2">
        <v>16578</v>
      </c>
      <c r="U13" s="2">
        <v>100</v>
      </c>
      <c r="V13" s="2">
        <v>14275</v>
      </c>
    </row>
    <row r="14" spans="1:22" s="1" customFormat="1" ht="12.75" x14ac:dyDescent="0.2">
      <c r="A14" s="1" t="s">
        <v>386</v>
      </c>
      <c r="B14" s="1" t="s">
        <v>387</v>
      </c>
      <c r="C14" s="1">
        <v>145.08529999999999</v>
      </c>
      <c r="D14" s="1" t="s">
        <v>383</v>
      </c>
      <c r="E14" s="1">
        <v>1.9</v>
      </c>
      <c r="F14" s="1">
        <v>4.01</v>
      </c>
      <c r="G14" s="1">
        <v>0.63</v>
      </c>
      <c r="H14" s="2">
        <v>14476</v>
      </c>
      <c r="I14" s="2">
        <v>13347</v>
      </c>
      <c r="J14" s="2">
        <v>11568</v>
      </c>
      <c r="K14" s="2">
        <v>13389</v>
      </c>
      <c r="L14" s="2">
        <v>20384</v>
      </c>
      <c r="M14" s="2">
        <v>366</v>
      </c>
      <c r="N14" s="2">
        <v>13547</v>
      </c>
      <c r="O14" s="2">
        <v>16652</v>
      </c>
      <c r="P14" s="2">
        <v>15683</v>
      </c>
      <c r="Q14" s="2">
        <v>11078</v>
      </c>
      <c r="R14" s="2">
        <v>15199</v>
      </c>
      <c r="S14" s="2">
        <v>16565</v>
      </c>
      <c r="T14" s="2">
        <v>17424</v>
      </c>
      <c r="U14" s="2">
        <v>13691</v>
      </c>
      <c r="V14" s="2">
        <v>15598</v>
      </c>
    </row>
    <row r="15" spans="1:22" s="1" customFormat="1" ht="12.75" x14ac:dyDescent="0.2">
      <c r="A15" s="1" t="s">
        <v>325</v>
      </c>
      <c r="B15" s="1" t="s">
        <v>83</v>
      </c>
      <c r="C15" s="1">
        <v>138.03139999999999</v>
      </c>
      <c r="D15" s="1" t="s">
        <v>42</v>
      </c>
      <c r="E15" s="1">
        <v>2.11</v>
      </c>
      <c r="F15" s="1">
        <v>7.85</v>
      </c>
      <c r="G15" s="1">
        <v>0.187</v>
      </c>
      <c r="H15" s="2">
        <v>13999</v>
      </c>
      <c r="I15" s="2">
        <v>16493</v>
      </c>
      <c r="J15" s="2">
        <v>11738</v>
      </c>
      <c r="K15" s="2">
        <v>11465</v>
      </c>
      <c r="L15" s="2">
        <v>9750</v>
      </c>
      <c r="M15" s="2">
        <v>13426</v>
      </c>
      <c r="N15" s="2">
        <v>9635</v>
      </c>
      <c r="O15" s="2">
        <v>11386</v>
      </c>
      <c r="P15" s="2">
        <v>13424</v>
      </c>
      <c r="Q15" s="2">
        <v>10749</v>
      </c>
      <c r="R15" s="2">
        <v>8610</v>
      </c>
      <c r="S15" s="2">
        <v>4776</v>
      </c>
      <c r="T15" s="2">
        <v>11331</v>
      </c>
      <c r="U15" s="2">
        <v>13657</v>
      </c>
      <c r="V15" s="2">
        <v>14035</v>
      </c>
    </row>
    <row r="16" spans="1:22" s="1" customFormat="1" ht="12.75" x14ac:dyDescent="0.2">
      <c r="A16" s="1" t="s">
        <v>92</v>
      </c>
      <c r="B16" s="1" t="s">
        <v>93</v>
      </c>
      <c r="C16" s="1">
        <v>160.07380000000001</v>
      </c>
      <c r="D16" s="1" t="s">
        <v>42</v>
      </c>
      <c r="E16" s="1">
        <v>1.1200000000000001</v>
      </c>
      <c r="F16" s="1">
        <v>7.22</v>
      </c>
      <c r="G16" s="1">
        <v>2.3E-2</v>
      </c>
      <c r="H16" s="2">
        <v>201427</v>
      </c>
      <c r="I16" s="2">
        <v>227291</v>
      </c>
      <c r="J16" s="2">
        <v>187835</v>
      </c>
      <c r="K16" s="2">
        <v>163829</v>
      </c>
      <c r="L16" s="2">
        <v>176903</v>
      </c>
      <c r="M16" s="2">
        <v>206340</v>
      </c>
      <c r="N16" s="2">
        <v>200646</v>
      </c>
      <c r="O16" s="2">
        <v>224140</v>
      </c>
      <c r="P16" s="2">
        <v>218426</v>
      </c>
      <c r="Q16" s="2">
        <v>184631</v>
      </c>
      <c r="R16" s="2">
        <v>195798</v>
      </c>
      <c r="S16" s="2">
        <v>191263</v>
      </c>
      <c r="T16" s="2">
        <v>236877</v>
      </c>
      <c r="U16" s="2">
        <v>218308</v>
      </c>
      <c r="V16" s="2">
        <v>233242</v>
      </c>
    </row>
    <row r="17" spans="1:22" s="1" customFormat="1" ht="12.75" x14ac:dyDescent="0.2">
      <c r="A17" s="1" t="s">
        <v>223</v>
      </c>
      <c r="B17" s="1" t="s">
        <v>224</v>
      </c>
      <c r="C17" s="1">
        <v>363.05669999999998</v>
      </c>
      <c r="D17" s="1" t="s">
        <v>42</v>
      </c>
      <c r="E17" s="1">
        <v>1.67</v>
      </c>
      <c r="F17" s="1">
        <v>4.0199999999999996</v>
      </c>
      <c r="G17" s="1">
        <v>0.20200000000000001</v>
      </c>
      <c r="H17" s="2">
        <v>22152</v>
      </c>
      <c r="I17" s="2">
        <v>19372</v>
      </c>
      <c r="J17" s="2">
        <v>19073</v>
      </c>
      <c r="K17" s="2">
        <v>13684</v>
      </c>
      <c r="L17" s="2">
        <v>16445</v>
      </c>
      <c r="M17" s="2">
        <v>14168</v>
      </c>
      <c r="N17" s="2">
        <v>9587</v>
      </c>
      <c r="O17" s="2">
        <v>11130</v>
      </c>
      <c r="P17" s="2">
        <v>11368</v>
      </c>
      <c r="Q17" s="2">
        <v>11590</v>
      </c>
      <c r="R17" s="2">
        <v>9868</v>
      </c>
      <c r="S17" s="2">
        <v>13617</v>
      </c>
      <c r="T17" s="2">
        <v>11186</v>
      </c>
      <c r="U17" s="2">
        <v>12925</v>
      </c>
      <c r="V17" s="2">
        <v>14436</v>
      </c>
    </row>
    <row r="18" spans="1:22" s="1" customFormat="1" ht="12.75" x14ac:dyDescent="0.2">
      <c r="A18" s="1" t="s">
        <v>47</v>
      </c>
      <c r="B18" s="1" t="s">
        <v>48</v>
      </c>
      <c r="C18" s="1">
        <v>202.1207</v>
      </c>
      <c r="D18" s="1" t="s">
        <v>42</v>
      </c>
      <c r="E18" s="1">
        <v>0.75</v>
      </c>
      <c r="F18" s="1">
        <v>9.6300000000000008</v>
      </c>
      <c r="G18" s="1">
        <v>2.1000000000000001E-2</v>
      </c>
      <c r="H18" s="2">
        <v>1114633</v>
      </c>
      <c r="I18" s="2">
        <v>1267548</v>
      </c>
      <c r="J18" s="2">
        <v>1085844</v>
      </c>
      <c r="K18" s="2">
        <v>1025598</v>
      </c>
      <c r="L18" s="2">
        <v>1132039</v>
      </c>
      <c r="M18" s="2">
        <v>1147254</v>
      </c>
      <c r="N18" s="2">
        <v>1031428</v>
      </c>
      <c r="O18" s="2">
        <v>1150579</v>
      </c>
      <c r="P18" s="2">
        <v>1040336</v>
      </c>
      <c r="Q18" s="2">
        <v>1011530</v>
      </c>
      <c r="R18" s="2">
        <v>1098856</v>
      </c>
      <c r="S18" s="2">
        <v>1083575</v>
      </c>
      <c r="T18" s="2">
        <v>1096293</v>
      </c>
      <c r="U18" s="2">
        <v>992280</v>
      </c>
      <c r="V18" s="2">
        <v>1094461</v>
      </c>
    </row>
    <row r="19" spans="1:22" s="1" customFormat="1" ht="12.75" x14ac:dyDescent="0.2">
      <c r="A19" s="1" t="s">
        <v>326</v>
      </c>
      <c r="B19" s="1" t="s">
        <v>48</v>
      </c>
      <c r="C19" s="1">
        <v>202.1207</v>
      </c>
      <c r="D19" s="1" t="s">
        <v>42</v>
      </c>
      <c r="E19" s="1">
        <v>0.75</v>
      </c>
      <c r="F19" s="1">
        <v>9.6300000000000008</v>
      </c>
      <c r="G19" s="1">
        <v>2.1000000000000001E-2</v>
      </c>
      <c r="H19" s="2">
        <v>1114633</v>
      </c>
      <c r="I19" s="2">
        <v>1267548</v>
      </c>
      <c r="J19" s="2">
        <v>1085844</v>
      </c>
      <c r="K19" s="2">
        <v>1025598</v>
      </c>
      <c r="L19" s="2">
        <v>1132039</v>
      </c>
      <c r="M19" s="2">
        <v>1147254</v>
      </c>
      <c r="N19" s="2">
        <v>1031428</v>
      </c>
      <c r="O19" s="2">
        <v>1150579</v>
      </c>
      <c r="P19" s="2">
        <v>1040336</v>
      </c>
      <c r="Q19" s="2">
        <v>1011530</v>
      </c>
      <c r="R19" s="2">
        <v>1098856</v>
      </c>
      <c r="S19" s="2">
        <v>1083575</v>
      </c>
      <c r="T19" s="2">
        <v>1096293</v>
      </c>
      <c r="U19" s="2">
        <v>992280</v>
      </c>
      <c r="V19" s="2">
        <v>1094461</v>
      </c>
    </row>
    <row r="20" spans="1:22" s="1" customFormat="1" ht="12.75" x14ac:dyDescent="0.2">
      <c r="A20" s="1" t="s">
        <v>69</v>
      </c>
      <c r="B20" s="1" t="s">
        <v>70</v>
      </c>
      <c r="C20" s="1">
        <v>182.0575</v>
      </c>
      <c r="D20" s="1" t="s">
        <v>42</v>
      </c>
      <c r="E20" s="1">
        <v>0.8</v>
      </c>
      <c r="F20" s="1">
        <v>6.66</v>
      </c>
      <c r="G20" s="1">
        <v>2.3E-2</v>
      </c>
      <c r="H20" s="2">
        <v>123751</v>
      </c>
      <c r="I20" s="2">
        <v>120427</v>
      </c>
      <c r="J20" s="2">
        <v>114218</v>
      </c>
      <c r="K20" s="2">
        <v>116414</v>
      </c>
      <c r="L20" s="2">
        <v>170268</v>
      </c>
      <c r="M20" s="2">
        <v>141319</v>
      </c>
      <c r="N20" s="2">
        <v>134941</v>
      </c>
      <c r="O20" s="2">
        <v>142135</v>
      </c>
      <c r="P20" s="2">
        <v>125260</v>
      </c>
      <c r="Q20" s="2">
        <v>144875</v>
      </c>
      <c r="R20" s="2">
        <v>182538</v>
      </c>
      <c r="S20" s="2">
        <v>143875</v>
      </c>
      <c r="T20" s="2">
        <v>161671</v>
      </c>
      <c r="U20" s="2">
        <v>171367</v>
      </c>
      <c r="V20" s="2">
        <v>182672</v>
      </c>
    </row>
    <row r="21" spans="1:22" s="1" customFormat="1" ht="12.75" x14ac:dyDescent="0.2">
      <c r="A21" s="1" t="s">
        <v>197</v>
      </c>
      <c r="B21" s="1" t="s">
        <v>188</v>
      </c>
      <c r="C21" s="1">
        <v>194.04220000000001</v>
      </c>
      <c r="D21" s="1" t="s">
        <v>42</v>
      </c>
      <c r="E21" s="1">
        <v>2.69</v>
      </c>
      <c r="F21" s="1">
        <v>1.63</v>
      </c>
      <c r="G21" s="1">
        <v>5.1999999999999998E-2</v>
      </c>
      <c r="H21" s="2">
        <v>10897</v>
      </c>
      <c r="I21" s="2">
        <v>11926</v>
      </c>
      <c r="J21" s="2">
        <v>13585</v>
      </c>
      <c r="K21" s="2">
        <v>9321</v>
      </c>
      <c r="L21" s="2">
        <v>8911</v>
      </c>
      <c r="M21" s="2">
        <v>11363</v>
      </c>
      <c r="N21" s="2">
        <v>9630</v>
      </c>
      <c r="O21" s="2">
        <v>10429</v>
      </c>
      <c r="P21" s="2">
        <v>10258</v>
      </c>
      <c r="Q21" s="2">
        <v>10475</v>
      </c>
      <c r="R21" s="2">
        <v>9996</v>
      </c>
      <c r="S21" s="2">
        <v>12774</v>
      </c>
      <c r="T21" s="2">
        <v>10403</v>
      </c>
      <c r="U21" s="2">
        <v>8483</v>
      </c>
      <c r="V21" s="2">
        <v>9363</v>
      </c>
    </row>
    <row r="22" spans="1:22" s="1" customFormat="1" ht="12.75" x14ac:dyDescent="0.2">
      <c r="A22" s="1" t="s">
        <v>187</v>
      </c>
      <c r="B22" s="1" t="s">
        <v>188</v>
      </c>
      <c r="C22" s="1">
        <v>194.04220000000001</v>
      </c>
      <c r="D22" s="1" t="s">
        <v>42</v>
      </c>
      <c r="E22" s="1">
        <v>2.69</v>
      </c>
      <c r="F22" s="1">
        <v>1.63</v>
      </c>
      <c r="G22" s="1">
        <v>5.1999999999999998E-2</v>
      </c>
      <c r="H22" s="2">
        <v>10943</v>
      </c>
      <c r="I22" s="2">
        <v>12070</v>
      </c>
      <c r="J22" s="2">
        <v>13593</v>
      </c>
      <c r="K22" s="2">
        <v>9259</v>
      </c>
      <c r="L22" s="2">
        <v>8807</v>
      </c>
      <c r="M22" s="2">
        <v>11676</v>
      </c>
      <c r="N22" s="2">
        <v>9563</v>
      </c>
      <c r="O22" s="2">
        <v>10222</v>
      </c>
      <c r="P22" s="2">
        <v>10191</v>
      </c>
      <c r="Q22" s="2">
        <v>10450</v>
      </c>
      <c r="R22" s="2">
        <v>9937</v>
      </c>
      <c r="S22" s="2">
        <v>12810</v>
      </c>
      <c r="T22" s="2">
        <v>10269</v>
      </c>
      <c r="U22" s="2">
        <v>8416</v>
      </c>
      <c r="V22" s="2">
        <v>9864</v>
      </c>
    </row>
    <row r="23" spans="1:22" s="1" customFormat="1" ht="12.75" x14ac:dyDescent="0.2">
      <c r="A23" s="1" t="s">
        <v>123</v>
      </c>
      <c r="B23" s="1" t="s">
        <v>122</v>
      </c>
      <c r="C23" s="1">
        <v>188.10480000000001</v>
      </c>
      <c r="D23" s="1" t="s">
        <v>42</v>
      </c>
      <c r="E23" s="1">
        <v>0.51</v>
      </c>
      <c r="F23" s="1">
        <v>8.86</v>
      </c>
      <c r="G23" s="1">
        <v>3.6999999999999998E-2</v>
      </c>
      <c r="H23" s="2">
        <v>1008261</v>
      </c>
      <c r="I23" s="2">
        <v>1024722</v>
      </c>
      <c r="J23" s="2">
        <v>789557</v>
      </c>
      <c r="K23" s="2">
        <v>822616</v>
      </c>
      <c r="L23" s="2">
        <v>673133</v>
      </c>
      <c r="M23" s="2">
        <v>1031242</v>
      </c>
      <c r="N23" s="2">
        <v>852458</v>
      </c>
      <c r="O23" s="2">
        <v>1087541</v>
      </c>
      <c r="P23" s="2">
        <v>897383</v>
      </c>
      <c r="Q23" s="2">
        <v>1016096</v>
      </c>
      <c r="R23" s="2">
        <v>1067397</v>
      </c>
      <c r="S23" s="2">
        <v>928566</v>
      </c>
      <c r="T23" s="2">
        <v>1053573</v>
      </c>
      <c r="U23" s="2">
        <v>1124146</v>
      </c>
      <c r="V23" s="2">
        <v>980416</v>
      </c>
    </row>
    <row r="24" spans="1:22" s="1" customFormat="1" ht="12.75" x14ac:dyDescent="0.2">
      <c r="A24" s="1" t="s">
        <v>335</v>
      </c>
      <c r="B24" s="1" t="s">
        <v>162</v>
      </c>
      <c r="C24" s="1">
        <v>174.089</v>
      </c>
      <c r="D24" s="1" t="s">
        <v>42</v>
      </c>
      <c r="E24" s="1">
        <v>1.62</v>
      </c>
      <c r="F24" s="1">
        <v>8.0500000000000007</v>
      </c>
      <c r="G24" s="1">
        <v>3.4000000000000002E-2</v>
      </c>
      <c r="H24" s="2">
        <v>516142</v>
      </c>
      <c r="I24" s="2">
        <v>637602</v>
      </c>
      <c r="J24" s="2">
        <v>473691</v>
      </c>
      <c r="K24" s="2">
        <v>425620</v>
      </c>
      <c r="L24" s="2">
        <v>413934</v>
      </c>
      <c r="M24" s="2">
        <v>546879</v>
      </c>
      <c r="N24" s="2">
        <v>513137</v>
      </c>
      <c r="O24" s="2">
        <v>638256</v>
      </c>
      <c r="P24" s="2">
        <v>646356</v>
      </c>
      <c r="Q24" s="2">
        <v>483324</v>
      </c>
      <c r="R24" s="2">
        <v>473383</v>
      </c>
      <c r="S24" s="2">
        <v>476486</v>
      </c>
      <c r="T24" s="2">
        <v>681394</v>
      </c>
      <c r="U24" s="2">
        <v>685168</v>
      </c>
      <c r="V24" s="2">
        <v>593708</v>
      </c>
    </row>
    <row r="25" spans="1:22" s="1" customFormat="1" ht="12.75" x14ac:dyDescent="0.2">
      <c r="A25" s="1" t="s">
        <v>202</v>
      </c>
      <c r="B25" s="1" t="s">
        <v>174</v>
      </c>
      <c r="C25" s="1">
        <v>132.0421</v>
      </c>
      <c r="D25" s="1" t="s">
        <v>42</v>
      </c>
      <c r="E25" s="1">
        <v>2.38</v>
      </c>
      <c r="F25" s="1">
        <v>5.56</v>
      </c>
      <c r="G25" s="1">
        <v>0.16300000000000001</v>
      </c>
      <c r="H25" s="2">
        <v>46873</v>
      </c>
      <c r="I25" s="2">
        <v>50945</v>
      </c>
      <c r="J25" s="2">
        <v>46087</v>
      </c>
      <c r="K25" s="2">
        <v>50550</v>
      </c>
      <c r="L25" s="2">
        <v>51289</v>
      </c>
      <c r="M25" s="2">
        <v>47641</v>
      </c>
      <c r="N25" s="2">
        <v>56321</v>
      </c>
      <c r="O25" s="2">
        <v>55773</v>
      </c>
      <c r="P25" s="2">
        <v>50467</v>
      </c>
      <c r="Q25" s="2">
        <v>54696</v>
      </c>
      <c r="R25" s="2">
        <v>45865</v>
      </c>
      <c r="S25" s="2">
        <v>9690</v>
      </c>
      <c r="T25" s="2">
        <v>62081</v>
      </c>
      <c r="U25" s="2">
        <v>47023</v>
      </c>
      <c r="V25" s="2">
        <v>48154</v>
      </c>
    </row>
    <row r="26" spans="1:22" s="1" customFormat="1" ht="12.75" x14ac:dyDescent="0.2">
      <c r="A26" s="1" t="s">
        <v>203</v>
      </c>
      <c r="B26" s="1" t="s">
        <v>204</v>
      </c>
      <c r="C26" s="1">
        <v>307.08359999999999</v>
      </c>
      <c r="D26" s="1" t="s">
        <v>42</v>
      </c>
      <c r="E26" s="1">
        <v>3.84</v>
      </c>
      <c r="F26" s="1">
        <v>3.92</v>
      </c>
      <c r="G26" s="1">
        <v>0.216</v>
      </c>
      <c r="H26" s="2">
        <v>2669</v>
      </c>
      <c r="I26" s="2">
        <v>2460</v>
      </c>
      <c r="J26" s="2">
        <v>2549</v>
      </c>
      <c r="K26" s="2">
        <v>7221</v>
      </c>
      <c r="L26" s="2">
        <v>9132</v>
      </c>
      <c r="M26" s="2">
        <v>9685</v>
      </c>
      <c r="N26" s="2">
        <v>6920</v>
      </c>
      <c r="O26" s="2">
        <v>8809</v>
      </c>
      <c r="P26" s="2">
        <v>10522</v>
      </c>
      <c r="Q26" s="2">
        <v>7453</v>
      </c>
      <c r="R26" s="2">
        <v>9733</v>
      </c>
      <c r="S26" s="2">
        <v>8422</v>
      </c>
      <c r="T26" s="2">
        <v>6899</v>
      </c>
      <c r="U26" s="2">
        <v>7786</v>
      </c>
      <c r="V26" s="2">
        <v>9815</v>
      </c>
    </row>
    <row r="27" spans="1:22" s="1" customFormat="1" ht="12.75" x14ac:dyDescent="0.2">
      <c r="A27" s="1" t="s">
        <v>392</v>
      </c>
      <c r="B27" s="1" t="s">
        <v>393</v>
      </c>
      <c r="C27" s="1">
        <v>159.126</v>
      </c>
      <c r="D27" s="1" t="s">
        <v>383</v>
      </c>
      <c r="E27" s="1">
        <v>1.1100000000000001</v>
      </c>
      <c r="F27" s="1">
        <v>4.0999999999999996</v>
      </c>
      <c r="G27" s="1">
        <v>0.19800000000000001</v>
      </c>
      <c r="H27" s="2">
        <v>12456</v>
      </c>
      <c r="I27" s="2">
        <v>11744</v>
      </c>
      <c r="J27" s="2">
        <v>13812</v>
      </c>
      <c r="K27" s="2">
        <v>14880</v>
      </c>
      <c r="L27" s="2">
        <v>15154</v>
      </c>
      <c r="M27" s="2">
        <v>14883</v>
      </c>
      <c r="N27" s="2">
        <v>12754</v>
      </c>
      <c r="O27" s="2">
        <v>14156</v>
      </c>
      <c r="P27" s="2">
        <v>17107</v>
      </c>
      <c r="Q27" s="2">
        <v>13599</v>
      </c>
      <c r="R27" s="2">
        <v>19424</v>
      </c>
      <c r="S27" s="2">
        <v>12390</v>
      </c>
      <c r="T27" s="2">
        <v>18798</v>
      </c>
      <c r="U27" s="2">
        <v>21515</v>
      </c>
      <c r="V27" s="2">
        <v>18432</v>
      </c>
    </row>
    <row r="28" spans="1:22" s="1" customFormat="1" ht="12.75" x14ac:dyDescent="0.2">
      <c r="A28" s="1" t="s">
        <v>102</v>
      </c>
      <c r="B28" s="1" t="s">
        <v>103</v>
      </c>
      <c r="C28" s="1">
        <v>88.052199999999999</v>
      </c>
      <c r="D28" s="1" t="s">
        <v>42</v>
      </c>
      <c r="E28" s="1">
        <v>1.03</v>
      </c>
      <c r="F28" s="1">
        <v>5.56</v>
      </c>
      <c r="G28" s="1">
        <v>8.4000000000000005E-2</v>
      </c>
      <c r="H28" s="2">
        <v>19529</v>
      </c>
      <c r="I28" s="2">
        <v>24287</v>
      </c>
      <c r="J28" s="2">
        <v>22661</v>
      </c>
      <c r="K28" s="2">
        <v>21032</v>
      </c>
      <c r="L28" s="2">
        <v>19804</v>
      </c>
      <c r="M28" s="2">
        <v>23352</v>
      </c>
      <c r="N28" s="2">
        <v>22566</v>
      </c>
      <c r="O28" s="2">
        <v>25334</v>
      </c>
      <c r="P28" s="2">
        <v>24293</v>
      </c>
      <c r="Q28" s="2">
        <v>24685</v>
      </c>
      <c r="R28" s="2">
        <v>24059</v>
      </c>
      <c r="S28" s="2">
        <v>23252</v>
      </c>
      <c r="T28" s="2">
        <v>26701</v>
      </c>
      <c r="U28" s="2">
        <v>24636</v>
      </c>
      <c r="V28" s="2">
        <v>28780</v>
      </c>
    </row>
    <row r="29" spans="1:22" s="1" customFormat="1" ht="12.75" x14ac:dyDescent="0.2">
      <c r="A29" s="1" t="s">
        <v>161</v>
      </c>
      <c r="B29" s="1" t="s">
        <v>162</v>
      </c>
      <c r="C29" s="1">
        <v>174.089</v>
      </c>
      <c r="D29" s="1" t="s">
        <v>42</v>
      </c>
      <c r="E29" s="1">
        <v>1.59</v>
      </c>
      <c r="F29" s="1">
        <v>8.0500000000000007</v>
      </c>
      <c r="G29" s="1">
        <v>3.4000000000000002E-2</v>
      </c>
      <c r="H29" s="2">
        <v>825676</v>
      </c>
      <c r="I29" s="2">
        <v>949737</v>
      </c>
      <c r="J29" s="2">
        <v>770224</v>
      </c>
      <c r="K29" s="2">
        <v>625192</v>
      </c>
      <c r="L29" s="2">
        <v>687586</v>
      </c>
      <c r="M29" s="2">
        <v>800430</v>
      </c>
      <c r="N29" s="2">
        <v>751199</v>
      </c>
      <c r="O29" s="2">
        <v>912071</v>
      </c>
      <c r="P29" s="2">
        <v>874331</v>
      </c>
      <c r="Q29" s="2">
        <v>710976</v>
      </c>
      <c r="R29" s="2">
        <v>726377</v>
      </c>
      <c r="S29" s="2">
        <v>729057</v>
      </c>
      <c r="T29" s="2">
        <v>940612</v>
      </c>
      <c r="U29" s="2">
        <v>942188</v>
      </c>
      <c r="V29" s="2">
        <v>893455</v>
      </c>
    </row>
    <row r="30" spans="1:22" s="1" customFormat="1" ht="12.75" x14ac:dyDescent="0.2">
      <c r="A30" s="1" t="s">
        <v>427</v>
      </c>
      <c r="B30" s="1" t="s">
        <v>428</v>
      </c>
      <c r="C30" s="1">
        <v>287.20949999999999</v>
      </c>
      <c r="D30" s="1" t="s">
        <v>383</v>
      </c>
      <c r="E30" s="1">
        <v>1.48</v>
      </c>
      <c r="F30" s="1">
        <v>9.32</v>
      </c>
      <c r="G30" s="1">
        <v>0.37</v>
      </c>
      <c r="H30" s="2">
        <v>32204</v>
      </c>
      <c r="I30" s="2">
        <v>33249</v>
      </c>
      <c r="J30" s="2">
        <v>32906</v>
      </c>
      <c r="K30" s="2">
        <v>18878</v>
      </c>
      <c r="L30" s="2">
        <v>14249</v>
      </c>
      <c r="M30" s="2">
        <v>20031</v>
      </c>
      <c r="N30" s="2">
        <v>25254</v>
      </c>
      <c r="O30" s="2">
        <v>24520</v>
      </c>
      <c r="P30" s="2">
        <v>21817</v>
      </c>
      <c r="Q30" s="2">
        <v>22991</v>
      </c>
      <c r="R30" s="2">
        <v>23990</v>
      </c>
      <c r="S30" s="2">
        <v>26752</v>
      </c>
      <c r="T30" s="2">
        <v>17815</v>
      </c>
      <c r="U30" s="2">
        <v>13190</v>
      </c>
      <c r="V30" s="2">
        <v>17348</v>
      </c>
    </row>
    <row r="31" spans="1:22" s="1" customFormat="1" ht="12.75" x14ac:dyDescent="0.2">
      <c r="A31" s="1" t="s">
        <v>59</v>
      </c>
      <c r="B31" s="1" t="s">
        <v>60</v>
      </c>
      <c r="C31" s="1">
        <v>146.05770000000001</v>
      </c>
      <c r="D31" s="1" t="s">
        <v>42</v>
      </c>
      <c r="E31" s="1">
        <v>0.67</v>
      </c>
      <c r="F31" s="1">
        <v>6.49</v>
      </c>
      <c r="G31" s="1">
        <v>0.13200000000000001</v>
      </c>
      <c r="H31" s="2">
        <v>212694</v>
      </c>
      <c r="I31" s="2">
        <v>225179</v>
      </c>
      <c r="J31" s="2">
        <v>211264</v>
      </c>
      <c r="K31" s="2">
        <v>170763</v>
      </c>
      <c r="L31" s="2">
        <v>199628</v>
      </c>
      <c r="M31" s="2">
        <v>215546</v>
      </c>
      <c r="N31" s="2">
        <v>202923</v>
      </c>
      <c r="O31" s="2">
        <v>220662</v>
      </c>
      <c r="P31" s="2">
        <v>218855</v>
      </c>
      <c r="Q31" s="2">
        <v>212813</v>
      </c>
      <c r="R31" s="2">
        <v>207962</v>
      </c>
      <c r="S31" s="2">
        <v>212570</v>
      </c>
      <c r="T31" s="2">
        <v>220490</v>
      </c>
      <c r="U31" s="2">
        <v>212398</v>
      </c>
      <c r="V31" s="2">
        <v>249629</v>
      </c>
    </row>
    <row r="32" spans="1:22" s="1" customFormat="1" ht="12.75" x14ac:dyDescent="0.2">
      <c r="A32" s="1" t="s">
        <v>262</v>
      </c>
      <c r="B32" s="1" t="s">
        <v>60</v>
      </c>
      <c r="C32" s="1">
        <v>146.05770000000001</v>
      </c>
      <c r="D32" s="1" t="s">
        <v>42</v>
      </c>
      <c r="E32" s="1">
        <v>0.68</v>
      </c>
      <c r="F32" s="1">
        <v>6.49</v>
      </c>
      <c r="G32" s="1">
        <v>0.13200000000000001</v>
      </c>
      <c r="H32" s="2">
        <v>205130</v>
      </c>
      <c r="I32" s="2">
        <v>224094</v>
      </c>
      <c r="J32" s="2">
        <v>199413</v>
      </c>
      <c r="K32" s="2">
        <v>170763</v>
      </c>
      <c r="L32" s="2">
        <v>199628</v>
      </c>
      <c r="M32" s="2">
        <v>215546</v>
      </c>
      <c r="N32" s="2">
        <v>202923</v>
      </c>
      <c r="O32" s="2">
        <v>220662</v>
      </c>
      <c r="P32" s="2">
        <v>218855</v>
      </c>
      <c r="Q32" s="2">
        <v>207623</v>
      </c>
      <c r="R32" s="2">
        <v>207962</v>
      </c>
      <c r="S32" s="2">
        <v>212570</v>
      </c>
      <c r="T32" s="2">
        <v>220490</v>
      </c>
      <c r="U32" s="2">
        <v>212398</v>
      </c>
      <c r="V32" s="2">
        <v>249629</v>
      </c>
    </row>
    <row r="33" spans="1:22" s="1" customFormat="1" ht="12.75" x14ac:dyDescent="0.2">
      <c r="A33" s="1" t="s">
        <v>80</v>
      </c>
      <c r="B33" s="1" t="s">
        <v>81</v>
      </c>
      <c r="C33" s="1">
        <v>122.0371</v>
      </c>
      <c r="D33" s="1" t="s">
        <v>42</v>
      </c>
      <c r="E33" s="1">
        <v>1.46</v>
      </c>
      <c r="F33" s="1">
        <v>8.2799999999999994</v>
      </c>
      <c r="G33" s="1">
        <v>3.7999999999999999E-2</v>
      </c>
      <c r="H33" s="2">
        <v>95029</v>
      </c>
      <c r="I33" s="2">
        <v>87597</v>
      </c>
      <c r="J33" s="2">
        <v>82069</v>
      </c>
      <c r="K33" s="2">
        <v>78318</v>
      </c>
      <c r="L33" s="2">
        <v>96345</v>
      </c>
      <c r="M33" s="2">
        <v>91576</v>
      </c>
      <c r="N33" s="2">
        <v>99801</v>
      </c>
      <c r="O33" s="2">
        <v>86567</v>
      </c>
      <c r="P33" s="2">
        <v>69430</v>
      </c>
      <c r="Q33" s="2">
        <v>133139</v>
      </c>
      <c r="R33" s="2">
        <v>127985</v>
      </c>
      <c r="S33" s="2">
        <v>93440</v>
      </c>
      <c r="T33" s="2">
        <v>80706</v>
      </c>
      <c r="U33" s="2">
        <v>122545</v>
      </c>
      <c r="V33" s="2">
        <v>46920</v>
      </c>
    </row>
    <row r="34" spans="1:22" s="1" customFormat="1" ht="12.75" x14ac:dyDescent="0.2">
      <c r="A34" s="1" t="s">
        <v>259</v>
      </c>
      <c r="B34" s="1" t="s">
        <v>60</v>
      </c>
      <c r="C34" s="1">
        <v>146.05770000000001</v>
      </c>
      <c r="D34" s="1" t="s">
        <v>42</v>
      </c>
      <c r="E34" s="1">
        <v>0.68</v>
      </c>
      <c r="F34" s="1">
        <v>6.49</v>
      </c>
      <c r="G34" s="1">
        <v>0.13200000000000001</v>
      </c>
      <c r="H34" s="2">
        <v>214366</v>
      </c>
      <c r="I34" s="2">
        <v>228309</v>
      </c>
      <c r="J34" s="2">
        <v>214473</v>
      </c>
      <c r="K34" s="2">
        <v>170780</v>
      </c>
      <c r="L34" s="2">
        <v>206513</v>
      </c>
      <c r="M34" s="2">
        <v>215546</v>
      </c>
      <c r="N34" s="2">
        <v>215513</v>
      </c>
      <c r="O34" s="2">
        <v>223681</v>
      </c>
      <c r="P34" s="2">
        <v>218855</v>
      </c>
      <c r="Q34" s="2">
        <v>212813</v>
      </c>
      <c r="R34" s="2">
        <v>212472</v>
      </c>
      <c r="S34" s="2">
        <v>217687</v>
      </c>
      <c r="T34" s="2">
        <v>220490</v>
      </c>
      <c r="U34" s="2">
        <v>219191</v>
      </c>
      <c r="V34" s="2">
        <v>249629</v>
      </c>
    </row>
    <row r="35" spans="1:22" s="1" customFormat="1" ht="12.75" x14ac:dyDescent="0.2">
      <c r="A35" s="1" t="s">
        <v>390</v>
      </c>
      <c r="B35" s="1" t="s">
        <v>391</v>
      </c>
      <c r="C35" s="1">
        <v>219.07550000000001</v>
      </c>
      <c r="D35" s="1" t="s">
        <v>383</v>
      </c>
      <c r="E35" s="1">
        <v>3.04</v>
      </c>
      <c r="F35" s="1">
        <v>4.0199999999999996</v>
      </c>
      <c r="G35" s="1">
        <v>0.20100000000000001</v>
      </c>
      <c r="H35" s="2">
        <v>18565</v>
      </c>
      <c r="I35" s="2">
        <v>19237</v>
      </c>
      <c r="J35" s="2">
        <v>20388</v>
      </c>
      <c r="K35" s="2">
        <v>22955</v>
      </c>
      <c r="L35" s="2">
        <v>30121</v>
      </c>
      <c r="M35" s="2">
        <v>18938</v>
      </c>
      <c r="N35" s="2">
        <v>26578</v>
      </c>
      <c r="O35" s="2">
        <v>22229</v>
      </c>
      <c r="P35" s="2">
        <v>20735</v>
      </c>
      <c r="Q35" s="2">
        <v>28124</v>
      </c>
      <c r="R35" s="2">
        <v>30051</v>
      </c>
      <c r="S35" s="2">
        <v>18789</v>
      </c>
      <c r="T35" s="2">
        <v>21725</v>
      </c>
      <c r="U35" s="2">
        <v>32974</v>
      </c>
      <c r="V35" s="2">
        <v>24492</v>
      </c>
    </row>
    <row r="36" spans="1:22" s="1" customFormat="1" ht="12.75" x14ac:dyDescent="0.2">
      <c r="A36" s="1" t="s">
        <v>85</v>
      </c>
      <c r="B36" s="1" t="s">
        <v>81</v>
      </c>
      <c r="C36" s="1">
        <v>122.0371</v>
      </c>
      <c r="D36" s="1" t="s">
        <v>42</v>
      </c>
      <c r="E36" s="1">
        <v>1.5</v>
      </c>
      <c r="F36" s="1">
        <v>8.2799999999999994</v>
      </c>
      <c r="G36" s="1">
        <v>3.7999999999999999E-2</v>
      </c>
      <c r="H36" s="2">
        <v>94583</v>
      </c>
      <c r="I36" s="2">
        <v>87115</v>
      </c>
      <c r="J36" s="2">
        <v>81503</v>
      </c>
      <c r="K36" s="2">
        <v>82107</v>
      </c>
      <c r="L36" s="2">
        <v>104040</v>
      </c>
      <c r="M36" s="2">
        <v>98712</v>
      </c>
      <c r="N36" s="2">
        <v>104990</v>
      </c>
      <c r="O36" s="2">
        <v>91627</v>
      </c>
      <c r="P36" s="2">
        <v>75647</v>
      </c>
      <c r="Q36" s="2">
        <v>140635</v>
      </c>
      <c r="R36" s="2">
        <v>141282</v>
      </c>
      <c r="S36" s="2">
        <v>100746</v>
      </c>
      <c r="T36" s="2">
        <v>87439</v>
      </c>
      <c r="U36" s="2">
        <v>127490</v>
      </c>
      <c r="V36" s="2">
        <v>55448</v>
      </c>
    </row>
    <row r="37" spans="1:22" s="1" customFormat="1" ht="12.75" x14ac:dyDescent="0.2">
      <c r="A37" s="1" t="s">
        <v>291</v>
      </c>
      <c r="B37" s="1" t="s">
        <v>292</v>
      </c>
      <c r="C37" s="1">
        <v>612.15309999999999</v>
      </c>
      <c r="D37" s="1" t="s">
        <v>42</v>
      </c>
      <c r="E37" s="1">
        <v>2.97</v>
      </c>
      <c r="F37" s="1">
        <v>4.59</v>
      </c>
      <c r="G37" s="1">
        <v>0.28799999999999998</v>
      </c>
      <c r="H37" s="2">
        <v>100</v>
      </c>
      <c r="I37" s="2">
        <v>70349</v>
      </c>
      <c r="J37" s="2">
        <v>100</v>
      </c>
      <c r="K37" s="2">
        <v>136859</v>
      </c>
      <c r="L37" s="2">
        <v>140482</v>
      </c>
      <c r="M37" s="2">
        <v>100</v>
      </c>
      <c r="N37" s="2">
        <v>176989</v>
      </c>
      <c r="O37" s="2">
        <v>163857</v>
      </c>
      <c r="P37" s="2">
        <v>145725</v>
      </c>
      <c r="Q37" s="2">
        <v>239847</v>
      </c>
      <c r="R37" s="2">
        <v>238446</v>
      </c>
      <c r="S37" s="2">
        <v>178419</v>
      </c>
      <c r="T37" s="2">
        <v>175067</v>
      </c>
      <c r="U37" s="2">
        <v>203185</v>
      </c>
      <c r="V37" s="2">
        <v>183165</v>
      </c>
    </row>
    <row r="38" spans="1:22" s="1" customFormat="1" ht="12.75" x14ac:dyDescent="0.2">
      <c r="A38" s="1" t="s">
        <v>84</v>
      </c>
      <c r="B38" s="1" t="s">
        <v>66</v>
      </c>
      <c r="C38" s="1">
        <v>166.06190000000001</v>
      </c>
      <c r="D38" s="1" t="s">
        <v>42</v>
      </c>
      <c r="E38" s="1">
        <v>1.64</v>
      </c>
      <c r="F38" s="1">
        <v>7.87</v>
      </c>
      <c r="G38" s="1">
        <v>6.9000000000000006E-2</v>
      </c>
      <c r="H38" s="2">
        <v>18907</v>
      </c>
      <c r="I38" s="2">
        <v>16563</v>
      </c>
      <c r="J38" s="2">
        <v>100</v>
      </c>
      <c r="K38" s="2">
        <v>10093</v>
      </c>
      <c r="L38" s="2">
        <v>12850</v>
      </c>
      <c r="M38" s="2">
        <v>13097</v>
      </c>
      <c r="N38" s="2">
        <v>10276</v>
      </c>
      <c r="O38" s="2">
        <v>9938</v>
      </c>
      <c r="P38" s="2">
        <v>11064</v>
      </c>
      <c r="Q38" s="2">
        <v>8660</v>
      </c>
      <c r="R38" s="2">
        <v>10758</v>
      </c>
      <c r="S38" s="2">
        <v>10139</v>
      </c>
      <c r="T38" s="2">
        <v>11376</v>
      </c>
      <c r="U38" s="2">
        <v>12072</v>
      </c>
      <c r="V38" s="2">
        <v>12868</v>
      </c>
    </row>
    <row r="39" spans="1:22" s="1" customFormat="1" ht="12.75" x14ac:dyDescent="0.2">
      <c r="A39" s="1" t="s">
        <v>418</v>
      </c>
      <c r="B39" s="1" t="s">
        <v>410</v>
      </c>
      <c r="C39" s="1">
        <v>169.07409999999999</v>
      </c>
      <c r="D39" s="1" t="s">
        <v>383</v>
      </c>
      <c r="E39" s="1">
        <v>3.52</v>
      </c>
      <c r="F39" s="1">
        <v>2.1</v>
      </c>
      <c r="G39" s="1">
        <v>0.26500000000000001</v>
      </c>
      <c r="H39" s="2">
        <v>19505</v>
      </c>
      <c r="I39" s="2">
        <v>15259</v>
      </c>
      <c r="J39" s="2">
        <v>16484</v>
      </c>
      <c r="K39" s="2">
        <v>15505</v>
      </c>
      <c r="L39" s="2">
        <v>15090</v>
      </c>
      <c r="M39" s="2">
        <v>18034</v>
      </c>
      <c r="N39" s="2">
        <v>17272</v>
      </c>
      <c r="O39" s="2">
        <v>14251</v>
      </c>
      <c r="P39" s="2">
        <v>15388</v>
      </c>
      <c r="Q39" s="2">
        <v>16045</v>
      </c>
      <c r="R39" s="2">
        <v>18021</v>
      </c>
      <c r="S39" s="2">
        <v>18077</v>
      </c>
      <c r="T39" s="2">
        <v>19117</v>
      </c>
      <c r="U39" s="2">
        <v>15620</v>
      </c>
      <c r="V39" s="2">
        <v>17046</v>
      </c>
    </row>
    <row r="40" spans="1:22" s="1" customFormat="1" ht="12.75" x14ac:dyDescent="0.2">
      <c r="A40" s="1" t="s">
        <v>429</v>
      </c>
      <c r="B40" s="1" t="s">
        <v>430</v>
      </c>
      <c r="C40" s="1">
        <v>101.084</v>
      </c>
      <c r="D40" s="1" t="s">
        <v>383</v>
      </c>
      <c r="E40" s="1">
        <v>2.2000000000000002</v>
      </c>
      <c r="F40" s="1">
        <v>1.7</v>
      </c>
      <c r="G40" s="1">
        <v>0.38100000000000001</v>
      </c>
      <c r="H40" s="2">
        <v>27435</v>
      </c>
      <c r="I40" s="2">
        <v>27706</v>
      </c>
      <c r="J40" s="2">
        <v>28231</v>
      </c>
      <c r="K40" s="2">
        <v>30602</v>
      </c>
      <c r="L40" s="2">
        <v>30155</v>
      </c>
      <c r="M40" s="2">
        <v>30337</v>
      </c>
      <c r="N40" s="2">
        <v>31751</v>
      </c>
      <c r="O40" s="2">
        <v>31428</v>
      </c>
      <c r="P40" s="2">
        <v>32613</v>
      </c>
      <c r="Q40" s="2">
        <v>34285</v>
      </c>
      <c r="R40" s="2">
        <v>27414</v>
      </c>
      <c r="S40" s="2">
        <v>25519</v>
      </c>
      <c r="T40" s="2">
        <v>32864</v>
      </c>
      <c r="U40" s="2">
        <v>29864</v>
      </c>
      <c r="V40" s="2">
        <v>27526</v>
      </c>
    </row>
    <row r="41" spans="1:22" s="1" customFormat="1" ht="12.75" x14ac:dyDescent="0.2">
      <c r="A41" s="1" t="s">
        <v>381</v>
      </c>
      <c r="B41" s="1" t="s">
        <v>382</v>
      </c>
      <c r="C41" s="1">
        <v>60.032400000000003</v>
      </c>
      <c r="D41" s="1" t="s">
        <v>383</v>
      </c>
      <c r="E41" s="1">
        <v>4.7699999999999996</v>
      </c>
      <c r="F41" s="1">
        <v>1.65</v>
      </c>
      <c r="G41" s="1">
        <v>0.11899999999999999</v>
      </c>
      <c r="H41" s="2">
        <v>5001</v>
      </c>
      <c r="I41" s="2">
        <v>5269</v>
      </c>
      <c r="J41" s="2">
        <v>5452</v>
      </c>
      <c r="K41" s="2">
        <v>2989</v>
      </c>
      <c r="L41" s="2">
        <v>4247</v>
      </c>
      <c r="M41" s="2">
        <v>4619</v>
      </c>
      <c r="N41" s="2">
        <v>3831</v>
      </c>
      <c r="O41" s="2">
        <v>5095</v>
      </c>
      <c r="P41" s="2">
        <v>5399</v>
      </c>
      <c r="Q41" s="2">
        <v>3859</v>
      </c>
      <c r="R41" s="2">
        <v>4347</v>
      </c>
      <c r="S41" s="2">
        <v>3922</v>
      </c>
      <c r="T41" s="2">
        <v>3729</v>
      </c>
      <c r="U41" s="2">
        <v>4605</v>
      </c>
      <c r="V41" s="2">
        <v>4160</v>
      </c>
    </row>
    <row r="42" spans="1:22" s="1" customFormat="1" ht="12.75" x14ac:dyDescent="0.2">
      <c r="A42" s="1" t="s">
        <v>400</v>
      </c>
      <c r="B42" s="1" t="s">
        <v>114</v>
      </c>
      <c r="C42" s="1">
        <v>161.0693</v>
      </c>
      <c r="D42" s="1" t="s">
        <v>383</v>
      </c>
      <c r="E42" s="1">
        <v>2.94</v>
      </c>
      <c r="F42" s="1">
        <v>1.72</v>
      </c>
      <c r="G42" s="1">
        <v>0.23599999999999999</v>
      </c>
      <c r="H42" s="2">
        <v>13415</v>
      </c>
      <c r="I42" s="2">
        <v>16757</v>
      </c>
      <c r="J42" s="2">
        <v>13779</v>
      </c>
      <c r="K42" s="2">
        <v>16177</v>
      </c>
      <c r="L42" s="2">
        <v>100</v>
      </c>
      <c r="M42" s="2">
        <v>14864</v>
      </c>
      <c r="N42" s="2">
        <v>16306</v>
      </c>
      <c r="O42" s="2">
        <v>15584</v>
      </c>
      <c r="P42" s="2">
        <v>16113</v>
      </c>
      <c r="Q42" s="2">
        <v>14408</v>
      </c>
      <c r="R42" s="2">
        <v>16401</v>
      </c>
      <c r="S42" s="2">
        <v>14601</v>
      </c>
      <c r="T42" s="2">
        <v>13571</v>
      </c>
      <c r="U42" s="2">
        <v>17888</v>
      </c>
      <c r="V42" s="2">
        <v>13900</v>
      </c>
    </row>
    <row r="43" spans="1:22" s="1" customFormat="1" ht="12.75" x14ac:dyDescent="0.2">
      <c r="A43" s="1" t="s">
        <v>462</v>
      </c>
      <c r="B43" s="1" t="s">
        <v>463</v>
      </c>
      <c r="C43" s="1">
        <v>495.33249999999998</v>
      </c>
      <c r="D43" s="1" t="s">
        <v>383</v>
      </c>
      <c r="E43" s="1">
        <v>0.5</v>
      </c>
      <c r="F43" s="1">
        <v>14.25</v>
      </c>
      <c r="G43" s="1">
        <v>2.3E-2</v>
      </c>
      <c r="H43" s="2">
        <v>452175</v>
      </c>
      <c r="I43" s="2">
        <v>250966</v>
      </c>
      <c r="J43" s="2">
        <v>280344</v>
      </c>
      <c r="K43" s="2">
        <v>165460</v>
      </c>
      <c r="L43" s="2">
        <v>132798</v>
      </c>
      <c r="M43" s="2">
        <v>124744</v>
      </c>
      <c r="N43" s="2">
        <v>426447</v>
      </c>
      <c r="O43" s="2">
        <v>395932</v>
      </c>
      <c r="P43" s="2">
        <v>736767</v>
      </c>
      <c r="Q43" s="2">
        <v>228646</v>
      </c>
      <c r="R43" s="2">
        <v>376200</v>
      </c>
      <c r="S43" s="2">
        <v>211276</v>
      </c>
      <c r="T43" s="2">
        <v>352035</v>
      </c>
      <c r="U43" s="2">
        <v>320313</v>
      </c>
      <c r="V43" s="2">
        <v>1058336</v>
      </c>
    </row>
    <row r="44" spans="1:22" s="1" customFormat="1" ht="12.75" x14ac:dyDescent="0.2">
      <c r="A44" s="1" t="s">
        <v>457</v>
      </c>
      <c r="B44" s="1" t="s">
        <v>375</v>
      </c>
      <c r="C44" s="1">
        <v>117.0791</v>
      </c>
      <c r="D44" s="1" t="s">
        <v>383</v>
      </c>
      <c r="E44" s="1">
        <v>1.72</v>
      </c>
      <c r="F44" s="1">
        <v>2.38</v>
      </c>
      <c r="G44" s="1">
        <v>0.13100000000000001</v>
      </c>
      <c r="H44" s="2">
        <v>4707703</v>
      </c>
      <c r="I44" s="2">
        <v>4698009</v>
      </c>
      <c r="J44" s="2">
        <v>4599641</v>
      </c>
      <c r="K44" s="2">
        <v>4011923</v>
      </c>
      <c r="L44" s="2">
        <v>3650050</v>
      </c>
      <c r="M44" s="2">
        <v>4631362</v>
      </c>
      <c r="N44" s="2">
        <v>3913072</v>
      </c>
      <c r="O44" s="2">
        <v>4401270</v>
      </c>
      <c r="P44" s="2">
        <v>4350918</v>
      </c>
      <c r="Q44" s="2">
        <v>3616333</v>
      </c>
      <c r="R44" s="2">
        <v>4216365</v>
      </c>
      <c r="S44" s="2">
        <v>4183808</v>
      </c>
      <c r="T44" s="2">
        <v>3791691</v>
      </c>
      <c r="U44" s="2">
        <v>3454027</v>
      </c>
      <c r="V44" s="2">
        <v>4407026</v>
      </c>
    </row>
    <row r="45" spans="1:22" s="1" customFormat="1" ht="12.75" x14ac:dyDescent="0.2">
      <c r="A45" s="1" t="s">
        <v>444</v>
      </c>
      <c r="B45" s="1" t="s">
        <v>445</v>
      </c>
      <c r="C45" s="1">
        <v>136.0393</v>
      </c>
      <c r="D45" s="1" t="s">
        <v>383</v>
      </c>
      <c r="E45" s="1">
        <v>2.59</v>
      </c>
      <c r="F45" s="1">
        <v>4.24</v>
      </c>
      <c r="G45" s="1">
        <v>0.372</v>
      </c>
      <c r="H45" s="2">
        <v>5202677</v>
      </c>
      <c r="I45" s="2">
        <v>5037012</v>
      </c>
      <c r="J45" s="2">
        <v>4958128</v>
      </c>
      <c r="K45" s="2">
        <v>90618</v>
      </c>
      <c r="L45" s="2">
        <v>99055</v>
      </c>
      <c r="M45" s="2">
        <v>95735</v>
      </c>
      <c r="N45" s="2">
        <v>100</v>
      </c>
      <c r="O45" s="2">
        <v>100</v>
      </c>
      <c r="P45" s="2">
        <v>287835</v>
      </c>
      <c r="Q45" s="2">
        <v>63825</v>
      </c>
      <c r="R45" s="2">
        <v>70843</v>
      </c>
      <c r="S45" s="2">
        <v>99415</v>
      </c>
      <c r="T45" s="2">
        <v>100</v>
      </c>
      <c r="U45" s="2">
        <v>77761</v>
      </c>
      <c r="V45" s="2">
        <v>91098</v>
      </c>
    </row>
    <row r="46" spans="1:22" s="1" customFormat="1" ht="12.75" x14ac:dyDescent="0.2">
      <c r="A46" s="1" t="s">
        <v>421</v>
      </c>
      <c r="B46" s="1" t="s">
        <v>422</v>
      </c>
      <c r="C46" s="1">
        <v>105.0787</v>
      </c>
      <c r="D46" s="1" t="s">
        <v>383</v>
      </c>
      <c r="E46" s="1">
        <v>1.49</v>
      </c>
      <c r="F46" s="1">
        <v>1.77</v>
      </c>
      <c r="G46" s="1">
        <v>0.115</v>
      </c>
      <c r="H46" s="2">
        <v>30989</v>
      </c>
      <c r="I46" s="2">
        <v>33891</v>
      </c>
      <c r="J46" s="2">
        <v>30523</v>
      </c>
      <c r="K46" s="2">
        <v>39939</v>
      </c>
      <c r="L46" s="2">
        <v>30435</v>
      </c>
      <c r="M46" s="2">
        <v>38774</v>
      </c>
      <c r="N46" s="2">
        <v>34997</v>
      </c>
      <c r="O46" s="2">
        <v>36862</v>
      </c>
      <c r="P46" s="2">
        <v>51574</v>
      </c>
      <c r="Q46" s="2">
        <v>30559</v>
      </c>
      <c r="R46" s="2">
        <v>35642</v>
      </c>
      <c r="S46" s="2">
        <v>39044</v>
      </c>
      <c r="T46" s="2">
        <v>32880</v>
      </c>
      <c r="U46" s="2">
        <v>29399</v>
      </c>
      <c r="V46" s="2">
        <v>87165</v>
      </c>
    </row>
    <row r="47" spans="1:22" s="1" customFormat="1" ht="12.75" x14ac:dyDescent="0.2">
      <c r="A47" s="1" t="s">
        <v>75</v>
      </c>
      <c r="B47" s="1" t="s">
        <v>76</v>
      </c>
      <c r="C47" s="1">
        <v>218.11490000000001</v>
      </c>
      <c r="D47" s="1" t="s">
        <v>42</v>
      </c>
      <c r="E47" s="1">
        <v>0.86</v>
      </c>
      <c r="F47" s="1">
        <v>7.73</v>
      </c>
      <c r="G47" s="1">
        <v>2.1999999999999999E-2</v>
      </c>
      <c r="H47" s="2">
        <v>103910</v>
      </c>
      <c r="I47" s="2">
        <v>106509</v>
      </c>
      <c r="J47" s="2">
        <v>96912</v>
      </c>
      <c r="K47" s="2">
        <v>86602</v>
      </c>
      <c r="L47" s="2">
        <v>101721</v>
      </c>
      <c r="M47" s="2">
        <v>110976</v>
      </c>
      <c r="N47" s="2">
        <v>88619</v>
      </c>
      <c r="O47" s="2">
        <v>97345</v>
      </c>
      <c r="P47" s="2">
        <v>94600</v>
      </c>
      <c r="Q47" s="2">
        <v>91174</v>
      </c>
      <c r="R47" s="2">
        <v>83307</v>
      </c>
      <c r="S47" s="2">
        <v>95860</v>
      </c>
      <c r="T47" s="2">
        <v>93572</v>
      </c>
      <c r="U47" s="2">
        <v>90592</v>
      </c>
      <c r="V47" s="2">
        <v>99809</v>
      </c>
    </row>
    <row r="48" spans="1:22" s="1" customFormat="1" ht="12.75" x14ac:dyDescent="0.2">
      <c r="A48" s="1" t="s">
        <v>472</v>
      </c>
      <c r="B48" s="1" t="s">
        <v>473</v>
      </c>
      <c r="C48" s="1">
        <v>123.0316</v>
      </c>
      <c r="D48" s="1" t="s">
        <v>383</v>
      </c>
      <c r="E48" s="1">
        <v>2.4900000000000002</v>
      </c>
      <c r="F48" s="1">
        <v>2.4</v>
      </c>
      <c r="G48" s="1">
        <v>0.36499999999999999</v>
      </c>
      <c r="H48" s="2">
        <v>18808</v>
      </c>
      <c r="I48" s="2">
        <v>19851</v>
      </c>
      <c r="J48" s="2">
        <v>23460</v>
      </c>
      <c r="K48" s="2">
        <v>20371</v>
      </c>
      <c r="L48" s="2">
        <v>20013</v>
      </c>
      <c r="M48" s="2">
        <v>26479</v>
      </c>
      <c r="N48" s="2">
        <v>23464</v>
      </c>
      <c r="O48" s="2">
        <v>26045</v>
      </c>
      <c r="P48" s="2">
        <v>21872</v>
      </c>
      <c r="Q48" s="2">
        <v>25667</v>
      </c>
      <c r="R48" s="2">
        <v>26879</v>
      </c>
      <c r="S48" s="2">
        <v>23241</v>
      </c>
      <c r="T48" s="2">
        <v>26395</v>
      </c>
      <c r="U48" s="2">
        <v>27395</v>
      </c>
      <c r="V48" s="2">
        <v>22978</v>
      </c>
    </row>
    <row r="49" spans="1:22" s="1" customFormat="1" ht="12.75" x14ac:dyDescent="0.2">
      <c r="A49" s="1" t="s">
        <v>354</v>
      </c>
      <c r="B49" s="1" t="s">
        <v>355</v>
      </c>
      <c r="C49" s="1">
        <v>566.05430000000001</v>
      </c>
      <c r="D49" s="1" t="s">
        <v>42</v>
      </c>
      <c r="E49" s="1">
        <v>1.26</v>
      </c>
      <c r="F49" s="1">
        <v>2.36</v>
      </c>
      <c r="G49" s="1">
        <v>0.221</v>
      </c>
      <c r="H49" s="2">
        <v>6593</v>
      </c>
      <c r="I49" s="2">
        <v>100</v>
      </c>
      <c r="J49" s="2">
        <v>6689</v>
      </c>
      <c r="K49" s="2">
        <v>101286</v>
      </c>
      <c r="L49" s="2">
        <v>119755</v>
      </c>
      <c r="M49" s="2">
        <v>59215</v>
      </c>
      <c r="N49" s="2">
        <v>237510</v>
      </c>
      <c r="O49" s="2">
        <v>314233</v>
      </c>
      <c r="P49" s="2">
        <v>411255</v>
      </c>
      <c r="Q49" s="2">
        <v>193739</v>
      </c>
      <c r="R49" s="2">
        <v>315219</v>
      </c>
      <c r="S49" s="2">
        <v>267354</v>
      </c>
      <c r="T49" s="2">
        <v>199853</v>
      </c>
      <c r="U49" s="2">
        <v>288426</v>
      </c>
      <c r="V49" s="2">
        <v>431196</v>
      </c>
    </row>
    <row r="50" spans="1:22" s="1" customFormat="1" ht="12.75" x14ac:dyDescent="0.2">
      <c r="A50" s="1" t="s">
        <v>407</v>
      </c>
      <c r="B50" s="1" t="s">
        <v>408</v>
      </c>
      <c r="C50" s="1">
        <v>202.21619999999999</v>
      </c>
      <c r="D50" s="1" t="s">
        <v>383</v>
      </c>
      <c r="E50" s="1">
        <v>3.02</v>
      </c>
      <c r="F50" s="1">
        <v>1.1200000000000001</v>
      </c>
      <c r="G50" s="1">
        <v>0.19700000000000001</v>
      </c>
      <c r="H50" s="2">
        <v>8898</v>
      </c>
      <c r="I50" s="2">
        <v>6615</v>
      </c>
      <c r="J50" s="2">
        <v>6825</v>
      </c>
      <c r="K50" s="2">
        <v>18212</v>
      </c>
      <c r="L50" s="2">
        <v>22151</v>
      </c>
      <c r="M50" s="2">
        <v>13898</v>
      </c>
      <c r="N50" s="2">
        <v>15254</v>
      </c>
      <c r="O50" s="2">
        <v>14889</v>
      </c>
      <c r="P50" s="2">
        <v>9376</v>
      </c>
      <c r="Q50" s="2">
        <v>11542</v>
      </c>
      <c r="R50" s="2">
        <v>14695</v>
      </c>
      <c r="S50" s="2">
        <v>13649</v>
      </c>
      <c r="T50" s="2">
        <v>13716</v>
      </c>
      <c r="U50" s="2">
        <v>13427</v>
      </c>
      <c r="V50" s="2">
        <v>14384</v>
      </c>
    </row>
    <row r="51" spans="1:22" s="1" customFormat="1" ht="12.75" x14ac:dyDescent="0.2">
      <c r="A51" s="1" t="s">
        <v>416</v>
      </c>
      <c r="B51" s="1" t="s">
        <v>417</v>
      </c>
      <c r="C51" s="1">
        <v>209.06870000000001</v>
      </c>
      <c r="D51" s="1" t="s">
        <v>383</v>
      </c>
      <c r="E51" s="1">
        <v>3.15</v>
      </c>
      <c r="F51" s="1">
        <v>1.7</v>
      </c>
      <c r="G51" s="1">
        <v>0.36599999999999999</v>
      </c>
      <c r="H51" s="2">
        <v>22424</v>
      </c>
      <c r="I51" s="2">
        <v>25772</v>
      </c>
      <c r="J51" s="2">
        <v>21690</v>
      </c>
      <c r="K51" s="2">
        <v>22199</v>
      </c>
      <c r="L51" s="2">
        <v>36896</v>
      </c>
      <c r="M51" s="2">
        <v>21211</v>
      </c>
      <c r="N51" s="2">
        <v>30649</v>
      </c>
      <c r="O51" s="2">
        <v>25873</v>
      </c>
      <c r="P51" s="2">
        <v>26788</v>
      </c>
      <c r="Q51" s="2">
        <v>28988</v>
      </c>
      <c r="R51" s="2">
        <v>33023</v>
      </c>
      <c r="S51" s="2">
        <v>22061</v>
      </c>
      <c r="T51" s="2">
        <v>18222</v>
      </c>
      <c r="U51" s="2">
        <v>45763</v>
      </c>
      <c r="V51" s="2">
        <v>27798</v>
      </c>
    </row>
    <row r="52" spans="1:22" s="1" customFormat="1" ht="12.75" x14ac:dyDescent="0.2">
      <c r="A52" s="1" t="s">
        <v>340</v>
      </c>
      <c r="B52" s="1" t="s">
        <v>341</v>
      </c>
      <c r="C52" s="1">
        <v>125.01519999999999</v>
      </c>
      <c r="D52" s="1" t="s">
        <v>42</v>
      </c>
      <c r="E52" s="1">
        <v>2.71</v>
      </c>
      <c r="F52" s="1">
        <v>1.55</v>
      </c>
      <c r="G52" s="1">
        <v>3.3000000000000002E-2</v>
      </c>
      <c r="H52" s="2">
        <v>54547</v>
      </c>
      <c r="I52" s="2">
        <v>57840</v>
      </c>
      <c r="J52" s="2">
        <v>56054</v>
      </c>
      <c r="K52" s="2">
        <v>19236</v>
      </c>
      <c r="L52" s="2">
        <v>9051</v>
      </c>
      <c r="M52" s="2">
        <v>16064</v>
      </c>
      <c r="N52" s="2">
        <v>14784</v>
      </c>
      <c r="O52" s="2">
        <v>20939</v>
      </c>
      <c r="P52" s="2">
        <v>25769</v>
      </c>
      <c r="Q52" s="2">
        <v>8781</v>
      </c>
      <c r="R52" s="2">
        <v>5647</v>
      </c>
      <c r="S52" s="2">
        <v>16842</v>
      </c>
      <c r="T52" s="2">
        <v>6659</v>
      </c>
      <c r="U52" s="2">
        <v>5162</v>
      </c>
      <c r="V52" s="2">
        <v>6365</v>
      </c>
    </row>
    <row r="53" spans="1:22" s="1" customFormat="1" ht="12.75" x14ac:dyDescent="0.2">
      <c r="A53" s="1" t="s">
        <v>342</v>
      </c>
      <c r="B53" s="1" t="s">
        <v>343</v>
      </c>
      <c r="C53" s="1">
        <v>242.08920000000001</v>
      </c>
      <c r="D53" s="1" t="s">
        <v>42</v>
      </c>
      <c r="E53" s="1">
        <v>2.2599999999999998</v>
      </c>
      <c r="F53" s="1">
        <v>5.51</v>
      </c>
      <c r="G53" s="1">
        <v>6.9000000000000006E-2</v>
      </c>
      <c r="H53" s="2">
        <v>47188</v>
      </c>
      <c r="I53" s="2">
        <v>52759</v>
      </c>
      <c r="J53" s="2">
        <v>46862</v>
      </c>
      <c r="K53" s="2">
        <v>21776</v>
      </c>
      <c r="L53" s="2">
        <v>25966</v>
      </c>
      <c r="M53" s="2">
        <v>25879</v>
      </c>
      <c r="N53" s="2">
        <v>27332</v>
      </c>
      <c r="O53" s="2">
        <v>32149</v>
      </c>
      <c r="P53" s="2">
        <v>25065</v>
      </c>
      <c r="Q53" s="2">
        <v>22550</v>
      </c>
      <c r="R53" s="2">
        <v>34463</v>
      </c>
      <c r="S53" s="2">
        <v>22163</v>
      </c>
      <c r="T53" s="2">
        <v>21334</v>
      </c>
      <c r="U53" s="2">
        <v>27825</v>
      </c>
      <c r="V53" s="2">
        <v>23573</v>
      </c>
    </row>
    <row r="54" spans="1:22" s="1" customFormat="1" ht="12.75" x14ac:dyDescent="0.2">
      <c r="A54" s="1" t="s">
        <v>305</v>
      </c>
      <c r="B54" s="1" t="s">
        <v>66</v>
      </c>
      <c r="C54" s="1">
        <v>166.06280000000001</v>
      </c>
      <c r="D54" s="1" t="s">
        <v>42</v>
      </c>
      <c r="E54" s="1">
        <v>1.86</v>
      </c>
      <c r="F54" s="1">
        <v>8.4499999999999993</v>
      </c>
      <c r="G54" s="1">
        <v>3.6999999999999998E-2</v>
      </c>
      <c r="H54" s="2">
        <v>18865</v>
      </c>
      <c r="I54" s="2">
        <v>17431</v>
      </c>
      <c r="J54" s="2">
        <v>17022</v>
      </c>
      <c r="K54" s="2">
        <v>14583</v>
      </c>
      <c r="L54" s="2">
        <v>23768</v>
      </c>
      <c r="M54" s="2">
        <v>20795</v>
      </c>
      <c r="N54" s="2">
        <v>22010</v>
      </c>
      <c r="O54" s="2">
        <v>24258</v>
      </c>
      <c r="P54" s="2">
        <v>18462</v>
      </c>
      <c r="Q54" s="2">
        <v>21877</v>
      </c>
      <c r="R54" s="2">
        <v>26257</v>
      </c>
      <c r="S54" s="2">
        <v>21476</v>
      </c>
      <c r="T54" s="2">
        <v>23098</v>
      </c>
      <c r="U54" s="2">
        <v>30437</v>
      </c>
      <c r="V54" s="2">
        <v>24290</v>
      </c>
    </row>
    <row r="55" spans="1:22" s="1" customFormat="1" ht="12.75" x14ac:dyDescent="0.2">
      <c r="A55" s="1" t="s">
        <v>413</v>
      </c>
      <c r="B55" s="1" t="s">
        <v>393</v>
      </c>
      <c r="C55" s="1">
        <v>159.12610000000001</v>
      </c>
      <c r="D55" s="1" t="s">
        <v>383</v>
      </c>
      <c r="E55" s="1">
        <v>1.27</v>
      </c>
      <c r="F55" s="1">
        <v>6.73</v>
      </c>
      <c r="G55" s="1">
        <v>0.747</v>
      </c>
      <c r="H55" s="2">
        <v>18559</v>
      </c>
      <c r="I55" s="2">
        <v>31090</v>
      </c>
      <c r="J55" s="2">
        <v>18377</v>
      </c>
      <c r="K55" s="2">
        <v>19761</v>
      </c>
      <c r="L55" s="2">
        <v>3346</v>
      </c>
      <c r="M55" s="2">
        <v>21173</v>
      </c>
      <c r="N55" s="2">
        <v>25246</v>
      </c>
      <c r="O55" s="2">
        <v>29543</v>
      </c>
      <c r="P55" s="2">
        <v>23066</v>
      </c>
      <c r="Q55" s="2">
        <v>19119</v>
      </c>
      <c r="R55" s="2">
        <v>21236</v>
      </c>
      <c r="S55" s="2">
        <v>16439</v>
      </c>
      <c r="T55" s="2">
        <v>22688</v>
      </c>
      <c r="U55" s="2">
        <v>20539</v>
      </c>
      <c r="V55" s="2">
        <v>20889</v>
      </c>
    </row>
    <row r="56" spans="1:22" s="1" customFormat="1" ht="12.75" x14ac:dyDescent="0.2">
      <c r="A56" s="1" t="s">
        <v>419</v>
      </c>
      <c r="B56" s="1" t="s">
        <v>387</v>
      </c>
      <c r="C56" s="1">
        <v>145.08529999999999</v>
      </c>
      <c r="D56" s="1" t="s">
        <v>383</v>
      </c>
      <c r="E56" s="1">
        <v>3.12</v>
      </c>
      <c r="F56" s="1">
        <v>2.4300000000000002</v>
      </c>
      <c r="G56" s="1">
        <v>0.26500000000000001</v>
      </c>
      <c r="H56" s="2">
        <v>36548</v>
      </c>
      <c r="I56" s="2">
        <v>42150</v>
      </c>
      <c r="J56" s="2">
        <v>37360</v>
      </c>
      <c r="K56" s="2">
        <v>37647</v>
      </c>
      <c r="L56" s="2">
        <v>66325</v>
      </c>
      <c r="M56" s="2">
        <v>54609</v>
      </c>
      <c r="N56" s="2">
        <v>37692</v>
      </c>
      <c r="O56" s="2">
        <v>50999</v>
      </c>
      <c r="P56" s="2">
        <v>36202</v>
      </c>
      <c r="Q56" s="2">
        <v>32848</v>
      </c>
      <c r="R56" s="2">
        <v>40055</v>
      </c>
      <c r="S56" s="2">
        <v>40124</v>
      </c>
      <c r="T56" s="2">
        <v>46673</v>
      </c>
      <c r="U56" s="2">
        <v>40113</v>
      </c>
      <c r="V56" s="2">
        <v>40418</v>
      </c>
    </row>
    <row r="57" spans="1:22" s="1" customFormat="1" ht="12.75" x14ac:dyDescent="0.2">
      <c r="A57" s="1" t="s">
        <v>438</v>
      </c>
      <c r="B57" s="1" t="s">
        <v>439</v>
      </c>
      <c r="C57" s="1">
        <v>107.0731</v>
      </c>
      <c r="D57" s="1" t="s">
        <v>383</v>
      </c>
      <c r="E57" s="1">
        <v>2.2000000000000002</v>
      </c>
      <c r="F57" s="1">
        <v>4.84</v>
      </c>
      <c r="G57" s="1">
        <v>0.192</v>
      </c>
      <c r="H57" s="2">
        <v>74203</v>
      </c>
      <c r="I57" s="2">
        <v>67831</v>
      </c>
      <c r="J57" s="2">
        <v>66753</v>
      </c>
      <c r="K57" s="2">
        <v>69025</v>
      </c>
      <c r="L57" s="2">
        <v>60646</v>
      </c>
      <c r="M57" s="2">
        <v>68219</v>
      </c>
      <c r="N57" s="2">
        <v>69767</v>
      </c>
      <c r="O57" s="2">
        <v>72132</v>
      </c>
      <c r="P57" s="2">
        <v>72393</v>
      </c>
      <c r="Q57" s="2">
        <v>57412</v>
      </c>
      <c r="R57" s="2">
        <v>67068</v>
      </c>
      <c r="S57" s="2">
        <v>69491</v>
      </c>
      <c r="T57" s="2">
        <v>77641</v>
      </c>
      <c r="U57" s="2">
        <v>63040</v>
      </c>
      <c r="V57" s="2">
        <v>75353</v>
      </c>
    </row>
    <row r="58" spans="1:22" s="1" customFormat="1" ht="12.75" x14ac:dyDescent="0.2">
      <c r="A58" s="1" t="s">
        <v>136</v>
      </c>
      <c r="B58" s="1" t="s">
        <v>137</v>
      </c>
      <c r="C58" s="1">
        <v>169.00460000000001</v>
      </c>
      <c r="D58" s="1" t="s">
        <v>42</v>
      </c>
      <c r="E58" s="1">
        <v>2.27</v>
      </c>
      <c r="F58" s="1">
        <v>1.65</v>
      </c>
      <c r="G58" s="1">
        <v>3.5000000000000003E-2</v>
      </c>
      <c r="H58" s="2">
        <v>100</v>
      </c>
      <c r="I58" s="2">
        <v>1063</v>
      </c>
      <c r="J58" s="2">
        <v>1228</v>
      </c>
      <c r="K58" s="2">
        <v>1429</v>
      </c>
      <c r="L58" s="2">
        <v>1764</v>
      </c>
      <c r="M58" s="2">
        <v>1604</v>
      </c>
      <c r="N58" s="2">
        <v>1170</v>
      </c>
      <c r="O58" s="2">
        <v>1217</v>
      </c>
      <c r="P58" s="2">
        <v>1717</v>
      </c>
      <c r="Q58" s="2">
        <v>1698</v>
      </c>
      <c r="R58" s="2">
        <v>1905</v>
      </c>
      <c r="S58" s="2">
        <v>2433</v>
      </c>
      <c r="T58" s="2">
        <v>100</v>
      </c>
      <c r="U58" s="2">
        <v>1453</v>
      </c>
      <c r="V58" s="2">
        <v>1107</v>
      </c>
    </row>
    <row r="59" spans="1:22" s="1" customFormat="1" ht="12.75" x14ac:dyDescent="0.2">
      <c r="A59" s="1" t="s">
        <v>369</v>
      </c>
      <c r="B59" s="1" t="s">
        <v>370</v>
      </c>
      <c r="C59" s="1">
        <v>607.0806</v>
      </c>
      <c r="D59" s="1" t="s">
        <v>42</v>
      </c>
      <c r="E59" s="1">
        <v>1.65</v>
      </c>
      <c r="F59" s="1">
        <v>2.37</v>
      </c>
      <c r="G59" s="1">
        <v>0.251</v>
      </c>
      <c r="H59" s="2">
        <v>3175</v>
      </c>
      <c r="I59" s="2">
        <v>3670</v>
      </c>
      <c r="J59" s="2">
        <v>2967</v>
      </c>
      <c r="K59" s="2">
        <v>16683</v>
      </c>
      <c r="L59" s="2">
        <v>24835</v>
      </c>
      <c r="M59" s="2">
        <v>108776</v>
      </c>
      <c r="N59" s="2">
        <v>268821</v>
      </c>
      <c r="O59" s="2">
        <v>181963</v>
      </c>
      <c r="P59" s="2">
        <v>250003</v>
      </c>
      <c r="Q59" s="2">
        <v>169446</v>
      </c>
      <c r="R59" s="2">
        <v>212492</v>
      </c>
      <c r="S59" s="2">
        <v>277103</v>
      </c>
      <c r="T59" s="2">
        <v>215917</v>
      </c>
      <c r="U59" s="2">
        <v>299771</v>
      </c>
      <c r="V59" s="2">
        <v>276658</v>
      </c>
    </row>
    <row r="60" spans="1:22" s="1" customFormat="1" ht="12.75" x14ac:dyDescent="0.2">
      <c r="A60" s="1" t="s">
        <v>433</v>
      </c>
      <c r="B60" s="1" t="s">
        <v>434</v>
      </c>
      <c r="C60" s="1">
        <v>137.084</v>
      </c>
      <c r="D60" s="1" t="s">
        <v>383</v>
      </c>
      <c r="E60" s="1">
        <v>2.75</v>
      </c>
      <c r="F60" s="1">
        <v>5.49</v>
      </c>
      <c r="G60" s="1">
        <v>0.151</v>
      </c>
      <c r="H60" s="2">
        <v>47783</v>
      </c>
      <c r="I60" s="2">
        <v>45677</v>
      </c>
      <c r="J60" s="2">
        <v>45366</v>
      </c>
      <c r="K60" s="2">
        <v>67772</v>
      </c>
      <c r="L60" s="2">
        <v>180691</v>
      </c>
      <c r="M60" s="2">
        <v>53039</v>
      </c>
      <c r="N60" s="2">
        <v>31372</v>
      </c>
      <c r="O60" s="2">
        <v>73192</v>
      </c>
      <c r="P60" s="2">
        <v>67362</v>
      </c>
      <c r="Q60" s="2">
        <v>91713</v>
      </c>
      <c r="R60" s="2">
        <v>201618</v>
      </c>
      <c r="S60" s="2">
        <v>44354</v>
      </c>
      <c r="T60" s="2">
        <v>76754</v>
      </c>
      <c r="U60" s="2">
        <v>425215</v>
      </c>
      <c r="V60" s="2">
        <v>70857</v>
      </c>
    </row>
    <row r="61" spans="1:22" s="1" customFormat="1" ht="12.75" x14ac:dyDescent="0.2">
      <c r="A61" s="1" t="s">
        <v>338</v>
      </c>
      <c r="B61" s="1" t="s">
        <v>339</v>
      </c>
      <c r="C61" s="1">
        <v>150.01669999999999</v>
      </c>
      <c r="D61" s="1" t="s">
        <v>42</v>
      </c>
      <c r="E61" s="1">
        <v>1.6</v>
      </c>
      <c r="F61" s="1">
        <v>2.02</v>
      </c>
      <c r="G61" s="1">
        <v>0.05</v>
      </c>
      <c r="H61" s="2">
        <v>2059</v>
      </c>
      <c r="I61" s="2">
        <v>1868</v>
      </c>
      <c r="J61" s="2">
        <v>1461</v>
      </c>
      <c r="K61" s="2">
        <v>1164</v>
      </c>
      <c r="L61" s="2">
        <v>1313</v>
      </c>
      <c r="M61" s="2">
        <v>1772</v>
      </c>
      <c r="N61" s="2">
        <v>1922</v>
      </c>
      <c r="O61" s="2">
        <v>2627</v>
      </c>
      <c r="P61" s="2">
        <v>3211</v>
      </c>
      <c r="Q61" s="2">
        <v>1306</v>
      </c>
      <c r="R61" s="2">
        <v>1345</v>
      </c>
      <c r="S61" s="2">
        <v>1456</v>
      </c>
      <c r="T61" s="2">
        <v>1479</v>
      </c>
      <c r="U61" s="2">
        <v>1147</v>
      </c>
      <c r="V61" s="2">
        <v>1243</v>
      </c>
    </row>
    <row r="62" spans="1:22" s="1" customFormat="1" ht="12.75" x14ac:dyDescent="0.2">
      <c r="A62" s="1" t="s">
        <v>371</v>
      </c>
      <c r="B62" s="1" t="s">
        <v>370</v>
      </c>
      <c r="C62" s="1">
        <v>607.08050000000003</v>
      </c>
      <c r="D62" s="1" t="s">
        <v>42</v>
      </c>
      <c r="E62" s="1">
        <v>1.69</v>
      </c>
      <c r="F62" s="1">
        <v>2.37</v>
      </c>
      <c r="G62" s="1">
        <v>0.251</v>
      </c>
      <c r="H62" s="2">
        <v>3094</v>
      </c>
      <c r="I62" s="2">
        <v>3632</v>
      </c>
      <c r="J62" s="2">
        <v>2871</v>
      </c>
      <c r="K62" s="2">
        <v>16570</v>
      </c>
      <c r="L62" s="2">
        <v>24758</v>
      </c>
      <c r="M62" s="2">
        <v>108584</v>
      </c>
      <c r="N62" s="2">
        <v>263145</v>
      </c>
      <c r="O62" s="2">
        <v>180894</v>
      </c>
      <c r="P62" s="2">
        <v>241472</v>
      </c>
      <c r="Q62" s="2">
        <v>168359</v>
      </c>
      <c r="R62" s="2">
        <v>211424</v>
      </c>
      <c r="S62" s="2">
        <v>274879</v>
      </c>
      <c r="T62" s="2">
        <v>211848</v>
      </c>
      <c r="U62" s="2">
        <v>297704</v>
      </c>
      <c r="V62" s="2">
        <v>275175</v>
      </c>
    </row>
    <row r="63" spans="1:22" s="1" customFormat="1" ht="12.75" x14ac:dyDescent="0.2">
      <c r="A63" s="1" t="s">
        <v>455</v>
      </c>
      <c r="B63" s="1" t="s">
        <v>456</v>
      </c>
      <c r="C63" s="1">
        <v>521.34760000000006</v>
      </c>
      <c r="D63" s="1" t="s">
        <v>383</v>
      </c>
      <c r="E63" s="1">
        <v>1.97</v>
      </c>
      <c r="F63" s="1">
        <v>14.75</v>
      </c>
      <c r="G63" s="1">
        <v>3.6999999999999998E-2</v>
      </c>
      <c r="H63" s="2">
        <v>538319</v>
      </c>
      <c r="I63" s="2">
        <v>414123</v>
      </c>
      <c r="J63" s="2">
        <v>598339</v>
      </c>
      <c r="K63" s="2">
        <v>90593</v>
      </c>
      <c r="L63" s="2">
        <v>64160</v>
      </c>
      <c r="M63" s="2">
        <v>75391</v>
      </c>
      <c r="N63" s="2">
        <v>425419</v>
      </c>
      <c r="O63" s="2">
        <v>402451</v>
      </c>
      <c r="P63" s="2">
        <v>921742</v>
      </c>
      <c r="Q63" s="2">
        <v>181032</v>
      </c>
      <c r="R63" s="2">
        <v>265902</v>
      </c>
      <c r="S63" s="2">
        <v>255225</v>
      </c>
      <c r="T63" s="2">
        <v>452602</v>
      </c>
      <c r="U63" s="2">
        <v>376561</v>
      </c>
      <c r="V63" s="2">
        <v>1428176</v>
      </c>
    </row>
    <row r="64" spans="1:22" s="1" customFormat="1" ht="12.75" x14ac:dyDescent="0.2">
      <c r="A64" s="1" t="s">
        <v>138</v>
      </c>
      <c r="B64" s="1" t="s">
        <v>139</v>
      </c>
      <c r="C64" s="1">
        <v>121.02030000000001</v>
      </c>
      <c r="D64" s="1" t="s">
        <v>42</v>
      </c>
      <c r="E64" s="1">
        <v>2.75</v>
      </c>
      <c r="F64" s="1">
        <v>1.55</v>
      </c>
      <c r="G64" s="1">
        <v>0.20399999999999999</v>
      </c>
      <c r="H64" s="2">
        <v>2624</v>
      </c>
      <c r="I64" s="2">
        <v>2294</v>
      </c>
      <c r="J64" s="2">
        <v>2428</v>
      </c>
      <c r="K64" s="2">
        <v>1779</v>
      </c>
      <c r="L64" s="2">
        <v>1453</v>
      </c>
      <c r="M64" s="2">
        <v>2073</v>
      </c>
      <c r="N64" s="2">
        <v>1853</v>
      </c>
      <c r="O64" s="2">
        <v>2111</v>
      </c>
      <c r="P64" s="2">
        <v>2011</v>
      </c>
      <c r="Q64" s="2">
        <v>2145</v>
      </c>
      <c r="R64" s="2">
        <v>3587</v>
      </c>
      <c r="S64" s="2">
        <v>3702</v>
      </c>
      <c r="T64" s="2">
        <v>1746</v>
      </c>
      <c r="U64" s="2">
        <v>722</v>
      </c>
      <c r="V64" s="2">
        <v>1219</v>
      </c>
    </row>
    <row r="65" spans="1:22" s="1" customFormat="1" ht="12.75" x14ac:dyDescent="0.2">
      <c r="A65" s="1" t="s">
        <v>67</v>
      </c>
      <c r="B65" s="1" t="s">
        <v>68</v>
      </c>
      <c r="C65" s="1">
        <v>240.0986</v>
      </c>
      <c r="D65" s="1" t="s">
        <v>42</v>
      </c>
      <c r="E65" s="1">
        <v>3.14</v>
      </c>
      <c r="F65" s="1">
        <v>9.1</v>
      </c>
      <c r="G65" s="1">
        <v>8.5000000000000006E-2</v>
      </c>
      <c r="H65" s="2">
        <v>56397</v>
      </c>
      <c r="I65" s="2">
        <v>58719</v>
      </c>
      <c r="J65" s="2">
        <v>51455</v>
      </c>
      <c r="K65" s="2">
        <v>50626</v>
      </c>
      <c r="L65" s="2">
        <v>59144</v>
      </c>
      <c r="M65" s="2">
        <v>57872</v>
      </c>
      <c r="N65" s="2">
        <v>49049</v>
      </c>
      <c r="O65" s="2">
        <v>54486</v>
      </c>
      <c r="P65" s="2">
        <v>38185</v>
      </c>
      <c r="Q65" s="2">
        <v>44073</v>
      </c>
      <c r="R65" s="2">
        <v>54635</v>
      </c>
      <c r="S65" s="2">
        <v>46171</v>
      </c>
      <c r="T65" s="2">
        <v>43528</v>
      </c>
      <c r="U65" s="2">
        <v>47216</v>
      </c>
      <c r="V65" s="2">
        <v>35762</v>
      </c>
    </row>
    <row r="66" spans="1:22" s="1" customFormat="1" ht="12.75" x14ac:dyDescent="0.2">
      <c r="A66" s="1" t="s">
        <v>306</v>
      </c>
      <c r="B66" s="1" t="s">
        <v>307</v>
      </c>
      <c r="C66" s="1">
        <v>139.98679999999999</v>
      </c>
      <c r="D66" s="1" t="s">
        <v>42</v>
      </c>
      <c r="E66" s="1">
        <v>1.25</v>
      </c>
      <c r="F66" s="1">
        <v>2.0099999999999998</v>
      </c>
      <c r="G66" s="1">
        <v>0.04</v>
      </c>
      <c r="H66" s="2">
        <v>10501</v>
      </c>
      <c r="I66" s="2">
        <v>12304</v>
      </c>
      <c r="J66" s="2">
        <v>10507</v>
      </c>
      <c r="K66" s="2">
        <v>11952</v>
      </c>
      <c r="L66" s="2">
        <v>12506</v>
      </c>
      <c r="M66" s="2">
        <v>14415</v>
      </c>
      <c r="N66" s="2">
        <v>11604</v>
      </c>
      <c r="O66" s="2">
        <v>11873</v>
      </c>
      <c r="P66" s="2">
        <v>11888</v>
      </c>
      <c r="Q66" s="2">
        <v>12552</v>
      </c>
      <c r="R66" s="2">
        <v>11916</v>
      </c>
      <c r="S66" s="2">
        <v>11471</v>
      </c>
      <c r="T66" s="2">
        <v>11845</v>
      </c>
      <c r="U66" s="2">
        <v>11582</v>
      </c>
      <c r="V66" s="2">
        <v>12714</v>
      </c>
    </row>
    <row r="67" spans="1:22" s="1" customFormat="1" ht="12.75" x14ac:dyDescent="0.2">
      <c r="A67" s="1" t="s">
        <v>346</v>
      </c>
      <c r="B67" s="1" t="s">
        <v>347</v>
      </c>
      <c r="C67" s="1">
        <v>126.0423</v>
      </c>
      <c r="D67" s="1" t="s">
        <v>42</v>
      </c>
      <c r="E67" s="1">
        <v>3.13</v>
      </c>
      <c r="F67" s="1">
        <v>4.8</v>
      </c>
      <c r="G67" s="1">
        <v>5.0999999999999997E-2</v>
      </c>
      <c r="H67" s="2">
        <v>3684</v>
      </c>
      <c r="I67" s="2">
        <v>3503</v>
      </c>
      <c r="J67" s="2">
        <v>2911</v>
      </c>
      <c r="K67" s="2">
        <v>2885</v>
      </c>
      <c r="L67" s="2">
        <v>2556</v>
      </c>
      <c r="M67" s="2">
        <v>2435</v>
      </c>
      <c r="N67" s="2">
        <v>3138</v>
      </c>
      <c r="O67" s="2">
        <v>3103</v>
      </c>
      <c r="P67" s="2">
        <v>2347</v>
      </c>
      <c r="Q67" s="2">
        <v>2314</v>
      </c>
      <c r="R67" s="2">
        <v>2967</v>
      </c>
      <c r="S67" s="2">
        <v>2149</v>
      </c>
      <c r="T67" s="2">
        <v>2580</v>
      </c>
      <c r="U67" s="2">
        <v>1571</v>
      </c>
      <c r="V67" s="2">
        <v>3052</v>
      </c>
    </row>
    <row r="68" spans="1:22" s="1" customFormat="1" ht="12.75" x14ac:dyDescent="0.2">
      <c r="A68" s="1" t="s">
        <v>289</v>
      </c>
      <c r="B68" s="1" t="s">
        <v>290</v>
      </c>
      <c r="C68" s="1">
        <v>156.01650000000001</v>
      </c>
      <c r="D68" s="1" t="s">
        <v>42</v>
      </c>
      <c r="E68" s="1">
        <v>2.41</v>
      </c>
      <c r="F68" s="1">
        <v>3.82</v>
      </c>
      <c r="G68" s="1">
        <v>3.7999999999999999E-2</v>
      </c>
      <c r="H68" s="2">
        <v>100</v>
      </c>
      <c r="I68" s="2">
        <v>100</v>
      </c>
      <c r="J68" s="2">
        <v>100</v>
      </c>
      <c r="K68" s="2">
        <v>3135</v>
      </c>
      <c r="L68" s="2">
        <v>4957</v>
      </c>
      <c r="M68" s="2">
        <v>3732</v>
      </c>
      <c r="N68" s="2">
        <v>2484</v>
      </c>
      <c r="O68" s="2">
        <v>2353</v>
      </c>
      <c r="P68" s="2">
        <v>1794</v>
      </c>
      <c r="Q68" s="2">
        <v>2150</v>
      </c>
      <c r="R68" s="2">
        <v>3108</v>
      </c>
      <c r="S68" s="2">
        <v>2271</v>
      </c>
      <c r="T68" s="2">
        <v>1867</v>
      </c>
      <c r="U68" s="2">
        <v>4332</v>
      </c>
      <c r="V68" s="2">
        <v>100</v>
      </c>
    </row>
    <row r="69" spans="1:22" s="1" customFormat="1" ht="12.75" x14ac:dyDescent="0.2">
      <c r="A69" s="1" t="s">
        <v>185</v>
      </c>
      <c r="B69" s="1" t="s">
        <v>186</v>
      </c>
      <c r="C69" s="1">
        <v>182.07980000000001</v>
      </c>
      <c r="D69" s="1" t="s">
        <v>42</v>
      </c>
      <c r="E69" s="1">
        <v>1.27</v>
      </c>
      <c r="F69" s="1">
        <v>1.63</v>
      </c>
      <c r="G69" s="1">
        <v>3.5999999999999997E-2</v>
      </c>
      <c r="H69" s="2">
        <v>69471</v>
      </c>
      <c r="I69" s="2">
        <v>69281</v>
      </c>
      <c r="J69" s="2">
        <v>68530</v>
      </c>
      <c r="K69" s="2">
        <v>65270</v>
      </c>
      <c r="L69" s="2">
        <v>68704</v>
      </c>
      <c r="M69" s="2">
        <v>68893</v>
      </c>
      <c r="N69" s="2">
        <v>64692</v>
      </c>
      <c r="O69" s="2">
        <v>72383</v>
      </c>
      <c r="P69" s="2">
        <v>65496</v>
      </c>
      <c r="Q69" s="2">
        <v>66196</v>
      </c>
      <c r="R69" s="2">
        <v>73898</v>
      </c>
      <c r="S69" s="2">
        <v>75857</v>
      </c>
      <c r="T69" s="2">
        <v>70319</v>
      </c>
      <c r="U69" s="2">
        <v>76381</v>
      </c>
      <c r="V69" s="2">
        <v>70470</v>
      </c>
    </row>
    <row r="70" spans="1:22" s="1" customFormat="1" ht="12.75" x14ac:dyDescent="0.2">
      <c r="A70" s="1" t="s">
        <v>255</v>
      </c>
      <c r="B70" s="1" t="s">
        <v>186</v>
      </c>
      <c r="C70" s="1">
        <v>182.07980000000001</v>
      </c>
      <c r="D70" s="1" t="s">
        <v>42</v>
      </c>
      <c r="E70" s="1">
        <v>1.27</v>
      </c>
      <c r="F70" s="1">
        <v>1.63</v>
      </c>
      <c r="G70" s="1">
        <v>3.5999999999999997E-2</v>
      </c>
      <c r="H70" s="2">
        <v>69471</v>
      </c>
      <c r="I70" s="2">
        <v>69281</v>
      </c>
      <c r="J70" s="2">
        <v>68530</v>
      </c>
      <c r="K70" s="2">
        <v>65270</v>
      </c>
      <c r="L70" s="2">
        <v>68704</v>
      </c>
      <c r="M70" s="2">
        <v>68893</v>
      </c>
      <c r="N70" s="2">
        <v>64692</v>
      </c>
      <c r="O70" s="2">
        <v>72383</v>
      </c>
      <c r="P70" s="2">
        <v>65496</v>
      </c>
      <c r="Q70" s="2">
        <v>66196</v>
      </c>
      <c r="R70" s="2">
        <v>73898</v>
      </c>
      <c r="S70" s="2">
        <v>75857</v>
      </c>
      <c r="T70" s="2">
        <v>70319</v>
      </c>
      <c r="U70" s="2">
        <v>76381</v>
      </c>
      <c r="V70" s="2">
        <v>70470</v>
      </c>
    </row>
    <row r="71" spans="1:22" s="1" customFormat="1" ht="12.75" x14ac:dyDescent="0.2">
      <c r="A71" s="1" t="s">
        <v>366</v>
      </c>
      <c r="B71" s="1" t="s">
        <v>367</v>
      </c>
      <c r="C71" s="1">
        <v>404.0009</v>
      </c>
      <c r="D71" s="1" t="s">
        <v>42</v>
      </c>
      <c r="E71" s="1">
        <v>5.08</v>
      </c>
      <c r="F71" s="1">
        <v>2.38</v>
      </c>
      <c r="G71" s="1">
        <v>6.5000000000000002E-2</v>
      </c>
      <c r="H71" s="2">
        <v>167084</v>
      </c>
      <c r="I71" s="2">
        <v>100</v>
      </c>
      <c r="J71" s="2">
        <v>100</v>
      </c>
      <c r="K71" s="2">
        <v>156745</v>
      </c>
      <c r="L71" s="2">
        <v>137082</v>
      </c>
      <c r="M71" s="2">
        <v>127313</v>
      </c>
      <c r="N71" s="2">
        <v>152015</v>
      </c>
      <c r="O71" s="2">
        <v>146148</v>
      </c>
      <c r="P71" s="2">
        <v>126849</v>
      </c>
      <c r="Q71" s="2">
        <v>135430</v>
      </c>
      <c r="R71" s="2">
        <v>132324</v>
      </c>
      <c r="S71" s="2">
        <v>124461</v>
      </c>
      <c r="T71" s="2">
        <v>140255</v>
      </c>
      <c r="U71" s="2">
        <v>130125</v>
      </c>
      <c r="V71" s="2">
        <v>144420</v>
      </c>
    </row>
    <row r="72" spans="1:22" s="1" customFormat="1" ht="12.75" x14ac:dyDescent="0.2">
      <c r="A72" s="1" t="s">
        <v>431</v>
      </c>
      <c r="B72" s="1" t="s">
        <v>432</v>
      </c>
      <c r="C72" s="1">
        <v>259.17869999999999</v>
      </c>
      <c r="D72" s="1" t="s">
        <v>383</v>
      </c>
      <c r="E72" s="1">
        <v>1.17</v>
      </c>
      <c r="F72" s="1">
        <v>7.92</v>
      </c>
      <c r="G72" s="1">
        <v>0.33500000000000002</v>
      </c>
      <c r="H72" s="2">
        <v>187154</v>
      </c>
      <c r="I72" s="2">
        <v>199890</v>
      </c>
      <c r="J72" s="2">
        <v>176199</v>
      </c>
      <c r="K72" s="2">
        <v>112672</v>
      </c>
      <c r="L72" s="2">
        <v>93613</v>
      </c>
      <c r="M72" s="2">
        <v>114755</v>
      </c>
      <c r="N72" s="2">
        <v>130093</v>
      </c>
      <c r="O72" s="2">
        <v>144413</v>
      </c>
      <c r="P72" s="2">
        <v>150130</v>
      </c>
      <c r="Q72" s="2">
        <v>129479</v>
      </c>
      <c r="R72" s="2">
        <v>127996</v>
      </c>
      <c r="S72" s="2">
        <v>141167</v>
      </c>
      <c r="T72" s="2">
        <v>107636</v>
      </c>
      <c r="U72" s="2">
        <v>95343</v>
      </c>
      <c r="V72" s="2">
        <v>115785</v>
      </c>
    </row>
    <row r="73" spans="1:22" s="1" customFormat="1" ht="12.75" x14ac:dyDescent="0.2">
      <c r="A73" s="1" t="s">
        <v>124</v>
      </c>
      <c r="B73" s="1" t="s">
        <v>125</v>
      </c>
      <c r="C73" s="1">
        <v>172.01329999999999</v>
      </c>
      <c r="D73" s="1" t="s">
        <v>42</v>
      </c>
      <c r="E73" s="1">
        <v>3.24</v>
      </c>
      <c r="F73" s="1">
        <v>1.7</v>
      </c>
      <c r="G73" s="1">
        <v>0.14899999999999999</v>
      </c>
      <c r="H73" s="2">
        <v>6641</v>
      </c>
      <c r="I73" s="2">
        <v>5863</v>
      </c>
      <c r="J73" s="2">
        <v>7687</v>
      </c>
      <c r="K73" s="2">
        <v>3820</v>
      </c>
      <c r="L73" s="2">
        <v>100</v>
      </c>
      <c r="M73" s="2">
        <v>4805</v>
      </c>
      <c r="N73" s="2">
        <v>3581</v>
      </c>
      <c r="O73" s="2">
        <v>4318</v>
      </c>
      <c r="P73" s="2">
        <v>100</v>
      </c>
      <c r="Q73" s="2">
        <v>4819</v>
      </c>
      <c r="R73" s="2">
        <v>4918</v>
      </c>
      <c r="S73" s="2">
        <v>100</v>
      </c>
      <c r="T73" s="2">
        <v>4700</v>
      </c>
      <c r="U73" s="2">
        <v>5103</v>
      </c>
      <c r="V73" s="2">
        <v>100</v>
      </c>
    </row>
    <row r="74" spans="1:22" s="1" customFormat="1" ht="12.75" x14ac:dyDescent="0.2">
      <c r="A74" s="1" t="s">
        <v>217</v>
      </c>
      <c r="B74" s="1" t="s">
        <v>218</v>
      </c>
      <c r="C74" s="1">
        <v>76.016099999999994</v>
      </c>
      <c r="D74" s="1" t="s">
        <v>42</v>
      </c>
      <c r="E74" s="1">
        <v>2.56</v>
      </c>
      <c r="F74" s="1">
        <v>1.72</v>
      </c>
      <c r="G74" s="1">
        <v>0.11899999999999999</v>
      </c>
      <c r="H74" s="2">
        <v>43817</v>
      </c>
      <c r="I74" s="2">
        <v>46324</v>
      </c>
      <c r="J74" s="2">
        <v>50601</v>
      </c>
      <c r="K74" s="2">
        <v>28918</v>
      </c>
      <c r="L74" s="2">
        <v>38855</v>
      </c>
      <c r="M74" s="2">
        <v>50275</v>
      </c>
      <c r="N74" s="2">
        <v>34649</v>
      </c>
      <c r="O74" s="2">
        <v>37771</v>
      </c>
      <c r="P74" s="2">
        <v>43746</v>
      </c>
      <c r="Q74" s="2">
        <v>38050</v>
      </c>
      <c r="R74" s="2">
        <v>47024</v>
      </c>
      <c r="S74" s="2">
        <v>46082</v>
      </c>
      <c r="T74" s="2">
        <v>40870</v>
      </c>
      <c r="U74" s="2">
        <v>32911</v>
      </c>
      <c r="V74" s="2">
        <v>46055</v>
      </c>
    </row>
    <row r="75" spans="1:22" s="1" customFormat="1" ht="12.75" x14ac:dyDescent="0.2">
      <c r="A75" s="1" t="s">
        <v>115</v>
      </c>
      <c r="B75" s="1" t="s">
        <v>116</v>
      </c>
      <c r="C75" s="1">
        <v>240.12219999999999</v>
      </c>
      <c r="D75" s="1" t="s">
        <v>42</v>
      </c>
      <c r="E75" s="1">
        <v>1.33</v>
      </c>
      <c r="F75" s="1">
        <v>1.64</v>
      </c>
      <c r="G75" s="1">
        <v>0.05</v>
      </c>
      <c r="H75" s="2">
        <v>4068</v>
      </c>
      <c r="I75" s="2">
        <v>3528</v>
      </c>
      <c r="J75" s="2">
        <v>4154</v>
      </c>
      <c r="K75" s="2">
        <v>3302</v>
      </c>
      <c r="L75" s="2">
        <v>2677</v>
      </c>
      <c r="M75" s="2">
        <v>3555</v>
      </c>
      <c r="N75" s="2">
        <v>2671</v>
      </c>
      <c r="O75" s="2">
        <v>3515</v>
      </c>
      <c r="P75" s="2">
        <v>3739</v>
      </c>
      <c r="Q75" s="2">
        <v>3131</v>
      </c>
      <c r="R75" s="2">
        <v>3717</v>
      </c>
      <c r="S75" s="2">
        <v>3401</v>
      </c>
      <c r="T75" s="2">
        <v>3366</v>
      </c>
      <c r="U75" s="2">
        <v>2867</v>
      </c>
      <c r="V75" s="2">
        <v>2589</v>
      </c>
    </row>
    <row r="76" spans="1:22" s="1" customFormat="1" ht="12.75" x14ac:dyDescent="0.2">
      <c r="A76" s="1" t="s">
        <v>111</v>
      </c>
      <c r="B76" s="1" t="s">
        <v>112</v>
      </c>
      <c r="C76" s="1">
        <v>116.0472</v>
      </c>
      <c r="D76" s="1" t="s">
        <v>42</v>
      </c>
      <c r="E76" s="1">
        <v>2.52</v>
      </c>
      <c r="F76" s="1">
        <v>5.6</v>
      </c>
      <c r="G76" s="1">
        <v>8.8999999999999996E-2</v>
      </c>
      <c r="H76" s="2">
        <v>125049</v>
      </c>
      <c r="I76" s="2">
        <v>136469</v>
      </c>
      <c r="J76" s="2">
        <v>130423</v>
      </c>
      <c r="K76" s="2">
        <v>122269</v>
      </c>
      <c r="L76" s="2">
        <v>140607</v>
      </c>
      <c r="M76" s="2">
        <v>106447</v>
      </c>
      <c r="N76" s="2">
        <v>109565</v>
      </c>
      <c r="O76" s="2">
        <v>146886</v>
      </c>
      <c r="P76" s="2">
        <v>105592</v>
      </c>
      <c r="Q76" s="2">
        <v>137544</v>
      </c>
      <c r="R76" s="2">
        <v>143184</v>
      </c>
      <c r="S76" s="2">
        <v>137153</v>
      </c>
      <c r="T76" s="2">
        <v>146633</v>
      </c>
      <c r="U76" s="2">
        <v>143750</v>
      </c>
      <c r="V76" s="2">
        <v>39045</v>
      </c>
    </row>
    <row r="77" spans="1:22" s="1" customFormat="1" ht="12.75" x14ac:dyDescent="0.2">
      <c r="A77" s="1" t="s">
        <v>117</v>
      </c>
      <c r="B77" s="1" t="s">
        <v>118</v>
      </c>
      <c r="C77" s="1">
        <v>132.05369999999999</v>
      </c>
      <c r="D77" s="1" t="s">
        <v>42</v>
      </c>
      <c r="E77" s="1">
        <v>2.2999999999999998</v>
      </c>
      <c r="F77" s="1">
        <v>1.54</v>
      </c>
      <c r="G77" s="1">
        <v>6.7000000000000004E-2</v>
      </c>
      <c r="H77" s="2">
        <v>1540</v>
      </c>
      <c r="I77" s="2">
        <v>2862</v>
      </c>
      <c r="J77" s="2">
        <v>1660</v>
      </c>
      <c r="K77" s="2">
        <v>2678</v>
      </c>
      <c r="L77" s="2">
        <v>3146</v>
      </c>
      <c r="M77" s="2">
        <v>2941</v>
      </c>
      <c r="N77" s="2">
        <v>3239</v>
      </c>
      <c r="O77" s="2">
        <v>3104</v>
      </c>
      <c r="P77" s="2">
        <v>2888</v>
      </c>
      <c r="Q77" s="2">
        <v>3964</v>
      </c>
      <c r="R77" s="2">
        <v>3841</v>
      </c>
      <c r="S77" s="2">
        <v>3288</v>
      </c>
      <c r="T77" s="2">
        <v>3417</v>
      </c>
      <c r="U77" s="2">
        <v>3453</v>
      </c>
      <c r="V77" s="2">
        <v>4070</v>
      </c>
    </row>
    <row r="78" spans="1:22" s="1" customFormat="1" ht="12.75" x14ac:dyDescent="0.2">
      <c r="A78" s="1" t="s">
        <v>55</v>
      </c>
      <c r="B78" s="1" t="s">
        <v>56</v>
      </c>
      <c r="C78" s="1">
        <v>152.04660000000001</v>
      </c>
      <c r="D78" s="1" t="s">
        <v>42</v>
      </c>
      <c r="E78" s="1">
        <v>3</v>
      </c>
      <c r="F78" s="1">
        <v>7.42</v>
      </c>
      <c r="G78" s="1">
        <v>0.20100000000000001</v>
      </c>
      <c r="H78" s="2">
        <v>20007</v>
      </c>
      <c r="I78" s="2">
        <v>22109</v>
      </c>
      <c r="J78" s="2">
        <v>19348</v>
      </c>
      <c r="K78" s="2">
        <v>19485</v>
      </c>
      <c r="L78" s="2">
        <v>24201</v>
      </c>
      <c r="M78" s="2">
        <v>22580</v>
      </c>
      <c r="N78" s="2">
        <v>22669</v>
      </c>
      <c r="O78" s="2">
        <v>24275</v>
      </c>
      <c r="P78" s="2">
        <v>27202</v>
      </c>
      <c r="Q78" s="2">
        <v>25607</v>
      </c>
      <c r="R78" s="2">
        <v>28874</v>
      </c>
      <c r="S78" s="2">
        <v>27541</v>
      </c>
      <c r="T78" s="2">
        <v>22396</v>
      </c>
      <c r="U78" s="2">
        <v>24134</v>
      </c>
      <c r="V78" s="2">
        <v>28270</v>
      </c>
    </row>
    <row r="79" spans="1:22" s="1" customFormat="1" ht="12.75" x14ac:dyDescent="0.2">
      <c r="A79" s="1" t="s">
        <v>388</v>
      </c>
      <c r="B79" s="1" t="s">
        <v>389</v>
      </c>
      <c r="C79" s="1">
        <v>297.08980000000003</v>
      </c>
      <c r="D79" s="1" t="s">
        <v>383</v>
      </c>
      <c r="E79" s="1">
        <v>1.93</v>
      </c>
      <c r="F79" s="1">
        <v>6.07</v>
      </c>
      <c r="G79" s="1">
        <v>4.9000000000000002E-2</v>
      </c>
      <c r="H79" s="2">
        <v>17671</v>
      </c>
      <c r="I79" s="2">
        <v>18542</v>
      </c>
      <c r="J79" s="2">
        <v>15649</v>
      </c>
      <c r="K79" s="2">
        <v>37696</v>
      </c>
      <c r="L79" s="2">
        <v>31826</v>
      </c>
      <c r="M79" s="2">
        <v>25445</v>
      </c>
      <c r="N79" s="2">
        <v>20100</v>
      </c>
      <c r="O79" s="2">
        <v>19278</v>
      </c>
      <c r="P79" s="2">
        <v>19164</v>
      </c>
      <c r="Q79" s="2">
        <v>21031</v>
      </c>
      <c r="R79" s="2">
        <v>24712</v>
      </c>
      <c r="S79" s="2">
        <v>19410</v>
      </c>
      <c r="T79" s="2">
        <v>20208</v>
      </c>
      <c r="U79" s="2">
        <v>18805</v>
      </c>
      <c r="V79" s="2">
        <v>20270</v>
      </c>
    </row>
    <row r="80" spans="1:22" s="1" customFormat="1" ht="12.75" x14ac:dyDescent="0.2">
      <c r="A80" s="1" t="s">
        <v>210</v>
      </c>
      <c r="B80" s="1" t="s">
        <v>125</v>
      </c>
      <c r="C80" s="1">
        <v>172.01339999999999</v>
      </c>
      <c r="D80" s="1" t="s">
        <v>42</v>
      </c>
      <c r="E80" s="1">
        <v>2.81</v>
      </c>
      <c r="F80" s="1">
        <v>1.7</v>
      </c>
      <c r="G80" s="1">
        <v>0.14899999999999999</v>
      </c>
      <c r="H80" s="2">
        <v>6945</v>
      </c>
      <c r="I80" s="2">
        <v>6008</v>
      </c>
      <c r="J80" s="2">
        <v>7810</v>
      </c>
      <c r="K80" s="2">
        <v>4063</v>
      </c>
      <c r="L80" s="2">
        <v>100</v>
      </c>
      <c r="M80" s="2">
        <v>4679</v>
      </c>
      <c r="N80" s="2">
        <v>3449</v>
      </c>
      <c r="O80" s="2">
        <v>4919</v>
      </c>
      <c r="P80" s="2">
        <v>4941</v>
      </c>
      <c r="Q80" s="2">
        <v>4858</v>
      </c>
      <c r="R80" s="2">
        <v>5050</v>
      </c>
      <c r="S80" s="2">
        <v>100</v>
      </c>
      <c r="T80" s="2">
        <v>4268</v>
      </c>
      <c r="U80" s="2">
        <v>4774</v>
      </c>
      <c r="V80" s="2">
        <v>100</v>
      </c>
    </row>
    <row r="81" spans="1:22" s="1" customFormat="1" ht="12.75" x14ac:dyDescent="0.2">
      <c r="A81" s="1" t="s">
        <v>183</v>
      </c>
      <c r="B81" s="1" t="s">
        <v>184</v>
      </c>
      <c r="C81" s="1">
        <v>210.03909999999999</v>
      </c>
      <c r="D81" s="1" t="s">
        <v>42</v>
      </c>
      <c r="E81" s="1">
        <v>1.95</v>
      </c>
      <c r="F81" s="1">
        <v>1.57</v>
      </c>
      <c r="G81" s="1">
        <v>0.13400000000000001</v>
      </c>
      <c r="H81" s="2">
        <v>3740</v>
      </c>
      <c r="I81" s="2">
        <v>2503</v>
      </c>
      <c r="J81" s="2">
        <v>4174</v>
      </c>
      <c r="K81" s="2">
        <v>3741</v>
      </c>
      <c r="L81" s="2">
        <v>100</v>
      </c>
      <c r="M81" s="2">
        <v>3551</v>
      </c>
      <c r="N81" s="2">
        <v>3790</v>
      </c>
      <c r="O81" s="2">
        <v>4203</v>
      </c>
      <c r="P81" s="2">
        <v>3271</v>
      </c>
      <c r="Q81" s="2">
        <v>6855</v>
      </c>
      <c r="R81" s="2">
        <v>3611</v>
      </c>
      <c r="S81" s="2">
        <v>3891</v>
      </c>
      <c r="T81" s="2">
        <v>3412</v>
      </c>
      <c r="U81" s="2">
        <v>4098</v>
      </c>
      <c r="V81" s="2">
        <v>3560</v>
      </c>
    </row>
    <row r="82" spans="1:22" s="1" customFormat="1" ht="12.75" x14ac:dyDescent="0.2">
      <c r="A82" s="1" t="s">
        <v>311</v>
      </c>
      <c r="B82" s="1" t="s">
        <v>312</v>
      </c>
      <c r="C82" s="1">
        <v>68.037800000000004</v>
      </c>
      <c r="D82" s="1" t="s">
        <v>42</v>
      </c>
      <c r="E82" s="1">
        <v>1.74</v>
      </c>
      <c r="F82" s="1">
        <v>1.56</v>
      </c>
      <c r="G82" s="1">
        <v>0.151</v>
      </c>
      <c r="H82" s="2">
        <v>5412</v>
      </c>
      <c r="I82" s="2">
        <v>4782</v>
      </c>
      <c r="J82" s="2">
        <v>5071</v>
      </c>
      <c r="K82" s="2">
        <v>5325</v>
      </c>
      <c r="L82" s="2">
        <v>3142</v>
      </c>
      <c r="M82" s="2">
        <v>3933</v>
      </c>
      <c r="N82" s="2">
        <v>100</v>
      </c>
      <c r="O82" s="2">
        <v>4762</v>
      </c>
      <c r="P82" s="2">
        <v>4328</v>
      </c>
      <c r="Q82" s="2">
        <v>3698</v>
      </c>
      <c r="R82" s="2">
        <v>3980</v>
      </c>
      <c r="S82" s="2">
        <v>4425</v>
      </c>
      <c r="T82" s="2">
        <v>3981</v>
      </c>
      <c r="U82" s="2">
        <v>4190</v>
      </c>
      <c r="V82" s="2">
        <v>3974</v>
      </c>
    </row>
    <row r="83" spans="1:22" s="1" customFormat="1" ht="12.75" x14ac:dyDescent="0.2">
      <c r="A83" s="1" t="s">
        <v>163</v>
      </c>
      <c r="B83" s="1" t="s">
        <v>164</v>
      </c>
      <c r="C83" s="1">
        <v>200.17699999999999</v>
      </c>
      <c r="D83" s="1" t="s">
        <v>42</v>
      </c>
      <c r="E83" s="1">
        <v>1.94</v>
      </c>
      <c r="F83" s="1">
        <v>16.05</v>
      </c>
      <c r="G83" s="1">
        <v>0.11700000000000001</v>
      </c>
      <c r="H83" s="2">
        <v>4852</v>
      </c>
      <c r="I83" s="2">
        <v>6741</v>
      </c>
      <c r="J83" s="2">
        <v>5722</v>
      </c>
      <c r="K83" s="2">
        <v>4617</v>
      </c>
      <c r="L83" s="2">
        <v>4003</v>
      </c>
      <c r="M83" s="2">
        <v>4464</v>
      </c>
      <c r="N83" s="2">
        <v>4301</v>
      </c>
      <c r="O83" s="2">
        <v>4069</v>
      </c>
      <c r="P83" s="2">
        <v>5388</v>
      </c>
      <c r="Q83" s="2">
        <v>3714</v>
      </c>
      <c r="R83" s="2">
        <v>3482</v>
      </c>
      <c r="S83" s="2">
        <v>5048</v>
      </c>
      <c r="T83" s="2">
        <v>5372</v>
      </c>
      <c r="U83" s="2">
        <v>3798</v>
      </c>
      <c r="V83" s="2">
        <v>5152</v>
      </c>
    </row>
    <row r="84" spans="1:22" s="1" customFormat="1" ht="12.75" x14ac:dyDescent="0.2">
      <c r="A84" s="1" t="s">
        <v>526</v>
      </c>
      <c r="B84" s="1" t="s">
        <v>527</v>
      </c>
      <c r="C84" s="1">
        <v>344.06869999999998</v>
      </c>
      <c r="D84" s="1" t="s">
        <v>383</v>
      </c>
      <c r="E84" s="1">
        <v>1.85</v>
      </c>
      <c r="F84" s="1">
        <v>1.54</v>
      </c>
      <c r="G84" s="1">
        <v>1.7999999999999999E-2</v>
      </c>
      <c r="H84" s="2">
        <v>3544</v>
      </c>
      <c r="I84" s="2">
        <v>2766</v>
      </c>
      <c r="J84" s="2">
        <v>3332</v>
      </c>
      <c r="K84" s="2">
        <v>4649</v>
      </c>
      <c r="L84" s="2">
        <v>4345</v>
      </c>
      <c r="M84" s="2">
        <v>3876</v>
      </c>
      <c r="N84" s="2">
        <v>3964</v>
      </c>
      <c r="O84" s="2">
        <v>4049</v>
      </c>
      <c r="P84" s="2">
        <v>4823</v>
      </c>
      <c r="Q84" s="2">
        <v>5406</v>
      </c>
      <c r="R84" s="2">
        <v>5754</v>
      </c>
      <c r="S84" s="2">
        <v>4904</v>
      </c>
      <c r="T84" s="2">
        <v>4497</v>
      </c>
      <c r="U84" s="2">
        <v>3919</v>
      </c>
      <c r="V84" s="2">
        <v>3368</v>
      </c>
    </row>
    <row r="85" spans="1:22" s="1" customFormat="1" ht="12.75" x14ac:dyDescent="0.2">
      <c r="A85" s="1" t="s">
        <v>43</v>
      </c>
      <c r="B85" s="1" t="s">
        <v>44</v>
      </c>
      <c r="C85" s="1">
        <v>101.04810000000001</v>
      </c>
      <c r="D85" s="1" t="s">
        <v>42</v>
      </c>
      <c r="E85" s="1">
        <v>2.4700000000000002</v>
      </c>
      <c r="F85" s="1">
        <v>1.71</v>
      </c>
      <c r="G85" s="1">
        <v>9.9000000000000005E-2</v>
      </c>
      <c r="H85" s="2">
        <v>3667</v>
      </c>
      <c r="I85" s="2">
        <v>3589</v>
      </c>
      <c r="J85" s="2">
        <v>3456</v>
      </c>
      <c r="K85" s="2">
        <v>4057</v>
      </c>
      <c r="L85" s="2">
        <v>7309</v>
      </c>
      <c r="M85" s="2">
        <v>6881</v>
      </c>
      <c r="N85" s="2">
        <v>3516</v>
      </c>
      <c r="O85" s="2">
        <v>4192</v>
      </c>
      <c r="P85" s="2">
        <v>4839</v>
      </c>
      <c r="Q85" s="2">
        <v>4418</v>
      </c>
      <c r="R85" s="2">
        <v>4799</v>
      </c>
      <c r="S85" s="2">
        <v>5244</v>
      </c>
      <c r="T85" s="2">
        <v>3019</v>
      </c>
      <c r="U85" s="2">
        <v>3634</v>
      </c>
      <c r="V85" s="2">
        <v>3336</v>
      </c>
    </row>
    <row r="86" spans="1:22" s="1" customFormat="1" ht="12.75" x14ac:dyDescent="0.2">
      <c r="A86" s="1" t="s">
        <v>403</v>
      </c>
      <c r="B86" s="1" t="s">
        <v>404</v>
      </c>
      <c r="C86" s="1">
        <v>95.037000000000006</v>
      </c>
      <c r="D86" s="1" t="s">
        <v>383</v>
      </c>
      <c r="E86" s="1">
        <v>2.9</v>
      </c>
      <c r="F86" s="1">
        <v>4.97</v>
      </c>
      <c r="G86" s="1">
        <v>0.221</v>
      </c>
      <c r="H86" s="2">
        <v>173733</v>
      </c>
      <c r="I86" s="2">
        <v>85515</v>
      </c>
      <c r="J86" s="2">
        <v>72608</v>
      </c>
      <c r="K86" s="2">
        <v>149173</v>
      </c>
      <c r="L86" s="2">
        <v>222439</v>
      </c>
      <c r="M86" s="2">
        <v>89783</v>
      </c>
      <c r="N86" s="2">
        <v>133628</v>
      </c>
      <c r="O86" s="2">
        <v>168031</v>
      </c>
      <c r="P86" s="2">
        <v>124756</v>
      </c>
      <c r="Q86" s="2">
        <v>202682</v>
      </c>
      <c r="R86" s="2">
        <v>241312</v>
      </c>
      <c r="S86" s="2">
        <v>115207</v>
      </c>
      <c r="T86" s="2">
        <v>221604</v>
      </c>
      <c r="U86" s="2">
        <v>195232</v>
      </c>
      <c r="V86" s="2">
        <v>168760</v>
      </c>
    </row>
    <row r="87" spans="1:22" s="1" customFormat="1" ht="12.75" x14ac:dyDescent="0.2">
      <c r="A87" s="1" t="s">
        <v>152</v>
      </c>
      <c r="B87" s="1" t="s">
        <v>151</v>
      </c>
      <c r="C87" s="1">
        <v>227.08969999999999</v>
      </c>
      <c r="D87" s="1" t="s">
        <v>42</v>
      </c>
      <c r="E87" s="1">
        <v>2.13</v>
      </c>
      <c r="F87" s="1">
        <v>3.97</v>
      </c>
      <c r="G87" s="1">
        <v>0.16400000000000001</v>
      </c>
      <c r="H87" s="2">
        <v>3641</v>
      </c>
      <c r="I87" s="2">
        <v>6086</v>
      </c>
      <c r="J87" s="2">
        <v>4033</v>
      </c>
      <c r="K87" s="2">
        <v>5512</v>
      </c>
      <c r="L87" s="2">
        <v>6641</v>
      </c>
      <c r="M87" s="2">
        <v>6909</v>
      </c>
      <c r="N87" s="2">
        <v>5416</v>
      </c>
      <c r="O87" s="2">
        <v>5180</v>
      </c>
      <c r="P87" s="2">
        <v>3673</v>
      </c>
      <c r="Q87" s="2">
        <v>4214</v>
      </c>
      <c r="R87" s="2">
        <v>5149</v>
      </c>
      <c r="S87" s="2">
        <v>4414</v>
      </c>
      <c r="T87" s="2">
        <v>3673</v>
      </c>
      <c r="U87" s="2">
        <v>4121</v>
      </c>
      <c r="V87" s="2">
        <v>3402</v>
      </c>
    </row>
    <row r="88" spans="1:22" s="1" customFormat="1" ht="12.75" x14ac:dyDescent="0.2">
      <c r="A88" s="1" t="s">
        <v>517</v>
      </c>
      <c r="B88" s="1" t="s">
        <v>518</v>
      </c>
      <c r="C88" s="1">
        <v>398.13729999999998</v>
      </c>
      <c r="D88" s="1" t="s">
        <v>383</v>
      </c>
      <c r="E88" s="1">
        <v>2.8</v>
      </c>
      <c r="F88" s="1">
        <v>1.64</v>
      </c>
      <c r="G88" s="1">
        <v>0.10299999999999999</v>
      </c>
      <c r="H88" s="2">
        <v>2324</v>
      </c>
      <c r="I88" s="2">
        <v>2520</v>
      </c>
      <c r="J88" s="2">
        <v>2493</v>
      </c>
      <c r="K88" s="2">
        <v>10176</v>
      </c>
      <c r="L88" s="2">
        <v>8563</v>
      </c>
      <c r="M88" s="2">
        <v>7759</v>
      </c>
      <c r="N88" s="2">
        <v>2283</v>
      </c>
      <c r="O88" s="2">
        <v>4285</v>
      </c>
      <c r="P88" s="2">
        <v>3182</v>
      </c>
      <c r="Q88" s="2">
        <v>3258</v>
      </c>
      <c r="R88" s="2">
        <v>4361</v>
      </c>
      <c r="S88" s="2">
        <v>3309</v>
      </c>
      <c r="T88" s="2">
        <v>3920</v>
      </c>
      <c r="U88" s="2">
        <v>4098</v>
      </c>
      <c r="V88" s="2">
        <v>3429</v>
      </c>
    </row>
    <row r="89" spans="1:22" s="1" customFormat="1" ht="12.75" x14ac:dyDescent="0.2">
      <c r="A89" s="1" t="s">
        <v>398</v>
      </c>
      <c r="B89" s="1" t="s">
        <v>399</v>
      </c>
      <c r="C89" s="1">
        <v>129.07939999999999</v>
      </c>
      <c r="D89" s="1" t="s">
        <v>383</v>
      </c>
      <c r="E89" s="1">
        <v>2.6</v>
      </c>
      <c r="F89" s="1">
        <v>2.38</v>
      </c>
      <c r="G89" s="1">
        <v>0.11</v>
      </c>
      <c r="H89" s="2">
        <v>137775</v>
      </c>
      <c r="I89" s="2">
        <v>129868</v>
      </c>
      <c r="J89" s="2">
        <v>127113</v>
      </c>
      <c r="K89" s="2">
        <v>128579</v>
      </c>
      <c r="L89" s="2">
        <v>122142</v>
      </c>
      <c r="M89" s="2">
        <v>128937</v>
      </c>
      <c r="N89" s="2">
        <v>124504</v>
      </c>
      <c r="O89" s="2">
        <v>132986</v>
      </c>
      <c r="P89" s="2">
        <v>116761</v>
      </c>
      <c r="Q89" s="2">
        <v>116513</v>
      </c>
      <c r="R89" s="2">
        <v>124897</v>
      </c>
      <c r="S89" s="2">
        <v>128269</v>
      </c>
      <c r="T89" s="2">
        <v>130959</v>
      </c>
      <c r="U89" s="2">
        <v>108615</v>
      </c>
      <c r="V89" s="2">
        <v>119940</v>
      </c>
    </row>
    <row r="90" spans="1:22" s="1" customFormat="1" ht="12.75" x14ac:dyDescent="0.2">
      <c r="A90" s="1" t="s">
        <v>269</v>
      </c>
      <c r="B90" s="1" t="s">
        <v>270</v>
      </c>
      <c r="C90" s="1">
        <v>117.0428</v>
      </c>
      <c r="D90" s="1" t="s">
        <v>42</v>
      </c>
      <c r="E90" s="1">
        <v>2.2799999999999998</v>
      </c>
      <c r="F90" s="1">
        <v>3.08</v>
      </c>
      <c r="G90" s="1">
        <v>0.11600000000000001</v>
      </c>
      <c r="H90" s="2">
        <v>3970</v>
      </c>
      <c r="I90" s="2">
        <v>5992</v>
      </c>
      <c r="J90" s="2">
        <v>4253</v>
      </c>
      <c r="K90" s="2">
        <v>4298</v>
      </c>
      <c r="L90" s="2">
        <v>4351</v>
      </c>
      <c r="M90" s="2">
        <v>5416</v>
      </c>
      <c r="N90" s="2">
        <v>5308</v>
      </c>
      <c r="O90" s="2">
        <v>6216</v>
      </c>
      <c r="P90" s="2">
        <v>4986</v>
      </c>
      <c r="Q90" s="2">
        <v>4411</v>
      </c>
      <c r="R90" s="2">
        <v>4321</v>
      </c>
      <c r="S90" s="2">
        <v>5035</v>
      </c>
      <c r="T90" s="2">
        <v>4875</v>
      </c>
      <c r="U90" s="2">
        <v>5935</v>
      </c>
      <c r="V90" s="2">
        <v>5258</v>
      </c>
    </row>
    <row r="91" spans="1:22" s="1" customFormat="1" ht="12.75" x14ac:dyDescent="0.2">
      <c r="A91" s="1" t="s">
        <v>348</v>
      </c>
      <c r="B91" s="1" t="s">
        <v>349</v>
      </c>
      <c r="C91" s="1">
        <v>776.68430000000001</v>
      </c>
      <c r="D91" s="1" t="s">
        <v>42</v>
      </c>
      <c r="E91" s="1">
        <v>0.76</v>
      </c>
      <c r="F91" s="1">
        <v>10.09</v>
      </c>
      <c r="G91" s="1">
        <v>2.1000000000000001E-2</v>
      </c>
      <c r="H91" s="2">
        <v>5714</v>
      </c>
      <c r="I91" s="2">
        <v>5502</v>
      </c>
      <c r="J91" s="2">
        <v>6227</v>
      </c>
      <c r="K91" s="2">
        <v>4660</v>
      </c>
      <c r="L91" s="2">
        <v>4656</v>
      </c>
      <c r="M91" s="2">
        <v>4589</v>
      </c>
      <c r="N91" s="2">
        <v>4706</v>
      </c>
      <c r="O91" s="2">
        <v>5799</v>
      </c>
      <c r="P91" s="2">
        <v>4734</v>
      </c>
      <c r="Q91" s="2">
        <v>4527</v>
      </c>
      <c r="R91" s="2">
        <v>5973</v>
      </c>
      <c r="S91" s="2">
        <v>5574</v>
      </c>
      <c r="T91" s="2">
        <v>5816</v>
      </c>
      <c r="U91" s="2">
        <v>5210</v>
      </c>
      <c r="V91" s="2">
        <v>6853</v>
      </c>
    </row>
    <row r="92" spans="1:22" s="1" customFormat="1" ht="12.75" x14ac:dyDescent="0.2">
      <c r="A92" s="1" t="s">
        <v>521</v>
      </c>
      <c r="B92" s="1" t="s">
        <v>522</v>
      </c>
      <c r="C92" s="1">
        <v>179.02529999999999</v>
      </c>
      <c r="D92" s="1" t="s">
        <v>383</v>
      </c>
      <c r="E92" s="1">
        <v>2.4300000000000002</v>
      </c>
      <c r="F92" s="1">
        <v>2.08</v>
      </c>
      <c r="G92" s="1">
        <v>0.03</v>
      </c>
      <c r="H92" s="2">
        <v>3449</v>
      </c>
      <c r="I92" s="2">
        <v>7219</v>
      </c>
      <c r="J92" s="2">
        <v>5190</v>
      </c>
      <c r="K92" s="2">
        <v>6354</v>
      </c>
      <c r="L92" s="2">
        <v>5920</v>
      </c>
      <c r="M92" s="2">
        <v>7173</v>
      </c>
      <c r="N92" s="2">
        <v>8276</v>
      </c>
      <c r="O92" s="2">
        <v>6922</v>
      </c>
      <c r="P92" s="2">
        <v>5268</v>
      </c>
      <c r="Q92" s="2">
        <v>5148</v>
      </c>
      <c r="R92" s="2">
        <v>5921</v>
      </c>
      <c r="S92" s="2">
        <v>7396</v>
      </c>
      <c r="T92" s="2">
        <v>6683</v>
      </c>
      <c r="U92" s="2">
        <v>6202</v>
      </c>
      <c r="V92" s="2">
        <v>7263</v>
      </c>
    </row>
    <row r="93" spans="1:22" s="1" customFormat="1" ht="12.75" x14ac:dyDescent="0.2">
      <c r="A93" s="1" t="s">
        <v>236</v>
      </c>
      <c r="B93" s="1" t="s">
        <v>237</v>
      </c>
      <c r="C93" s="1">
        <v>159.0684</v>
      </c>
      <c r="D93" s="1" t="s">
        <v>42</v>
      </c>
      <c r="E93" s="1">
        <v>2.0699999999999998</v>
      </c>
      <c r="F93" s="1">
        <v>9.2899999999999991</v>
      </c>
      <c r="G93" s="1">
        <v>0.61499999999999999</v>
      </c>
      <c r="H93" s="2">
        <v>12128</v>
      </c>
      <c r="I93" s="2">
        <v>11151</v>
      </c>
      <c r="J93" s="2">
        <v>11720</v>
      </c>
      <c r="K93" s="2">
        <v>3846</v>
      </c>
      <c r="L93" s="2">
        <v>4127</v>
      </c>
      <c r="M93" s="2">
        <v>11524</v>
      </c>
      <c r="N93" s="2">
        <v>3519</v>
      </c>
      <c r="O93" s="2">
        <v>9519</v>
      </c>
      <c r="P93" s="2">
        <v>4510</v>
      </c>
      <c r="Q93" s="2">
        <v>8384</v>
      </c>
      <c r="R93" s="2">
        <v>8722</v>
      </c>
      <c r="S93" s="2">
        <v>3217</v>
      </c>
      <c r="T93" s="2">
        <v>8539</v>
      </c>
      <c r="U93" s="2">
        <v>3927</v>
      </c>
      <c r="V93" s="2">
        <v>9239</v>
      </c>
    </row>
    <row r="94" spans="1:22" s="1" customFormat="1" ht="12.75" x14ac:dyDescent="0.2">
      <c r="A94" s="1" t="s">
        <v>191</v>
      </c>
      <c r="B94" s="1" t="s">
        <v>192</v>
      </c>
      <c r="C94" s="1">
        <v>178.04830000000001</v>
      </c>
      <c r="D94" s="1" t="s">
        <v>42</v>
      </c>
      <c r="E94" s="1">
        <v>4.72</v>
      </c>
      <c r="F94" s="1">
        <v>2.36</v>
      </c>
      <c r="G94" s="1">
        <v>0.42099999999999999</v>
      </c>
      <c r="H94" s="2">
        <v>14191</v>
      </c>
      <c r="I94" s="2">
        <v>9208</v>
      </c>
      <c r="J94" s="2">
        <v>12393</v>
      </c>
      <c r="K94" s="2">
        <v>667</v>
      </c>
      <c r="L94" s="2">
        <v>10154</v>
      </c>
      <c r="M94" s="2">
        <v>129</v>
      </c>
      <c r="N94" s="2">
        <v>10077</v>
      </c>
      <c r="O94" s="2">
        <v>10704</v>
      </c>
      <c r="P94" s="2">
        <v>973</v>
      </c>
      <c r="Q94" s="2">
        <v>10023</v>
      </c>
      <c r="R94" s="2">
        <v>1646</v>
      </c>
      <c r="S94" s="2">
        <v>100</v>
      </c>
      <c r="T94" s="2">
        <v>10543</v>
      </c>
      <c r="U94" s="2">
        <v>10927</v>
      </c>
      <c r="V94" s="2">
        <v>14574</v>
      </c>
    </row>
    <row r="95" spans="1:22" s="1" customFormat="1" ht="12.75" x14ac:dyDescent="0.2">
      <c r="A95" s="1" t="s">
        <v>63</v>
      </c>
      <c r="B95" s="1" t="s">
        <v>64</v>
      </c>
      <c r="C95" s="1">
        <v>72.0214</v>
      </c>
      <c r="D95" s="1" t="s">
        <v>42</v>
      </c>
      <c r="E95" s="1">
        <v>2.44</v>
      </c>
      <c r="F95" s="1">
        <v>7.16</v>
      </c>
      <c r="G95" s="1">
        <v>3.6999999999999998E-2</v>
      </c>
      <c r="H95" s="2">
        <v>12130</v>
      </c>
      <c r="I95" s="2">
        <v>15180</v>
      </c>
      <c r="J95" s="2">
        <v>12126</v>
      </c>
      <c r="K95" s="2">
        <v>9484</v>
      </c>
      <c r="L95" s="2">
        <v>11834</v>
      </c>
      <c r="M95" s="2">
        <v>11774</v>
      </c>
      <c r="N95" s="2">
        <v>9892</v>
      </c>
      <c r="O95" s="2">
        <v>14382</v>
      </c>
      <c r="P95" s="2">
        <v>8988</v>
      </c>
      <c r="Q95" s="2">
        <v>10867</v>
      </c>
      <c r="R95" s="2">
        <v>12217</v>
      </c>
      <c r="S95" s="2">
        <v>11739</v>
      </c>
      <c r="T95" s="2">
        <v>12235</v>
      </c>
      <c r="U95" s="2">
        <v>15572</v>
      </c>
      <c r="V95" s="2">
        <v>13094</v>
      </c>
    </row>
    <row r="96" spans="1:22" s="1" customFormat="1" ht="12.75" x14ac:dyDescent="0.2">
      <c r="A96" s="1" t="s">
        <v>230</v>
      </c>
      <c r="B96" s="1" t="s">
        <v>231</v>
      </c>
      <c r="C96" s="1">
        <v>132.07820000000001</v>
      </c>
      <c r="D96" s="1" t="s">
        <v>42</v>
      </c>
      <c r="E96" s="1">
        <v>1.91</v>
      </c>
      <c r="F96" s="1">
        <v>7.77</v>
      </c>
      <c r="G96" s="1">
        <v>0.104</v>
      </c>
      <c r="H96" s="2">
        <v>79593</v>
      </c>
      <c r="I96" s="2">
        <v>81378</v>
      </c>
      <c r="J96" s="2">
        <v>80276</v>
      </c>
      <c r="K96" s="2">
        <v>104893</v>
      </c>
      <c r="L96" s="2">
        <v>129856</v>
      </c>
      <c r="M96" s="2">
        <v>119740</v>
      </c>
      <c r="N96" s="2">
        <v>144122</v>
      </c>
      <c r="O96" s="2">
        <v>154938</v>
      </c>
      <c r="P96" s="2">
        <v>109268</v>
      </c>
      <c r="Q96" s="2">
        <v>193901</v>
      </c>
      <c r="R96" s="2">
        <v>347988</v>
      </c>
      <c r="S96" s="2">
        <v>169615</v>
      </c>
      <c r="T96" s="2">
        <v>216990</v>
      </c>
      <c r="U96" s="2">
        <v>279873</v>
      </c>
      <c r="V96" s="2">
        <v>192464</v>
      </c>
    </row>
    <row r="97" spans="1:22" s="1" customFormat="1" ht="12.75" x14ac:dyDescent="0.2">
      <c r="A97" s="1" t="s">
        <v>474</v>
      </c>
      <c r="B97" s="1" t="s">
        <v>475</v>
      </c>
      <c r="C97" s="1">
        <v>137.0478</v>
      </c>
      <c r="D97" s="1" t="s">
        <v>383</v>
      </c>
      <c r="E97" s="1">
        <v>1.82</v>
      </c>
      <c r="F97" s="1">
        <v>1.87</v>
      </c>
      <c r="G97" s="1">
        <v>0.32600000000000001</v>
      </c>
      <c r="H97" s="2">
        <v>316134</v>
      </c>
      <c r="I97" s="2">
        <v>342762</v>
      </c>
      <c r="J97" s="2">
        <v>323745</v>
      </c>
      <c r="K97" s="2">
        <v>317001</v>
      </c>
      <c r="L97" s="2">
        <v>272650</v>
      </c>
      <c r="M97" s="2">
        <v>368873</v>
      </c>
      <c r="N97" s="2">
        <v>415928</v>
      </c>
      <c r="O97" s="2">
        <v>366936</v>
      </c>
      <c r="P97" s="2">
        <v>324882</v>
      </c>
      <c r="Q97" s="2">
        <v>285680</v>
      </c>
      <c r="R97" s="2">
        <v>256827</v>
      </c>
      <c r="S97" s="2">
        <v>281898</v>
      </c>
      <c r="T97" s="2">
        <v>342434</v>
      </c>
      <c r="U97" s="2">
        <v>359279</v>
      </c>
      <c r="V97" s="2">
        <v>289668</v>
      </c>
    </row>
    <row r="98" spans="1:22" s="1" customFormat="1" ht="12.75" x14ac:dyDescent="0.2">
      <c r="A98" s="1" t="s">
        <v>324</v>
      </c>
      <c r="B98" s="1" t="s">
        <v>184</v>
      </c>
      <c r="C98" s="1">
        <v>210.03829999999999</v>
      </c>
      <c r="D98" s="1" t="s">
        <v>42</v>
      </c>
      <c r="E98" s="1">
        <v>4.24</v>
      </c>
      <c r="F98" s="1">
        <v>1.57</v>
      </c>
      <c r="G98" s="1">
        <v>0.13</v>
      </c>
      <c r="H98" s="2">
        <v>8244</v>
      </c>
      <c r="I98" s="2">
        <v>5270</v>
      </c>
      <c r="J98" s="2">
        <v>8830</v>
      </c>
      <c r="K98" s="2">
        <v>7071</v>
      </c>
      <c r="L98" s="2">
        <v>7893</v>
      </c>
      <c r="M98" s="2">
        <v>8083</v>
      </c>
      <c r="N98" s="2">
        <v>7860</v>
      </c>
      <c r="O98" s="2">
        <v>9701</v>
      </c>
      <c r="P98" s="2">
        <v>8409</v>
      </c>
      <c r="Q98" s="2">
        <v>8104</v>
      </c>
      <c r="R98" s="2">
        <v>7623</v>
      </c>
      <c r="S98" s="2">
        <v>7561</v>
      </c>
      <c r="T98" s="2">
        <v>9288</v>
      </c>
      <c r="U98" s="2">
        <v>7843</v>
      </c>
      <c r="V98" s="2">
        <v>7656</v>
      </c>
    </row>
    <row r="99" spans="1:22" s="1" customFormat="1" ht="12.75" x14ac:dyDescent="0.2">
      <c r="A99" s="1" t="s">
        <v>423</v>
      </c>
      <c r="B99" s="1" t="s">
        <v>424</v>
      </c>
      <c r="C99" s="1">
        <v>155.0703</v>
      </c>
      <c r="D99" s="1" t="s">
        <v>383</v>
      </c>
      <c r="E99" s="1">
        <v>1.63</v>
      </c>
      <c r="F99" s="1">
        <v>1.53</v>
      </c>
      <c r="G99" s="1">
        <v>0.317</v>
      </c>
      <c r="H99" s="2">
        <v>375405</v>
      </c>
      <c r="I99" s="2">
        <v>376630</v>
      </c>
      <c r="J99" s="2">
        <v>390231</v>
      </c>
      <c r="K99" s="2">
        <v>303372</v>
      </c>
      <c r="L99" s="2">
        <v>245459</v>
      </c>
      <c r="M99" s="2">
        <v>353989</v>
      </c>
      <c r="N99" s="2">
        <v>297572</v>
      </c>
      <c r="O99" s="2">
        <v>324575</v>
      </c>
      <c r="P99" s="2">
        <v>376747</v>
      </c>
      <c r="Q99" s="2">
        <v>293599</v>
      </c>
      <c r="R99" s="2">
        <v>268948</v>
      </c>
      <c r="S99" s="2">
        <v>355178</v>
      </c>
      <c r="T99" s="2">
        <v>300818</v>
      </c>
      <c r="U99" s="2">
        <v>249663</v>
      </c>
      <c r="V99" s="2">
        <v>332428</v>
      </c>
    </row>
    <row r="100" spans="1:22" s="1" customFormat="1" ht="12.75" x14ac:dyDescent="0.2">
      <c r="A100" s="1" t="s">
        <v>303</v>
      </c>
      <c r="B100" s="1" t="s">
        <v>304</v>
      </c>
      <c r="C100" s="1">
        <v>136.05279999999999</v>
      </c>
      <c r="D100" s="1" t="s">
        <v>42</v>
      </c>
      <c r="E100" s="1">
        <v>3.27</v>
      </c>
      <c r="F100" s="1">
        <v>6.64</v>
      </c>
      <c r="G100" s="1">
        <v>4.9000000000000002E-2</v>
      </c>
      <c r="H100" s="2">
        <v>7461</v>
      </c>
      <c r="I100" s="2">
        <v>6093</v>
      </c>
      <c r="J100" s="2">
        <v>6265</v>
      </c>
      <c r="K100" s="2">
        <v>6365</v>
      </c>
      <c r="L100" s="2">
        <v>9923</v>
      </c>
      <c r="M100" s="2">
        <v>7665</v>
      </c>
      <c r="N100" s="2">
        <v>7291</v>
      </c>
      <c r="O100" s="2">
        <v>7923</v>
      </c>
      <c r="P100" s="2">
        <v>5860</v>
      </c>
      <c r="Q100" s="2">
        <v>7574</v>
      </c>
      <c r="R100" s="2">
        <v>10718</v>
      </c>
      <c r="S100" s="2">
        <v>7756</v>
      </c>
      <c r="T100" s="2">
        <v>10014</v>
      </c>
      <c r="U100" s="2">
        <v>9001</v>
      </c>
      <c r="V100" s="2">
        <v>10584</v>
      </c>
    </row>
    <row r="101" spans="1:22" s="1" customFormat="1" ht="12.75" x14ac:dyDescent="0.2">
      <c r="A101" s="1" t="s">
        <v>524</v>
      </c>
      <c r="B101" s="1" t="s">
        <v>525</v>
      </c>
      <c r="C101" s="1">
        <v>145.15870000000001</v>
      </c>
      <c r="D101" s="1" t="s">
        <v>383</v>
      </c>
      <c r="E101" s="1">
        <v>1.59</v>
      </c>
      <c r="F101" s="1">
        <v>1.1599999999999999</v>
      </c>
      <c r="G101" s="1">
        <v>8.3000000000000004E-2</v>
      </c>
      <c r="H101" s="2">
        <v>100</v>
      </c>
      <c r="I101" s="2">
        <v>100</v>
      </c>
      <c r="J101" s="2">
        <v>100</v>
      </c>
      <c r="K101" s="2">
        <v>11717</v>
      </c>
      <c r="L101" s="2">
        <v>16675</v>
      </c>
      <c r="M101" s="2">
        <v>7858</v>
      </c>
      <c r="N101" s="2">
        <v>6836</v>
      </c>
      <c r="O101" s="2">
        <v>10381</v>
      </c>
      <c r="P101" s="2">
        <v>6751</v>
      </c>
      <c r="Q101" s="2">
        <v>100</v>
      </c>
      <c r="R101" s="2">
        <v>8043</v>
      </c>
      <c r="S101" s="2">
        <v>6481</v>
      </c>
      <c r="T101" s="2">
        <v>6945</v>
      </c>
      <c r="U101" s="2">
        <v>6778</v>
      </c>
      <c r="V101" s="2">
        <v>6934</v>
      </c>
    </row>
    <row r="102" spans="1:22" s="1" customFormat="1" ht="12.75" x14ac:dyDescent="0.2">
      <c r="A102" s="1" t="s">
        <v>287</v>
      </c>
      <c r="B102" s="1" t="s">
        <v>288</v>
      </c>
      <c r="C102" s="1">
        <v>289.12619999999998</v>
      </c>
      <c r="D102" s="1" t="s">
        <v>42</v>
      </c>
      <c r="E102" s="1">
        <v>1.77</v>
      </c>
      <c r="F102" s="1">
        <v>4.04</v>
      </c>
      <c r="G102" s="1">
        <v>0.13200000000000001</v>
      </c>
      <c r="H102" s="2">
        <v>3599</v>
      </c>
      <c r="I102" s="2">
        <v>5471</v>
      </c>
      <c r="J102" s="2">
        <v>3190</v>
      </c>
      <c r="K102" s="2">
        <v>12521</v>
      </c>
      <c r="L102" s="2">
        <v>18045</v>
      </c>
      <c r="M102" s="2">
        <v>13796</v>
      </c>
      <c r="N102" s="2">
        <v>8101</v>
      </c>
      <c r="O102" s="2">
        <v>10220</v>
      </c>
      <c r="P102" s="2">
        <v>7585</v>
      </c>
      <c r="Q102" s="2">
        <v>5505</v>
      </c>
      <c r="R102" s="2">
        <v>8166</v>
      </c>
      <c r="S102" s="2">
        <v>3931</v>
      </c>
      <c r="T102" s="2">
        <v>7500</v>
      </c>
      <c r="U102" s="2">
        <v>7488</v>
      </c>
      <c r="V102" s="2">
        <v>6154</v>
      </c>
    </row>
    <row r="103" spans="1:22" s="1" customFormat="1" ht="12.75" x14ac:dyDescent="0.2">
      <c r="A103" s="1" t="s">
        <v>219</v>
      </c>
      <c r="B103" s="1" t="s">
        <v>220</v>
      </c>
      <c r="C103" s="1">
        <v>74.000500000000002</v>
      </c>
      <c r="D103" s="1" t="s">
        <v>42</v>
      </c>
      <c r="E103" s="1">
        <v>2.94</v>
      </c>
      <c r="F103" s="1">
        <v>1.6</v>
      </c>
      <c r="G103" s="1">
        <v>0.154</v>
      </c>
      <c r="H103" s="2">
        <v>10035</v>
      </c>
      <c r="I103" s="2">
        <v>10073</v>
      </c>
      <c r="J103" s="2">
        <v>9515</v>
      </c>
      <c r="K103" s="2">
        <v>8154</v>
      </c>
      <c r="L103" s="2">
        <v>8462</v>
      </c>
      <c r="M103" s="2">
        <v>9809</v>
      </c>
      <c r="N103" s="2">
        <v>8559</v>
      </c>
      <c r="O103" s="2">
        <v>9021</v>
      </c>
      <c r="P103" s="2">
        <v>9791</v>
      </c>
      <c r="Q103" s="2">
        <v>9385</v>
      </c>
      <c r="R103" s="2">
        <v>9584</v>
      </c>
      <c r="S103" s="2">
        <v>10264</v>
      </c>
      <c r="T103" s="2">
        <v>9278</v>
      </c>
      <c r="U103" s="2">
        <v>9610</v>
      </c>
      <c r="V103" s="2">
        <v>8838</v>
      </c>
    </row>
    <row r="104" spans="1:22" s="1" customFormat="1" ht="12.75" x14ac:dyDescent="0.2">
      <c r="A104" s="1" t="s">
        <v>260</v>
      </c>
      <c r="B104" s="1" t="s">
        <v>261</v>
      </c>
      <c r="C104" s="1">
        <v>148.07400000000001</v>
      </c>
      <c r="D104" s="1" t="s">
        <v>42</v>
      </c>
      <c r="E104" s="1">
        <v>2.59</v>
      </c>
      <c r="F104" s="1">
        <v>4.55</v>
      </c>
      <c r="G104" s="1">
        <v>0.16</v>
      </c>
      <c r="H104" s="2">
        <v>9315</v>
      </c>
      <c r="I104" s="2">
        <v>7943</v>
      </c>
      <c r="J104" s="2">
        <v>10829</v>
      </c>
      <c r="K104" s="2">
        <v>6728</v>
      </c>
      <c r="L104" s="2">
        <v>9796</v>
      </c>
      <c r="M104" s="2">
        <v>10324</v>
      </c>
      <c r="N104" s="2">
        <v>9988</v>
      </c>
      <c r="O104" s="2">
        <v>10589</v>
      </c>
      <c r="P104" s="2">
        <v>9230</v>
      </c>
      <c r="Q104" s="2">
        <v>10731</v>
      </c>
      <c r="R104" s="2">
        <v>11420</v>
      </c>
      <c r="S104" s="2">
        <v>10461</v>
      </c>
      <c r="T104" s="2">
        <v>8815</v>
      </c>
      <c r="U104" s="2">
        <v>10366</v>
      </c>
      <c r="V104" s="2">
        <v>11510</v>
      </c>
    </row>
    <row r="105" spans="1:22" s="1" customFormat="1" ht="12.75" x14ac:dyDescent="0.2">
      <c r="A105" s="1" t="s">
        <v>482</v>
      </c>
      <c r="B105" s="1" t="s">
        <v>147</v>
      </c>
      <c r="C105" s="1">
        <v>89.047600000000003</v>
      </c>
      <c r="D105" s="1" t="s">
        <v>383</v>
      </c>
      <c r="E105" s="1">
        <v>2.99</v>
      </c>
      <c r="F105" s="1">
        <v>1.54</v>
      </c>
      <c r="G105" s="1">
        <v>6.6000000000000003E-2</v>
      </c>
      <c r="H105" s="2">
        <v>3078</v>
      </c>
      <c r="I105" s="2">
        <v>2739</v>
      </c>
      <c r="J105" s="2">
        <v>3322</v>
      </c>
      <c r="K105" s="2">
        <v>14597</v>
      </c>
      <c r="L105" s="2">
        <v>12572</v>
      </c>
      <c r="M105" s="2">
        <v>12524</v>
      </c>
      <c r="N105" s="2">
        <v>10695</v>
      </c>
      <c r="O105" s="2">
        <v>8236</v>
      </c>
      <c r="P105" s="2">
        <v>9443</v>
      </c>
      <c r="Q105" s="2">
        <v>8416</v>
      </c>
      <c r="R105" s="2">
        <v>10633</v>
      </c>
      <c r="S105" s="2">
        <v>6608</v>
      </c>
      <c r="T105" s="2">
        <v>7377</v>
      </c>
      <c r="U105" s="2">
        <v>11151</v>
      </c>
      <c r="V105" s="2">
        <v>8642</v>
      </c>
    </row>
    <row r="106" spans="1:22" s="1" customFormat="1" ht="12.75" x14ac:dyDescent="0.2">
      <c r="A106" s="1" t="s">
        <v>520</v>
      </c>
      <c r="B106" s="1" t="s">
        <v>147</v>
      </c>
      <c r="C106" s="1">
        <v>89.047600000000003</v>
      </c>
      <c r="D106" s="1" t="s">
        <v>383</v>
      </c>
      <c r="E106" s="1">
        <v>3.25</v>
      </c>
      <c r="F106" s="1">
        <v>1.56</v>
      </c>
      <c r="G106" s="1">
        <v>7.2999999999999995E-2</v>
      </c>
      <c r="H106" s="2">
        <v>3810</v>
      </c>
      <c r="I106" s="2">
        <v>3431</v>
      </c>
      <c r="J106" s="2">
        <v>3313</v>
      </c>
      <c r="K106" s="2">
        <v>14279</v>
      </c>
      <c r="L106" s="2">
        <v>13395</v>
      </c>
      <c r="M106" s="2">
        <v>11985</v>
      </c>
      <c r="N106" s="2">
        <v>13325</v>
      </c>
      <c r="O106" s="2">
        <v>8901</v>
      </c>
      <c r="P106" s="2">
        <v>10817</v>
      </c>
      <c r="Q106" s="2">
        <v>9147</v>
      </c>
      <c r="R106" s="2">
        <v>12200</v>
      </c>
      <c r="S106" s="2">
        <v>7818</v>
      </c>
      <c r="T106" s="2">
        <v>8075</v>
      </c>
      <c r="U106" s="2">
        <v>12072</v>
      </c>
      <c r="V106" s="2">
        <v>9220</v>
      </c>
    </row>
    <row r="107" spans="1:22" s="1" customFormat="1" ht="12.75" x14ac:dyDescent="0.2">
      <c r="A107" s="1" t="s">
        <v>450</v>
      </c>
      <c r="B107" s="1" t="s">
        <v>199</v>
      </c>
      <c r="C107" s="1">
        <v>147.0539</v>
      </c>
      <c r="D107" s="1" t="s">
        <v>383</v>
      </c>
      <c r="E107" s="1">
        <v>2.06</v>
      </c>
      <c r="F107" s="1">
        <v>1.63</v>
      </c>
      <c r="G107" s="1">
        <v>4.9000000000000002E-2</v>
      </c>
      <c r="H107" s="2">
        <v>504028</v>
      </c>
      <c r="I107" s="2">
        <v>514400</v>
      </c>
      <c r="J107" s="2">
        <v>505270</v>
      </c>
      <c r="K107" s="2">
        <v>658186</v>
      </c>
      <c r="L107" s="2">
        <v>692242</v>
      </c>
      <c r="M107" s="2">
        <v>745573</v>
      </c>
      <c r="N107" s="2">
        <v>435094</v>
      </c>
      <c r="O107" s="2">
        <v>547063</v>
      </c>
      <c r="P107" s="2">
        <v>595858</v>
      </c>
      <c r="Q107" s="2">
        <v>776910</v>
      </c>
      <c r="R107" s="2">
        <v>844361</v>
      </c>
      <c r="S107" s="2">
        <v>774229</v>
      </c>
      <c r="T107" s="2">
        <v>142633</v>
      </c>
      <c r="U107" s="2">
        <v>304252</v>
      </c>
      <c r="V107" s="2">
        <v>526550</v>
      </c>
    </row>
    <row r="108" spans="1:22" s="1" customFormat="1" ht="12.75" x14ac:dyDescent="0.2">
      <c r="A108" s="1" t="s">
        <v>492</v>
      </c>
      <c r="B108" s="1" t="s">
        <v>493</v>
      </c>
      <c r="C108" s="1">
        <v>103.0628</v>
      </c>
      <c r="D108" s="1" t="s">
        <v>383</v>
      </c>
      <c r="E108" s="1">
        <v>2.72</v>
      </c>
      <c r="F108" s="1">
        <v>1.61</v>
      </c>
      <c r="G108" s="1">
        <v>5.5E-2</v>
      </c>
      <c r="H108" s="2">
        <v>12024</v>
      </c>
      <c r="I108" s="2">
        <v>9760</v>
      </c>
      <c r="J108" s="2">
        <v>12795</v>
      </c>
      <c r="K108" s="2">
        <v>12197</v>
      </c>
      <c r="L108" s="2">
        <v>11421</v>
      </c>
      <c r="M108" s="2">
        <v>11242</v>
      </c>
      <c r="N108" s="2">
        <v>10719</v>
      </c>
      <c r="O108" s="2">
        <v>11314</v>
      </c>
      <c r="P108" s="2">
        <v>12210</v>
      </c>
      <c r="Q108" s="2">
        <v>11746</v>
      </c>
      <c r="R108" s="2">
        <v>11282</v>
      </c>
      <c r="S108" s="2">
        <v>9491</v>
      </c>
      <c r="T108" s="2">
        <v>9454</v>
      </c>
      <c r="U108" s="2">
        <v>12666</v>
      </c>
      <c r="V108" s="2">
        <v>9551</v>
      </c>
    </row>
    <row r="109" spans="1:22" s="1" customFormat="1" ht="12.75" x14ac:dyDescent="0.2">
      <c r="A109" s="1" t="s">
        <v>119</v>
      </c>
      <c r="B109" s="1" t="s">
        <v>120</v>
      </c>
      <c r="C109" s="1">
        <v>133.0377</v>
      </c>
      <c r="D109" s="1" t="s">
        <v>42</v>
      </c>
      <c r="E109" s="1">
        <v>1.79</v>
      </c>
      <c r="F109" s="1">
        <v>1.57</v>
      </c>
      <c r="G109" s="1">
        <v>2.1999999999999999E-2</v>
      </c>
      <c r="H109" s="2">
        <v>16246</v>
      </c>
      <c r="I109" s="2">
        <v>15470</v>
      </c>
      <c r="J109" s="2">
        <v>16350</v>
      </c>
      <c r="K109" s="2">
        <v>16730</v>
      </c>
      <c r="L109" s="2">
        <v>19060</v>
      </c>
      <c r="M109" s="2">
        <v>19736</v>
      </c>
      <c r="N109" s="2">
        <v>5983</v>
      </c>
      <c r="O109" s="2">
        <v>8601</v>
      </c>
      <c r="P109" s="2">
        <v>12685</v>
      </c>
      <c r="Q109" s="2">
        <v>11512</v>
      </c>
      <c r="R109" s="2">
        <v>10555</v>
      </c>
      <c r="S109" s="2">
        <v>14000</v>
      </c>
      <c r="T109" s="2">
        <v>2210</v>
      </c>
      <c r="U109" s="2">
        <v>4092</v>
      </c>
      <c r="V109" s="2">
        <v>9132</v>
      </c>
    </row>
    <row r="110" spans="1:22" s="1" customFormat="1" ht="12.75" x14ac:dyDescent="0.2">
      <c r="A110" s="1" t="s">
        <v>478</v>
      </c>
      <c r="B110" s="1" t="s">
        <v>479</v>
      </c>
      <c r="C110" s="1">
        <v>164.06819999999999</v>
      </c>
      <c r="D110" s="1" t="s">
        <v>383</v>
      </c>
      <c r="E110" s="1">
        <v>3.23</v>
      </c>
      <c r="F110" s="1">
        <v>1.61</v>
      </c>
      <c r="G110" s="1">
        <v>0.04</v>
      </c>
      <c r="H110" s="2">
        <v>14746</v>
      </c>
      <c r="I110" s="2">
        <v>11152</v>
      </c>
      <c r="J110" s="2">
        <v>10788</v>
      </c>
      <c r="K110" s="2">
        <v>10387</v>
      </c>
      <c r="L110" s="2">
        <v>14900</v>
      </c>
      <c r="M110" s="2">
        <v>10644</v>
      </c>
      <c r="N110" s="2">
        <v>9879</v>
      </c>
      <c r="O110" s="2">
        <v>11314</v>
      </c>
      <c r="P110" s="2">
        <v>11465</v>
      </c>
      <c r="Q110" s="2">
        <v>9698</v>
      </c>
      <c r="R110" s="2">
        <v>12763</v>
      </c>
      <c r="S110" s="2">
        <v>10630</v>
      </c>
      <c r="T110" s="2">
        <v>10770</v>
      </c>
      <c r="U110" s="2">
        <v>13462</v>
      </c>
      <c r="V110" s="2">
        <v>10872</v>
      </c>
    </row>
    <row r="111" spans="1:22" s="1" customFormat="1" ht="12.75" x14ac:dyDescent="0.2">
      <c r="A111" s="1" t="s">
        <v>453</v>
      </c>
      <c r="B111" s="1" t="s">
        <v>454</v>
      </c>
      <c r="C111" s="1">
        <v>257.10340000000002</v>
      </c>
      <c r="D111" s="1" t="s">
        <v>383</v>
      </c>
      <c r="E111" s="1">
        <v>1.53</v>
      </c>
      <c r="F111" s="1">
        <v>1.59</v>
      </c>
      <c r="G111" s="1">
        <v>8.3000000000000004E-2</v>
      </c>
      <c r="H111" s="2">
        <v>731098</v>
      </c>
      <c r="I111" s="2">
        <v>726556</v>
      </c>
      <c r="J111" s="2">
        <v>804077</v>
      </c>
      <c r="K111" s="2">
        <v>823178</v>
      </c>
      <c r="L111" s="2">
        <v>760997</v>
      </c>
      <c r="M111" s="2">
        <v>906813</v>
      </c>
      <c r="N111" s="2">
        <v>704159</v>
      </c>
      <c r="O111" s="2">
        <v>753823</v>
      </c>
      <c r="P111" s="2">
        <v>1032905</v>
      </c>
      <c r="Q111" s="2">
        <v>770461</v>
      </c>
      <c r="R111" s="2">
        <v>787758</v>
      </c>
      <c r="S111" s="2">
        <v>859720</v>
      </c>
      <c r="T111" s="2">
        <v>716735</v>
      </c>
      <c r="U111" s="2">
        <v>832610</v>
      </c>
      <c r="V111" s="2">
        <v>837696</v>
      </c>
    </row>
    <row r="112" spans="1:22" s="1" customFormat="1" ht="12.75" x14ac:dyDescent="0.2">
      <c r="A112" s="1" t="s">
        <v>494</v>
      </c>
      <c r="B112" s="1" t="s">
        <v>493</v>
      </c>
      <c r="C112" s="1">
        <v>103.06270000000001</v>
      </c>
      <c r="D112" s="1" t="s">
        <v>383</v>
      </c>
      <c r="E112" s="1">
        <v>2.19</v>
      </c>
      <c r="F112" s="1">
        <v>1.61</v>
      </c>
      <c r="G112" s="1">
        <v>5.5E-2</v>
      </c>
      <c r="H112" s="2">
        <v>12628</v>
      </c>
      <c r="I112" s="2">
        <v>9709</v>
      </c>
      <c r="J112" s="2">
        <v>12879</v>
      </c>
      <c r="K112" s="2">
        <v>12680</v>
      </c>
      <c r="L112" s="2">
        <v>11886</v>
      </c>
      <c r="M112" s="2">
        <v>11263</v>
      </c>
      <c r="N112" s="2">
        <v>11108</v>
      </c>
      <c r="O112" s="2">
        <v>11677</v>
      </c>
      <c r="P112" s="2">
        <v>12210</v>
      </c>
      <c r="Q112" s="2">
        <v>12230</v>
      </c>
      <c r="R112" s="2">
        <v>12278</v>
      </c>
      <c r="S112" s="2">
        <v>10206</v>
      </c>
      <c r="T112" s="2">
        <v>10881</v>
      </c>
      <c r="U112" s="2">
        <v>13220</v>
      </c>
      <c r="V112" s="2">
        <v>10107</v>
      </c>
    </row>
    <row r="113" spans="1:22" s="1" customFormat="1" ht="12.75" x14ac:dyDescent="0.2">
      <c r="A113" s="1" t="s">
        <v>73</v>
      </c>
      <c r="B113" s="1" t="s">
        <v>74</v>
      </c>
      <c r="C113" s="1">
        <v>162.05250000000001</v>
      </c>
      <c r="D113" s="1" t="s">
        <v>42</v>
      </c>
      <c r="E113" s="1">
        <v>1.74</v>
      </c>
      <c r="F113" s="1">
        <v>4.97</v>
      </c>
      <c r="G113" s="1">
        <v>0.188</v>
      </c>
      <c r="H113" s="2">
        <v>344189</v>
      </c>
      <c r="I113" s="2">
        <v>487603</v>
      </c>
      <c r="J113" s="2">
        <v>344591</v>
      </c>
      <c r="K113" s="2">
        <v>318184</v>
      </c>
      <c r="L113" s="2">
        <v>381049</v>
      </c>
      <c r="M113" s="2">
        <v>370660</v>
      </c>
      <c r="N113" s="2">
        <v>395947</v>
      </c>
      <c r="O113" s="2">
        <v>373292</v>
      </c>
      <c r="P113" s="2">
        <v>340661</v>
      </c>
      <c r="Q113" s="2">
        <v>342099</v>
      </c>
      <c r="R113" s="2">
        <v>329665</v>
      </c>
      <c r="S113" s="2">
        <v>327258</v>
      </c>
      <c r="T113" s="2">
        <v>372744</v>
      </c>
      <c r="U113" s="2">
        <v>369475</v>
      </c>
      <c r="V113" s="2">
        <v>408736</v>
      </c>
    </row>
    <row r="114" spans="1:22" s="1" customFormat="1" ht="12.75" x14ac:dyDescent="0.2">
      <c r="A114" s="1" t="s">
        <v>516</v>
      </c>
      <c r="B114" s="1" t="s">
        <v>479</v>
      </c>
      <c r="C114" s="1">
        <v>164.06809999999999</v>
      </c>
      <c r="D114" s="1" t="s">
        <v>383</v>
      </c>
      <c r="E114" s="1">
        <v>3.98</v>
      </c>
      <c r="F114" s="1">
        <v>1.6</v>
      </c>
      <c r="G114" s="1">
        <v>6.6000000000000003E-2</v>
      </c>
      <c r="H114" s="2">
        <v>14327</v>
      </c>
      <c r="I114" s="2">
        <v>9626</v>
      </c>
      <c r="J114" s="2">
        <v>11540</v>
      </c>
      <c r="K114" s="2">
        <v>10283</v>
      </c>
      <c r="L114" s="2">
        <v>13233</v>
      </c>
      <c r="M114" s="2">
        <v>11968</v>
      </c>
      <c r="N114" s="2">
        <v>11604</v>
      </c>
      <c r="O114" s="2">
        <v>11767</v>
      </c>
      <c r="P114" s="2">
        <v>11890</v>
      </c>
      <c r="Q114" s="2">
        <v>11386</v>
      </c>
      <c r="R114" s="2">
        <v>13236</v>
      </c>
      <c r="S114" s="2">
        <v>11218</v>
      </c>
      <c r="T114" s="2">
        <v>10869</v>
      </c>
      <c r="U114" s="2">
        <v>14201</v>
      </c>
      <c r="V114" s="2">
        <v>11079</v>
      </c>
    </row>
    <row r="115" spans="1:22" s="1" customFormat="1" ht="12.75" x14ac:dyDescent="0.2">
      <c r="A115" s="1" t="s">
        <v>273</v>
      </c>
      <c r="B115" s="1" t="s">
        <v>274</v>
      </c>
      <c r="C115" s="1">
        <v>191.06100000000001</v>
      </c>
      <c r="D115" s="1" t="s">
        <v>42</v>
      </c>
      <c r="E115" s="1">
        <v>1.22</v>
      </c>
      <c r="F115" s="1">
        <v>6.76</v>
      </c>
      <c r="G115" s="1">
        <v>3.7999999999999999E-2</v>
      </c>
      <c r="H115" s="2">
        <v>5861</v>
      </c>
      <c r="I115" s="2">
        <v>10022</v>
      </c>
      <c r="J115" s="2">
        <v>6639</v>
      </c>
      <c r="K115" s="2">
        <v>8128</v>
      </c>
      <c r="L115" s="2">
        <v>10263</v>
      </c>
      <c r="M115" s="2">
        <v>10085</v>
      </c>
      <c r="N115" s="2">
        <v>13234</v>
      </c>
      <c r="O115" s="2">
        <v>13095</v>
      </c>
      <c r="P115" s="2">
        <v>9793</v>
      </c>
      <c r="Q115" s="2">
        <v>14938</v>
      </c>
      <c r="R115" s="2">
        <v>20603</v>
      </c>
      <c r="S115" s="2">
        <v>11710</v>
      </c>
      <c r="T115" s="2">
        <v>11131</v>
      </c>
      <c r="U115" s="2">
        <v>12216</v>
      </c>
      <c r="V115" s="2">
        <v>10354</v>
      </c>
    </row>
    <row r="116" spans="1:22" s="1" customFormat="1" ht="12.75" x14ac:dyDescent="0.2">
      <c r="A116" s="1" t="s">
        <v>279</v>
      </c>
      <c r="B116" s="1" t="s">
        <v>280</v>
      </c>
      <c r="C116" s="1">
        <v>177.04570000000001</v>
      </c>
      <c r="D116" s="1" t="s">
        <v>42</v>
      </c>
      <c r="E116" s="1">
        <v>1.73</v>
      </c>
      <c r="F116" s="1">
        <v>6.58</v>
      </c>
      <c r="G116" s="1">
        <v>3.9E-2</v>
      </c>
      <c r="H116" s="2">
        <v>11066</v>
      </c>
      <c r="I116" s="2">
        <v>12612</v>
      </c>
      <c r="J116" s="2">
        <v>9537</v>
      </c>
      <c r="K116" s="2">
        <v>9636</v>
      </c>
      <c r="L116" s="2">
        <v>10555</v>
      </c>
      <c r="M116" s="2">
        <v>12264</v>
      </c>
      <c r="N116" s="2">
        <v>14695</v>
      </c>
      <c r="O116" s="2">
        <v>13147</v>
      </c>
      <c r="P116" s="2">
        <v>10243</v>
      </c>
      <c r="Q116" s="2">
        <v>13106</v>
      </c>
      <c r="R116" s="2">
        <v>16818</v>
      </c>
      <c r="S116" s="2">
        <v>12992</v>
      </c>
      <c r="T116" s="2">
        <v>11391</v>
      </c>
      <c r="U116" s="2">
        <v>11278</v>
      </c>
      <c r="V116" s="2">
        <v>12434</v>
      </c>
    </row>
    <row r="117" spans="1:22" s="1" customFormat="1" ht="12.75" x14ac:dyDescent="0.2">
      <c r="A117" s="1" t="s">
        <v>331</v>
      </c>
      <c r="B117" s="1" t="s">
        <v>332</v>
      </c>
      <c r="C117" s="1">
        <v>112.0523</v>
      </c>
      <c r="D117" s="1" t="s">
        <v>42</v>
      </c>
      <c r="E117" s="1">
        <v>1.91</v>
      </c>
      <c r="F117" s="1">
        <v>7.54</v>
      </c>
      <c r="G117" s="1">
        <v>5.0999999999999997E-2</v>
      </c>
      <c r="H117" s="2">
        <v>13586</v>
      </c>
      <c r="I117" s="2">
        <v>17711</v>
      </c>
      <c r="J117" s="2">
        <v>10194</v>
      </c>
      <c r="K117" s="2">
        <v>13770</v>
      </c>
      <c r="L117" s="2">
        <v>12764</v>
      </c>
      <c r="M117" s="2">
        <v>11791</v>
      </c>
      <c r="N117" s="2">
        <v>13579</v>
      </c>
      <c r="O117" s="2">
        <v>9575</v>
      </c>
      <c r="P117" s="2">
        <v>13205</v>
      </c>
      <c r="Q117" s="2">
        <v>15505</v>
      </c>
      <c r="R117" s="2">
        <v>11534</v>
      </c>
      <c r="S117" s="2">
        <v>18686</v>
      </c>
      <c r="T117" s="2">
        <v>14016</v>
      </c>
      <c r="U117" s="2">
        <v>8933</v>
      </c>
      <c r="V117" s="2">
        <v>12437</v>
      </c>
    </row>
    <row r="118" spans="1:22" s="1" customFormat="1" ht="12.75" x14ac:dyDescent="0.2">
      <c r="A118" s="1" t="s">
        <v>401</v>
      </c>
      <c r="B118" s="1" t="s">
        <v>402</v>
      </c>
      <c r="C118" s="1">
        <v>184.07230000000001</v>
      </c>
      <c r="D118" s="1" t="s">
        <v>383</v>
      </c>
      <c r="E118" s="1">
        <v>2.48</v>
      </c>
      <c r="F118" s="1">
        <v>5.47</v>
      </c>
      <c r="G118" s="1">
        <v>0.23300000000000001</v>
      </c>
      <c r="H118" s="2">
        <v>471053</v>
      </c>
      <c r="I118" s="2">
        <v>100</v>
      </c>
      <c r="J118" s="2">
        <v>455372</v>
      </c>
      <c r="K118" s="2">
        <v>459532</v>
      </c>
      <c r="L118" s="2">
        <v>475013</v>
      </c>
      <c r="M118" s="2">
        <v>100</v>
      </c>
      <c r="N118" s="2">
        <v>404267</v>
      </c>
      <c r="O118" s="2">
        <v>508489</v>
      </c>
      <c r="P118" s="2">
        <v>100</v>
      </c>
      <c r="Q118" s="2">
        <v>430900</v>
      </c>
      <c r="R118" s="2">
        <v>458691</v>
      </c>
      <c r="S118" s="2">
        <v>100</v>
      </c>
      <c r="T118" s="2">
        <v>495120</v>
      </c>
      <c r="U118" s="2">
        <v>426802</v>
      </c>
      <c r="V118" s="2">
        <v>100</v>
      </c>
    </row>
    <row r="119" spans="1:22" s="1" customFormat="1" ht="12.75" x14ac:dyDescent="0.2">
      <c r="A119" s="1" t="s">
        <v>529</v>
      </c>
      <c r="B119" s="1" t="s">
        <v>530</v>
      </c>
      <c r="C119" s="1">
        <v>59.073399999999999</v>
      </c>
      <c r="D119" s="1" t="s">
        <v>383</v>
      </c>
      <c r="E119" s="1">
        <v>4.4000000000000004</v>
      </c>
      <c r="F119" s="1">
        <v>1.55</v>
      </c>
      <c r="G119" s="1">
        <v>5.6000000000000001E-2</v>
      </c>
      <c r="H119" s="2">
        <v>14312</v>
      </c>
      <c r="I119" s="2">
        <v>13774</v>
      </c>
      <c r="J119" s="2">
        <v>14090</v>
      </c>
      <c r="K119" s="2">
        <v>12477</v>
      </c>
      <c r="L119" s="2">
        <v>13909</v>
      </c>
      <c r="M119" s="2">
        <v>14216</v>
      </c>
      <c r="N119" s="2">
        <v>15398</v>
      </c>
      <c r="O119" s="2">
        <v>11377</v>
      </c>
      <c r="P119" s="2">
        <v>14306</v>
      </c>
      <c r="Q119" s="2">
        <v>10603</v>
      </c>
      <c r="R119" s="2">
        <v>15369</v>
      </c>
      <c r="S119" s="2">
        <v>12646</v>
      </c>
      <c r="T119" s="2">
        <v>11527</v>
      </c>
      <c r="U119" s="2">
        <v>15324</v>
      </c>
      <c r="V119" s="2">
        <v>13318</v>
      </c>
    </row>
    <row r="120" spans="1:22" s="1" customFormat="1" ht="12.75" x14ac:dyDescent="0.2">
      <c r="A120" s="1" t="s">
        <v>195</v>
      </c>
      <c r="B120" s="1" t="s">
        <v>180</v>
      </c>
      <c r="C120" s="1">
        <v>260.02859999999998</v>
      </c>
      <c r="D120" s="1" t="s">
        <v>42</v>
      </c>
      <c r="E120" s="1">
        <v>2.52</v>
      </c>
      <c r="F120" s="1">
        <v>1.65</v>
      </c>
      <c r="G120" s="1">
        <v>0.35</v>
      </c>
      <c r="H120" s="2">
        <v>9317</v>
      </c>
      <c r="I120" s="2">
        <v>11439</v>
      </c>
      <c r="J120" s="2">
        <v>12119</v>
      </c>
      <c r="K120" s="2">
        <v>12701</v>
      </c>
      <c r="L120" s="2">
        <v>16332</v>
      </c>
      <c r="M120" s="2">
        <v>17788</v>
      </c>
      <c r="N120" s="2">
        <v>12472</v>
      </c>
      <c r="O120" s="2">
        <v>4294</v>
      </c>
      <c r="P120" s="2">
        <v>15918</v>
      </c>
      <c r="Q120" s="2">
        <v>12101</v>
      </c>
      <c r="R120" s="2">
        <v>11025</v>
      </c>
      <c r="S120" s="2">
        <v>14943</v>
      </c>
      <c r="T120" s="2">
        <v>16029</v>
      </c>
      <c r="U120" s="2">
        <v>13175</v>
      </c>
      <c r="V120" s="2">
        <v>19550</v>
      </c>
    </row>
    <row r="121" spans="1:22" s="1" customFormat="1" ht="12.75" x14ac:dyDescent="0.2">
      <c r="A121" s="1" t="s">
        <v>267</v>
      </c>
      <c r="B121" s="1" t="s">
        <v>268</v>
      </c>
      <c r="C121" s="1">
        <v>175.0487</v>
      </c>
      <c r="D121" s="1" t="s">
        <v>42</v>
      </c>
      <c r="E121" s="1">
        <v>3.11</v>
      </c>
      <c r="F121" s="1">
        <v>3.86</v>
      </c>
      <c r="G121" s="1">
        <v>8.7999999999999995E-2</v>
      </c>
      <c r="H121" s="2">
        <v>13257</v>
      </c>
      <c r="I121" s="2">
        <v>13826</v>
      </c>
      <c r="J121" s="2">
        <v>11931</v>
      </c>
      <c r="K121" s="2">
        <v>11548</v>
      </c>
      <c r="L121" s="2">
        <v>14163</v>
      </c>
      <c r="M121" s="2">
        <v>15384</v>
      </c>
      <c r="N121" s="2">
        <v>13088</v>
      </c>
      <c r="O121" s="2">
        <v>12554</v>
      </c>
      <c r="P121" s="2">
        <v>12685</v>
      </c>
      <c r="Q121" s="2">
        <v>13696</v>
      </c>
      <c r="R121" s="2">
        <v>15491</v>
      </c>
      <c r="S121" s="2">
        <v>15122</v>
      </c>
      <c r="T121" s="2">
        <v>14489</v>
      </c>
      <c r="U121" s="2">
        <v>13415</v>
      </c>
      <c r="V121" s="2">
        <v>16288</v>
      </c>
    </row>
    <row r="122" spans="1:22" s="1" customFormat="1" ht="12.75" x14ac:dyDescent="0.2">
      <c r="A122" s="1" t="s">
        <v>293</v>
      </c>
      <c r="B122" s="1" t="s">
        <v>294</v>
      </c>
      <c r="C122" s="1">
        <v>160.0367</v>
      </c>
      <c r="D122" s="1" t="s">
        <v>42</v>
      </c>
      <c r="E122" s="1">
        <v>2.56</v>
      </c>
      <c r="F122" s="1">
        <v>5.03</v>
      </c>
      <c r="G122" s="1">
        <v>0.155</v>
      </c>
      <c r="H122" s="2">
        <v>12122</v>
      </c>
      <c r="I122" s="2">
        <v>13780</v>
      </c>
      <c r="J122" s="2">
        <v>12022</v>
      </c>
      <c r="K122" s="2">
        <v>12879</v>
      </c>
      <c r="L122" s="2">
        <v>12415</v>
      </c>
      <c r="M122" s="2">
        <v>14832</v>
      </c>
      <c r="N122" s="2">
        <v>12628</v>
      </c>
      <c r="O122" s="2">
        <v>14198</v>
      </c>
      <c r="P122" s="2">
        <v>12724</v>
      </c>
      <c r="Q122" s="2">
        <v>14377</v>
      </c>
      <c r="R122" s="2">
        <v>14741</v>
      </c>
      <c r="S122" s="2">
        <v>14033</v>
      </c>
      <c r="T122" s="2">
        <v>14234</v>
      </c>
      <c r="U122" s="2">
        <v>13445</v>
      </c>
      <c r="V122" s="2">
        <v>17514</v>
      </c>
    </row>
    <row r="123" spans="1:22" s="1" customFormat="1" ht="12.75" x14ac:dyDescent="0.2">
      <c r="A123" s="1" t="s">
        <v>313</v>
      </c>
      <c r="B123" s="1" t="s">
        <v>314</v>
      </c>
      <c r="C123" s="1">
        <v>110.0368</v>
      </c>
      <c r="D123" s="1" t="s">
        <v>42</v>
      </c>
      <c r="E123" s="1">
        <v>0.93</v>
      </c>
      <c r="F123" s="1">
        <v>6.41</v>
      </c>
      <c r="G123" s="1">
        <v>5.5E-2</v>
      </c>
      <c r="H123" s="2">
        <v>13224</v>
      </c>
      <c r="I123" s="2">
        <v>13352</v>
      </c>
      <c r="J123" s="2">
        <v>12078</v>
      </c>
      <c r="K123" s="2">
        <v>12670</v>
      </c>
      <c r="L123" s="2">
        <v>15959</v>
      </c>
      <c r="M123" s="2">
        <v>9410</v>
      </c>
      <c r="N123" s="2">
        <v>12482</v>
      </c>
      <c r="O123" s="2">
        <v>16038</v>
      </c>
      <c r="P123" s="2">
        <v>12834</v>
      </c>
      <c r="Q123" s="2">
        <v>18180</v>
      </c>
      <c r="R123" s="2">
        <v>16606</v>
      </c>
      <c r="S123" s="2">
        <v>11904</v>
      </c>
      <c r="T123" s="2">
        <v>13895</v>
      </c>
      <c r="U123" s="2">
        <v>17225</v>
      </c>
      <c r="V123" s="2">
        <v>12003</v>
      </c>
    </row>
    <row r="124" spans="1:22" s="1" customFormat="1" ht="12.75" x14ac:dyDescent="0.2">
      <c r="A124" s="1" t="s">
        <v>86</v>
      </c>
      <c r="B124" s="1" t="s">
        <v>87</v>
      </c>
      <c r="C124" s="1">
        <v>124.0523</v>
      </c>
      <c r="D124" s="1" t="s">
        <v>42</v>
      </c>
      <c r="E124" s="1">
        <v>0.85</v>
      </c>
      <c r="F124" s="1">
        <v>6</v>
      </c>
      <c r="G124" s="1">
        <v>3.5999999999999997E-2</v>
      </c>
      <c r="H124" s="2">
        <v>13038</v>
      </c>
      <c r="I124" s="2">
        <v>17075</v>
      </c>
      <c r="J124" s="2">
        <v>14526</v>
      </c>
      <c r="K124" s="2">
        <v>11443</v>
      </c>
      <c r="L124" s="2">
        <v>17919</v>
      </c>
      <c r="M124" s="2">
        <v>13719</v>
      </c>
      <c r="N124" s="2">
        <v>16213</v>
      </c>
      <c r="O124" s="2">
        <v>16973</v>
      </c>
      <c r="P124" s="2">
        <v>14103</v>
      </c>
      <c r="Q124" s="2">
        <v>15622</v>
      </c>
      <c r="R124" s="2">
        <v>15120</v>
      </c>
      <c r="S124" s="2">
        <v>16604</v>
      </c>
      <c r="T124" s="2">
        <v>15462</v>
      </c>
      <c r="U124" s="2">
        <v>14297</v>
      </c>
      <c r="V124" s="2">
        <v>15437</v>
      </c>
    </row>
    <row r="125" spans="1:22" s="1" customFormat="1" ht="12.75" x14ac:dyDescent="0.2">
      <c r="A125" s="1" t="s">
        <v>523</v>
      </c>
      <c r="B125" s="1" t="s">
        <v>186</v>
      </c>
      <c r="C125" s="1">
        <v>182.0796</v>
      </c>
      <c r="D125" s="1" t="s">
        <v>383</v>
      </c>
      <c r="E125" s="1">
        <v>2.4500000000000002</v>
      </c>
      <c r="F125" s="1">
        <v>1.61</v>
      </c>
      <c r="G125" s="1">
        <v>3.5999999999999997E-2</v>
      </c>
      <c r="H125" s="2">
        <v>13894</v>
      </c>
      <c r="I125" s="2">
        <v>16752</v>
      </c>
      <c r="J125" s="2">
        <v>13380</v>
      </c>
      <c r="K125" s="2">
        <v>14568</v>
      </c>
      <c r="L125" s="2">
        <v>14021</v>
      </c>
      <c r="M125" s="2">
        <v>15541</v>
      </c>
      <c r="N125" s="2">
        <v>16307</v>
      </c>
      <c r="O125" s="2">
        <v>15374</v>
      </c>
      <c r="P125" s="2">
        <v>18447</v>
      </c>
      <c r="Q125" s="2">
        <v>15972</v>
      </c>
      <c r="R125" s="2">
        <v>15466</v>
      </c>
      <c r="S125" s="2">
        <v>15249</v>
      </c>
      <c r="T125" s="2">
        <v>15558</v>
      </c>
      <c r="U125" s="2">
        <v>13024</v>
      </c>
      <c r="V125" s="2">
        <v>13560</v>
      </c>
    </row>
    <row r="126" spans="1:22" s="1" customFormat="1" ht="12.75" x14ac:dyDescent="0.2">
      <c r="A126" s="1" t="s">
        <v>196</v>
      </c>
      <c r="B126" s="1" t="s">
        <v>180</v>
      </c>
      <c r="C126" s="1">
        <v>260.02859999999998</v>
      </c>
      <c r="D126" s="1" t="s">
        <v>42</v>
      </c>
      <c r="E126" s="1">
        <v>2.68</v>
      </c>
      <c r="F126" s="1">
        <v>1.65</v>
      </c>
      <c r="G126" s="1">
        <v>7.2999999999999995E-2</v>
      </c>
      <c r="H126" s="2">
        <v>9510</v>
      </c>
      <c r="I126" s="2">
        <v>12826</v>
      </c>
      <c r="J126" s="2">
        <v>11686</v>
      </c>
      <c r="K126" s="2">
        <v>20893</v>
      </c>
      <c r="L126" s="2">
        <v>16332</v>
      </c>
      <c r="M126" s="2">
        <v>18737</v>
      </c>
      <c r="N126" s="2">
        <v>13542</v>
      </c>
      <c r="O126" s="2">
        <v>11195</v>
      </c>
      <c r="P126" s="2">
        <v>18013</v>
      </c>
      <c r="Q126" s="2">
        <v>12159</v>
      </c>
      <c r="R126" s="2">
        <v>11164</v>
      </c>
      <c r="S126" s="2">
        <v>15187</v>
      </c>
      <c r="T126" s="2">
        <v>17392</v>
      </c>
      <c r="U126" s="2">
        <v>13565</v>
      </c>
      <c r="V126" s="2">
        <v>18379</v>
      </c>
    </row>
    <row r="127" spans="1:22" s="1" customFormat="1" ht="12.75" x14ac:dyDescent="0.2">
      <c r="A127" s="1" t="s">
        <v>256</v>
      </c>
      <c r="B127" s="1" t="s">
        <v>180</v>
      </c>
      <c r="C127" s="1">
        <v>260.02859999999998</v>
      </c>
      <c r="D127" s="1" t="s">
        <v>42</v>
      </c>
      <c r="E127" s="1">
        <v>2.67</v>
      </c>
      <c r="F127" s="1">
        <v>1.65</v>
      </c>
      <c r="G127" s="1">
        <v>7.2999999999999995E-2</v>
      </c>
      <c r="H127" s="2">
        <v>9510</v>
      </c>
      <c r="I127" s="2">
        <v>12826</v>
      </c>
      <c r="J127" s="2">
        <v>11686</v>
      </c>
      <c r="K127" s="2">
        <v>20893</v>
      </c>
      <c r="L127" s="2">
        <v>16332</v>
      </c>
      <c r="M127" s="2">
        <v>18737</v>
      </c>
      <c r="N127" s="2">
        <v>13542</v>
      </c>
      <c r="O127" s="2">
        <v>11195</v>
      </c>
      <c r="P127" s="2">
        <v>18013</v>
      </c>
      <c r="Q127" s="2">
        <v>12159</v>
      </c>
      <c r="R127" s="2">
        <v>11164</v>
      </c>
      <c r="S127" s="2">
        <v>15187</v>
      </c>
      <c r="T127" s="2">
        <v>17392</v>
      </c>
      <c r="U127" s="2">
        <v>13565</v>
      </c>
      <c r="V127" s="2">
        <v>18379</v>
      </c>
    </row>
    <row r="128" spans="1:22" s="1" customFormat="1" ht="12.75" x14ac:dyDescent="0.2">
      <c r="A128" s="1" t="s">
        <v>179</v>
      </c>
      <c r="B128" s="1" t="s">
        <v>180</v>
      </c>
      <c r="C128" s="1">
        <v>260.02859999999998</v>
      </c>
      <c r="D128" s="1" t="s">
        <v>42</v>
      </c>
      <c r="E128" s="1">
        <v>2.61</v>
      </c>
      <c r="F128" s="1">
        <v>1.65</v>
      </c>
      <c r="G128" s="1">
        <v>7.2999999999999995E-2</v>
      </c>
      <c r="H128" s="2">
        <v>9983</v>
      </c>
      <c r="I128" s="2">
        <v>12749</v>
      </c>
      <c r="J128" s="2">
        <v>13680</v>
      </c>
      <c r="K128" s="2">
        <v>13144</v>
      </c>
      <c r="L128" s="2">
        <v>16543</v>
      </c>
      <c r="M128" s="2">
        <v>19103</v>
      </c>
      <c r="N128" s="2">
        <v>15697</v>
      </c>
      <c r="O128" s="2">
        <v>12517</v>
      </c>
      <c r="P128" s="2">
        <v>19253</v>
      </c>
      <c r="Q128" s="2">
        <v>12452</v>
      </c>
      <c r="R128" s="2">
        <v>14501</v>
      </c>
      <c r="S128" s="2">
        <v>14183</v>
      </c>
      <c r="T128" s="2">
        <v>15399</v>
      </c>
      <c r="U128" s="2">
        <v>16221</v>
      </c>
      <c r="V128" s="2">
        <v>17656</v>
      </c>
    </row>
    <row r="129" spans="1:22" s="1" customFormat="1" ht="12.75" x14ac:dyDescent="0.2">
      <c r="A129" s="1" t="s">
        <v>181</v>
      </c>
      <c r="B129" s="1" t="s">
        <v>182</v>
      </c>
      <c r="C129" s="1">
        <v>116.0106</v>
      </c>
      <c r="D129" s="1" t="s">
        <v>42</v>
      </c>
      <c r="E129" s="1">
        <v>1.58</v>
      </c>
      <c r="F129" s="1">
        <v>4.62</v>
      </c>
      <c r="G129" s="1">
        <v>0.17100000000000001</v>
      </c>
      <c r="H129" s="2">
        <v>6038</v>
      </c>
      <c r="I129" s="2">
        <v>7014</v>
      </c>
      <c r="J129" s="2">
        <v>8269</v>
      </c>
      <c r="K129" s="2">
        <v>15854</v>
      </c>
      <c r="L129" s="2">
        <v>17407</v>
      </c>
      <c r="M129" s="2">
        <v>19655</v>
      </c>
      <c r="N129" s="2">
        <v>15785</v>
      </c>
      <c r="O129" s="2">
        <v>13653</v>
      </c>
      <c r="P129" s="2">
        <v>14563</v>
      </c>
      <c r="Q129" s="2">
        <v>11748</v>
      </c>
      <c r="R129" s="2">
        <v>13793</v>
      </c>
      <c r="S129" s="2">
        <v>14824</v>
      </c>
      <c r="T129" s="2">
        <v>20307</v>
      </c>
      <c r="U129" s="2">
        <v>15526</v>
      </c>
      <c r="V129" s="2">
        <v>16936</v>
      </c>
    </row>
    <row r="130" spans="1:22" s="1" customFormat="1" ht="12.75" x14ac:dyDescent="0.2">
      <c r="A130" s="1" t="s">
        <v>253</v>
      </c>
      <c r="B130" s="1" t="s">
        <v>182</v>
      </c>
      <c r="C130" s="1">
        <v>116.0106</v>
      </c>
      <c r="D130" s="1" t="s">
        <v>42</v>
      </c>
      <c r="E130" s="1">
        <v>1.66</v>
      </c>
      <c r="F130" s="1">
        <v>4.62</v>
      </c>
      <c r="G130" s="1">
        <v>0.17100000000000001</v>
      </c>
      <c r="H130" s="2">
        <v>8112</v>
      </c>
      <c r="I130" s="2">
        <v>8388</v>
      </c>
      <c r="J130" s="2">
        <v>9359</v>
      </c>
      <c r="K130" s="2">
        <v>15911</v>
      </c>
      <c r="L130" s="2">
        <v>17481</v>
      </c>
      <c r="M130" s="2">
        <v>20363</v>
      </c>
      <c r="N130" s="2">
        <v>16541</v>
      </c>
      <c r="O130" s="2">
        <v>13787</v>
      </c>
      <c r="P130" s="2">
        <v>14985</v>
      </c>
      <c r="Q130" s="2">
        <v>12108</v>
      </c>
      <c r="R130" s="2">
        <v>14635</v>
      </c>
      <c r="S130" s="2">
        <v>14991</v>
      </c>
      <c r="T130" s="2">
        <v>20325</v>
      </c>
      <c r="U130" s="2">
        <v>16157</v>
      </c>
      <c r="V130" s="2">
        <v>17060</v>
      </c>
    </row>
    <row r="131" spans="1:22" s="1" customFormat="1" ht="12.75" x14ac:dyDescent="0.2">
      <c r="A131" s="1" t="s">
        <v>420</v>
      </c>
      <c r="B131" s="1" t="s">
        <v>397</v>
      </c>
      <c r="C131" s="1">
        <v>203.1165</v>
      </c>
      <c r="D131" s="1" t="s">
        <v>383</v>
      </c>
      <c r="E131" s="1">
        <v>1.69</v>
      </c>
      <c r="F131" s="1">
        <v>4</v>
      </c>
      <c r="G131" s="1">
        <v>0.189</v>
      </c>
      <c r="H131" s="2">
        <v>652629</v>
      </c>
      <c r="I131" s="2">
        <v>660598</v>
      </c>
      <c r="J131" s="2">
        <v>560802</v>
      </c>
      <c r="K131" s="2">
        <v>570738</v>
      </c>
      <c r="L131" s="2">
        <v>865357</v>
      </c>
      <c r="M131" s="2">
        <v>617996</v>
      </c>
      <c r="N131" s="2">
        <v>663451</v>
      </c>
      <c r="O131" s="2">
        <v>746780</v>
      </c>
      <c r="P131" s="2">
        <v>679427</v>
      </c>
      <c r="Q131" s="2">
        <v>550798</v>
      </c>
      <c r="R131" s="2">
        <v>760637</v>
      </c>
      <c r="S131" s="2">
        <v>600413</v>
      </c>
      <c r="T131" s="2">
        <v>720748</v>
      </c>
      <c r="U131" s="2">
        <v>572040</v>
      </c>
      <c r="V131" s="2">
        <v>795533</v>
      </c>
    </row>
    <row r="132" spans="1:22" s="1" customFormat="1" ht="12.75" x14ac:dyDescent="0.2">
      <c r="A132" s="1" t="s">
        <v>466</v>
      </c>
      <c r="B132" s="1" t="s">
        <v>467</v>
      </c>
      <c r="C132" s="1">
        <v>161.1062</v>
      </c>
      <c r="D132" s="1" t="s">
        <v>383</v>
      </c>
      <c r="E132" s="1">
        <v>1.74</v>
      </c>
      <c r="F132" s="1">
        <v>1.69</v>
      </c>
      <c r="G132" s="1">
        <v>0.115</v>
      </c>
      <c r="H132" s="2">
        <v>7743110</v>
      </c>
      <c r="I132" s="2">
        <v>7841070</v>
      </c>
      <c r="J132" s="2">
        <v>7881954</v>
      </c>
      <c r="K132" s="2">
        <v>6963114</v>
      </c>
      <c r="L132" s="2">
        <v>6405002</v>
      </c>
      <c r="M132" s="2">
        <v>8318930</v>
      </c>
      <c r="N132" s="2">
        <v>6696231</v>
      </c>
      <c r="O132" s="2">
        <v>7634547</v>
      </c>
      <c r="P132" s="2">
        <v>7291637</v>
      </c>
      <c r="Q132" s="2">
        <v>6781015</v>
      </c>
      <c r="R132" s="2">
        <v>7631300</v>
      </c>
      <c r="S132" s="2">
        <v>8273301</v>
      </c>
      <c r="T132" s="2">
        <v>8016589</v>
      </c>
      <c r="U132" s="2">
        <v>6629763</v>
      </c>
      <c r="V132" s="2">
        <v>8151383</v>
      </c>
    </row>
    <row r="133" spans="1:22" s="1" customFormat="1" ht="12.75" x14ac:dyDescent="0.2">
      <c r="A133" s="1" t="s">
        <v>242</v>
      </c>
      <c r="B133" s="1" t="s">
        <v>243</v>
      </c>
      <c r="C133" s="1">
        <v>189.04239999999999</v>
      </c>
      <c r="D133" s="1" t="s">
        <v>42</v>
      </c>
      <c r="E133" s="1">
        <v>3.91</v>
      </c>
      <c r="F133" s="1">
        <v>7.06</v>
      </c>
      <c r="G133" s="1">
        <v>5.6000000000000001E-2</v>
      </c>
      <c r="H133" s="2">
        <v>18798</v>
      </c>
      <c r="I133" s="2">
        <v>18769</v>
      </c>
      <c r="J133" s="2">
        <v>16638</v>
      </c>
      <c r="K133" s="2">
        <v>12261</v>
      </c>
      <c r="L133" s="2">
        <v>18186</v>
      </c>
      <c r="M133" s="2">
        <v>26811</v>
      </c>
      <c r="N133" s="2">
        <v>14416</v>
      </c>
      <c r="O133" s="2">
        <v>19565</v>
      </c>
      <c r="P133" s="2">
        <v>16662</v>
      </c>
      <c r="Q133" s="2">
        <v>15443</v>
      </c>
      <c r="R133" s="2">
        <v>18046</v>
      </c>
      <c r="S133" s="2">
        <v>18182</v>
      </c>
      <c r="T133" s="2">
        <v>17896</v>
      </c>
      <c r="U133" s="2">
        <v>15781</v>
      </c>
      <c r="V133" s="2">
        <v>19104</v>
      </c>
    </row>
    <row r="134" spans="1:22" s="1" customFormat="1" ht="12.75" x14ac:dyDescent="0.2">
      <c r="A134" s="1" t="s">
        <v>146</v>
      </c>
      <c r="B134" s="1" t="s">
        <v>147</v>
      </c>
      <c r="C134" s="1">
        <v>89.047899999999998</v>
      </c>
      <c r="D134" s="1" t="s">
        <v>42</v>
      </c>
      <c r="E134" s="1">
        <v>2.66</v>
      </c>
      <c r="F134" s="1">
        <v>1.54</v>
      </c>
      <c r="G134" s="1">
        <v>2.3E-2</v>
      </c>
      <c r="H134" s="2">
        <v>9788</v>
      </c>
      <c r="I134" s="2">
        <v>13300</v>
      </c>
      <c r="J134" s="2">
        <v>9165</v>
      </c>
      <c r="K134" s="2">
        <v>26089</v>
      </c>
      <c r="L134" s="2">
        <v>24498</v>
      </c>
      <c r="M134" s="2">
        <v>26829</v>
      </c>
      <c r="N134" s="2">
        <v>14467</v>
      </c>
      <c r="O134" s="2">
        <v>13283</v>
      </c>
      <c r="P134" s="2">
        <v>15809</v>
      </c>
      <c r="Q134" s="2">
        <v>17825</v>
      </c>
      <c r="R134" s="2">
        <v>19228</v>
      </c>
      <c r="S134" s="2">
        <v>17337</v>
      </c>
      <c r="T134" s="2">
        <v>13296</v>
      </c>
      <c r="U134" s="2">
        <v>19363</v>
      </c>
      <c r="V134" s="2">
        <v>14338</v>
      </c>
    </row>
    <row r="135" spans="1:22" s="1" customFormat="1" ht="12.75" x14ac:dyDescent="0.2">
      <c r="A135" s="1" t="s">
        <v>263</v>
      </c>
      <c r="B135" s="1" t="s">
        <v>264</v>
      </c>
      <c r="C135" s="1">
        <v>131.05840000000001</v>
      </c>
      <c r="D135" s="1" t="s">
        <v>42</v>
      </c>
      <c r="E135" s="1">
        <v>2.21</v>
      </c>
      <c r="F135" s="1">
        <v>4.59</v>
      </c>
      <c r="G135" s="1">
        <v>0.105</v>
      </c>
      <c r="H135" s="2">
        <v>11660</v>
      </c>
      <c r="I135" s="2">
        <v>15066</v>
      </c>
      <c r="J135" s="2">
        <v>10440</v>
      </c>
      <c r="K135" s="2">
        <v>16728</v>
      </c>
      <c r="L135" s="2">
        <v>24661</v>
      </c>
      <c r="M135" s="2">
        <v>21387</v>
      </c>
      <c r="N135" s="2">
        <v>17466</v>
      </c>
      <c r="O135" s="2">
        <v>19328</v>
      </c>
      <c r="P135" s="2">
        <v>16752</v>
      </c>
      <c r="Q135" s="2">
        <v>17773</v>
      </c>
      <c r="R135" s="2">
        <v>21682</v>
      </c>
      <c r="S135" s="2">
        <v>16222</v>
      </c>
      <c r="T135" s="2">
        <v>16786</v>
      </c>
      <c r="U135" s="2">
        <v>16191</v>
      </c>
      <c r="V135" s="2">
        <v>17653</v>
      </c>
    </row>
    <row r="136" spans="1:22" s="1" customFormat="1" ht="12.75" x14ac:dyDescent="0.2">
      <c r="A136" s="1" t="s">
        <v>247</v>
      </c>
      <c r="B136" s="1" t="s">
        <v>147</v>
      </c>
      <c r="C136" s="1">
        <v>89.047899999999998</v>
      </c>
      <c r="D136" s="1" t="s">
        <v>42</v>
      </c>
      <c r="E136" s="1">
        <v>2.71</v>
      </c>
      <c r="F136" s="1">
        <v>1.54</v>
      </c>
      <c r="G136" s="1">
        <v>2.3E-2</v>
      </c>
      <c r="H136" s="2">
        <v>8845</v>
      </c>
      <c r="I136" s="2">
        <v>12070</v>
      </c>
      <c r="J136" s="2">
        <v>7661</v>
      </c>
      <c r="K136" s="2">
        <v>26089</v>
      </c>
      <c r="L136" s="2">
        <v>25653</v>
      </c>
      <c r="M136" s="2">
        <v>26829</v>
      </c>
      <c r="N136" s="2">
        <v>14467</v>
      </c>
      <c r="O136" s="2">
        <v>13283</v>
      </c>
      <c r="P136" s="2">
        <v>15809</v>
      </c>
      <c r="Q136" s="2">
        <v>17825</v>
      </c>
      <c r="R136" s="2">
        <v>19228</v>
      </c>
      <c r="S136" s="2">
        <v>18109</v>
      </c>
      <c r="T136" s="2">
        <v>13296</v>
      </c>
      <c r="U136" s="2">
        <v>19363</v>
      </c>
      <c r="V136" s="2">
        <v>14338</v>
      </c>
    </row>
    <row r="137" spans="1:22" s="1" customFormat="1" ht="12.75" x14ac:dyDescent="0.2">
      <c r="A137" s="1" t="s">
        <v>65</v>
      </c>
      <c r="B137" s="1" t="s">
        <v>66</v>
      </c>
      <c r="C137" s="1">
        <v>166.06280000000001</v>
      </c>
      <c r="D137" s="1" t="s">
        <v>42</v>
      </c>
      <c r="E137" s="1">
        <v>2.09</v>
      </c>
      <c r="F137" s="1">
        <v>8.4499999999999993</v>
      </c>
      <c r="G137" s="1">
        <v>3.6999999999999998E-2</v>
      </c>
      <c r="H137" s="2">
        <v>16155</v>
      </c>
      <c r="I137" s="2">
        <v>12849</v>
      </c>
      <c r="J137" s="2">
        <v>14513</v>
      </c>
      <c r="K137" s="2">
        <v>13210</v>
      </c>
      <c r="L137" s="2">
        <v>21761</v>
      </c>
      <c r="M137" s="2">
        <v>19425</v>
      </c>
      <c r="N137" s="2">
        <v>19726</v>
      </c>
      <c r="O137" s="2">
        <v>21958</v>
      </c>
      <c r="P137" s="2">
        <v>16655</v>
      </c>
      <c r="Q137" s="2">
        <v>19906</v>
      </c>
      <c r="R137" s="2">
        <v>25807</v>
      </c>
      <c r="S137" s="2">
        <v>19498</v>
      </c>
      <c r="T137" s="2">
        <v>21508</v>
      </c>
      <c r="U137" s="2">
        <v>25401</v>
      </c>
      <c r="V137" s="2">
        <v>22000</v>
      </c>
    </row>
    <row r="138" spans="1:22" s="1" customFormat="1" ht="12.75" x14ac:dyDescent="0.2">
      <c r="A138" s="1" t="s">
        <v>251</v>
      </c>
      <c r="B138" s="1" t="s">
        <v>252</v>
      </c>
      <c r="C138" s="1">
        <v>134.02119999999999</v>
      </c>
      <c r="D138" s="1" t="s">
        <v>42</v>
      </c>
      <c r="E138" s="1">
        <v>1.37</v>
      </c>
      <c r="F138" s="1">
        <v>2.58</v>
      </c>
      <c r="G138" s="1">
        <v>8.6999999999999994E-2</v>
      </c>
      <c r="H138" s="2">
        <v>152820</v>
      </c>
      <c r="I138" s="2">
        <v>976389</v>
      </c>
      <c r="J138" s="2">
        <v>143651</v>
      </c>
      <c r="K138" s="2">
        <v>249310</v>
      </c>
      <c r="L138" s="2">
        <v>189761</v>
      </c>
      <c r="M138" s="2">
        <v>233027</v>
      </c>
      <c r="N138" s="2">
        <v>211453</v>
      </c>
      <c r="O138" s="2">
        <v>185903</v>
      </c>
      <c r="P138" s="2">
        <v>139447</v>
      </c>
      <c r="Q138" s="2">
        <v>133344</v>
      </c>
      <c r="R138" s="2">
        <v>179183</v>
      </c>
      <c r="S138" s="2">
        <v>129348</v>
      </c>
      <c r="T138" s="2">
        <v>316268</v>
      </c>
      <c r="U138" s="2">
        <v>297323</v>
      </c>
      <c r="V138" s="2">
        <v>187315</v>
      </c>
    </row>
    <row r="139" spans="1:22" s="1" customFormat="1" ht="12.75" x14ac:dyDescent="0.2">
      <c r="A139" s="1" t="s">
        <v>157</v>
      </c>
      <c r="B139" s="1" t="s">
        <v>158</v>
      </c>
      <c r="C139" s="1">
        <v>228.07400000000001</v>
      </c>
      <c r="D139" s="1" t="s">
        <v>42</v>
      </c>
      <c r="E139" s="1">
        <v>1.52</v>
      </c>
      <c r="F139" s="1">
        <v>4.9800000000000004</v>
      </c>
      <c r="G139" s="1">
        <v>2.3E-2</v>
      </c>
      <c r="H139" s="2">
        <v>24757</v>
      </c>
      <c r="I139" s="2">
        <v>46075</v>
      </c>
      <c r="J139" s="2">
        <v>24852</v>
      </c>
      <c r="K139" s="2">
        <v>14037</v>
      </c>
      <c r="L139" s="2">
        <v>18158</v>
      </c>
      <c r="M139" s="2">
        <v>17419</v>
      </c>
      <c r="N139" s="2">
        <v>35877</v>
      </c>
      <c r="O139" s="2">
        <v>37350</v>
      </c>
      <c r="P139" s="2">
        <v>26666</v>
      </c>
      <c r="Q139" s="2">
        <v>16694</v>
      </c>
      <c r="R139" s="2">
        <v>24062</v>
      </c>
      <c r="S139" s="2">
        <v>14144</v>
      </c>
      <c r="T139" s="2">
        <v>16641</v>
      </c>
      <c r="U139" s="2">
        <v>17182</v>
      </c>
      <c r="V139" s="2">
        <v>10661</v>
      </c>
    </row>
    <row r="140" spans="1:22" s="1" customFormat="1" ht="12.75" x14ac:dyDescent="0.2">
      <c r="A140" s="1" t="s">
        <v>49</v>
      </c>
      <c r="B140" s="1" t="s">
        <v>50</v>
      </c>
      <c r="C140" s="1">
        <v>150.03440000000001</v>
      </c>
      <c r="D140" s="1" t="s">
        <v>42</v>
      </c>
      <c r="E140" s="1">
        <v>2.81</v>
      </c>
      <c r="F140" s="1">
        <v>6.59</v>
      </c>
      <c r="G140" s="1">
        <v>3.9E-2</v>
      </c>
      <c r="H140" s="2">
        <v>6080</v>
      </c>
      <c r="I140" s="2">
        <v>5930</v>
      </c>
      <c r="J140" s="2">
        <v>6104</v>
      </c>
      <c r="K140" s="2">
        <v>22052</v>
      </c>
      <c r="L140" s="2">
        <v>22966</v>
      </c>
      <c r="M140" s="2">
        <v>18682</v>
      </c>
      <c r="N140" s="2">
        <v>11411</v>
      </c>
      <c r="O140" s="2">
        <v>11888</v>
      </c>
      <c r="P140" s="2">
        <v>8703</v>
      </c>
      <c r="Q140" s="2">
        <v>20400</v>
      </c>
      <c r="R140" s="2">
        <v>31089</v>
      </c>
      <c r="S140" s="2">
        <v>15354</v>
      </c>
      <c r="T140" s="2">
        <v>30326</v>
      </c>
      <c r="U140" s="2">
        <v>37246</v>
      </c>
      <c r="V140" s="2">
        <v>29381</v>
      </c>
    </row>
    <row r="141" spans="1:22" s="1" customFormat="1" ht="12.75" x14ac:dyDescent="0.2">
      <c r="A141" s="1" t="s">
        <v>490</v>
      </c>
      <c r="B141" s="1" t="s">
        <v>491</v>
      </c>
      <c r="C141" s="1">
        <v>274.06849999999997</v>
      </c>
      <c r="D141" s="1" t="s">
        <v>383</v>
      </c>
      <c r="E141" s="1">
        <v>3.64</v>
      </c>
      <c r="F141" s="1">
        <v>5.19</v>
      </c>
      <c r="G141" s="1">
        <v>5.3999999999999999E-2</v>
      </c>
      <c r="H141" s="2">
        <v>11675</v>
      </c>
      <c r="I141" s="2">
        <v>13782</v>
      </c>
      <c r="J141" s="2">
        <v>14867</v>
      </c>
      <c r="K141" s="2">
        <v>23151</v>
      </c>
      <c r="L141" s="2">
        <v>23314</v>
      </c>
      <c r="M141" s="2">
        <v>20533</v>
      </c>
      <c r="N141" s="2">
        <v>21676</v>
      </c>
      <c r="O141" s="2">
        <v>19956</v>
      </c>
      <c r="P141" s="2">
        <v>31208</v>
      </c>
      <c r="Q141" s="2">
        <v>28054</v>
      </c>
      <c r="R141" s="2">
        <v>21050</v>
      </c>
      <c r="S141" s="2">
        <v>22536</v>
      </c>
      <c r="T141" s="2">
        <v>24407</v>
      </c>
      <c r="U141" s="2">
        <v>22640</v>
      </c>
      <c r="V141" s="2">
        <v>18809</v>
      </c>
    </row>
    <row r="142" spans="1:22" s="1" customFormat="1" ht="12.75" x14ac:dyDescent="0.2">
      <c r="A142" s="1" t="s">
        <v>310</v>
      </c>
      <c r="B142" s="1" t="s">
        <v>56</v>
      </c>
      <c r="C142" s="1">
        <v>152.04660000000001</v>
      </c>
      <c r="D142" s="1" t="s">
        <v>42</v>
      </c>
      <c r="E142" s="1">
        <v>2.95</v>
      </c>
      <c r="F142" s="1">
        <v>7.42</v>
      </c>
      <c r="G142" s="1">
        <v>0.20100000000000001</v>
      </c>
      <c r="H142" s="2">
        <v>19868</v>
      </c>
      <c r="I142" s="2">
        <v>20663</v>
      </c>
      <c r="J142" s="2">
        <v>16662</v>
      </c>
      <c r="K142" s="2">
        <v>19485</v>
      </c>
      <c r="L142" s="2">
        <v>24201</v>
      </c>
      <c r="M142" s="2">
        <v>22442</v>
      </c>
      <c r="N142" s="2">
        <v>22486</v>
      </c>
      <c r="O142" s="2">
        <v>23559</v>
      </c>
      <c r="P142" s="2">
        <v>24294</v>
      </c>
      <c r="Q142" s="2">
        <v>25474</v>
      </c>
      <c r="R142" s="2">
        <v>28874</v>
      </c>
      <c r="S142" s="2">
        <v>27541</v>
      </c>
      <c r="T142" s="2">
        <v>22332</v>
      </c>
      <c r="U142" s="2">
        <v>24134</v>
      </c>
      <c r="V142" s="2">
        <v>28154</v>
      </c>
    </row>
    <row r="143" spans="1:22" s="1" customFormat="1" ht="12.75" x14ac:dyDescent="0.2">
      <c r="A143" s="1" t="s">
        <v>254</v>
      </c>
      <c r="B143" s="1" t="s">
        <v>56</v>
      </c>
      <c r="C143" s="1">
        <v>152.04660000000001</v>
      </c>
      <c r="D143" s="1" t="s">
        <v>42</v>
      </c>
      <c r="E143" s="1">
        <v>2.9</v>
      </c>
      <c r="F143" s="1">
        <v>7.42</v>
      </c>
      <c r="G143" s="1">
        <v>0.20100000000000001</v>
      </c>
      <c r="H143" s="2">
        <v>19868</v>
      </c>
      <c r="I143" s="2">
        <v>21864</v>
      </c>
      <c r="J143" s="2">
        <v>16662</v>
      </c>
      <c r="K143" s="2">
        <v>19485</v>
      </c>
      <c r="L143" s="2">
        <v>24201</v>
      </c>
      <c r="M143" s="2">
        <v>22580</v>
      </c>
      <c r="N143" s="2">
        <v>22669</v>
      </c>
      <c r="O143" s="2">
        <v>24275</v>
      </c>
      <c r="P143" s="2">
        <v>27591</v>
      </c>
      <c r="Q143" s="2">
        <v>25474</v>
      </c>
      <c r="R143" s="2">
        <v>28874</v>
      </c>
      <c r="S143" s="2">
        <v>27541</v>
      </c>
      <c r="T143" s="2">
        <v>22396</v>
      </c>
      <c r="U143" s="2">
        <v>24134</v>
      </c>
      <c r="V143" s="2">
        <v>28270</v>
      </c>
    </row>
    <row r="144" spans="1:22" s="1" customFormat="1" ht="12.75" x14ac:dyDescent="0.2">
      <c r="A144" s="1" t="s">
        <v>405</v>
      </c>
      <c r="B144" s="1" t="s">
        <v>406</v>
      </c>
      <c r="C144" s="1">
        <v>245.16319999999999</v>
      </c>
      <c r="D144" s="1" t="s">
        <v>383</v>
      </c>
      <c r="E144" s="1">
        <v>2</v>
      </c>
      <c r="F144" s="1">
        <v>6.81</v>
      </c>
      <c r="G144" s="1">
        <v>0.13900000000000001</v>
      </c>
      <c r="H144" s="2">
        <v>578493</v>
      </c>
      <c r="I144" s="2">
        <v>582277</v>
      </c>
      <c r="J144" s="2">
        <v>541912</v>
      </c>
      <c r="K144" s="2">
        <v>451804</v>
      </c>
      <c r="L144" s="2">
        <v>493000</v>
      </c>
      <c r="M144" s="2">
        <v>557491</v>
      </c>
      <c r="N144" s="2">
        <v>589602</v>
      </c>
      <c r="O144" s="2">
        <v>572186</v>
      </c>
      <c r="P144" s="2">
        <v>553327</v>
      </c>
      <c r="Q144" s="2">
        <v>478638</v>
      </c>
      <c r="R144" s="2">
        <v>519655</v>
      </c>
      <c r="S144" s="2">
        <v>566407</v>
      </c>
      <c r="T144" s="2">
        <v>467239</v>
      </c>
      <c r="U144" s="2">
        <v>422321</v>
      </c>
      <c r="V144" s="2">
        <v>576671</v>
      </c>
    </row>
    <row r="145" spans="1:22" s="1" customFormat="1" ht="12.75" x14ac:dyDescent="0.2">
      <c r="A145" s="1" t="s">
        <v>271</v>
      </c>
      <c r="B145" s="1" t="s">
        <v>272</v>
      </c>
      <c r="C145" s="1">
        <v>173.10499999999999</v>
      </c>
      <c r="D145" s="1" t="s">
        <v>42</v>
      </c>
      <c r="E145" s="1">
        <v>1.44</v>
      </c>
      <c r="F145" s="1">
        <v>7.75</v>
      </c>
      <c r="G145" s="1">
        <v>3.5000000000000003E-2</v>
      </c>
      <c r="H145" s="2">
        <v>31626</v>
      </c>
      <c r="I145" s="2">
        <v>45781</v>
      </c>
      <c r="J145" s="2">
        <v>33112</v>
      </c>
      <c r="K145" s="2">
        <v>24820</v>
      </c>
      <c r="L145" s="2">
        <v>21959</v>
      </c>
      <c r="M145" s="2">
        <v>35025</v>
      </c>
      <c r="N145" s="2">
        <v>23443</v>
      </c>
      <c r="O145" s="2">
        <v>23691</v>
      </c>
      <c r="P145" s="2">
        <v>26952</v>
      </c>
      <c r="Q145" s="2">
        <v>21602</v>
      </c>
      <c r="R145" s="2">
        <v>22462</v>
      </c>
      <c r="S145" s="2">
        <v>27447</v>
      </c>
      <c r="T145" s="2">
        <v>20956</v>
      </c>
      <c r="U145" s="2">
        <v>24471</v>
      </c>
      <c r="V145" s="2">
        <v>25972</v>
      </c>
    </row>
    <row r="146" spans="1:22" s="1" customFormat="1" ht="12.75" x14ac:dyDescent="0.2">
      <c r="A146" s="1" t="s">
        <v>71</v>
      </c>
      <c r="B146" s="1" t="s">
        <v>72</v>
      </c>
      <c r="C146" s="1">
        <v>168.04329999999999</v>
      </c>
      <c r="D146" s="1" t="s">
        <v>42</v>
      </c>
      <c r="E146" s="1">
        <v>2.11</v>
      </c>
      <c r="F146" s="1">
        <v>5.17</v>
      </c>
      <c r="G146" s="1">
        <v>3.4000000000000002E-2</v>
      </c>
      <c r="H146" s="2">
        <v>12162</v>
      </c>
      <c r="I146" s="2">
        <v>100</v>
      </c>
      <c r="J146" s="2">
        <v>19135</v>
      </c>
      <c r="K146" s="2">
        <v>23565</v>
      </c>
      <c r="L146" s="2">
        <v>24474</v>
      </c>
      <c r="M146" s="2">
        <v>26224</v>
      </c>
      <c r="N146" s="2">
        <v>25790</v>
      </c>
      <c r="O146" s="2">
        <v>23162</v>
      </c>
      <c r="P146" s="2">
        <v>23947</v>
      </c>
      <c r="Q146" s="2">
        <v>27877</v>
      </c>
      <c r="R146" s="2">
        <v>30055</v>
      </c>
      <c r="S146" s="2">
        <v>27769</v>
      </c>
      <c r="T146" s="2">
        <v>23236</v>
      </c>
      <c r="U146" s="2">
        <v>26133</v>
      </c>
      <c r="V146" s="2">
        <v>24348</v>
      </c>
    </row>
    <row r="147" spans="1:22" s="1" customFormat="1" ht="12.75" x14ac:dyDescent="0.2">
      <c r="A147" s="1" t="s">
        <v>238</v>
      </c>
      <c r="B147" s="1" t="s">
        <v>239</v>
      </c>
      <c r="C147" s="1">
        <v>268.08019999999999</v>
      </c>
      <c r="D147" s="1" t="s">
        <v>42</v>
      </c>
      <c r="E147" s="1">
        <v>1.22</v>
      </c>
      <c r="F147" s="1">
        <v>5.05</v>
      </c>
      <c r="G147" s="1">
        <v>7.0999999999999994E-2</v>
      </c>
      <c r="H147" s="2">
        <v>30292</v>
      </c>
      <c r="I147" s="2">
        <v>21224</v>
      </c>
      <c r="J147" s="2">
        <v>18775</v>
      </c>
      <c r="K147" s="2">
        <v>30960</v>
      </c>
      <c r="L147" s="2">
        <v>35577</v>
      </c>
      <c r="M147" s="2">
        <v>35362</v>
      </c>
      <c r="N147" s="2">
        <v>16369</v>
      </c>
      <c r="O147" s="2">
        <v>20884</v>
      </c>
      <c r="P147" s="2">
        <v>19636</v>
      </c>
      <c r="Q147" s="2">
        <v>21017</v>
      </c>
      <c r="R147" s="2">
        <v>21364</v>
      </c>
      <c r="S147" s="2">
        <v>24123</v>
      </c>
      <c r="T147" s="2">
        <v>27799</v>
      </c>
      <c r="U147" s="2">
        <v>29183</v>
      </c>
      <c r="V147" s="2">
        <v>30215</v>
      </c>
    </row>
    <row r="148" spans="1:22" s="1" customFormat="1" ht="12.75" x14ac:dyDescent="0.2">
      <c r="A148" s="1" t="s">
        <v>333</v>
      </c>
      <c r="B148" s="1" t="s">
        <v>334</v>
      </c>
      <c r="C148" s="1">
        <v>666.221</v>
      </c>
      <c r="D148" s="1" t="s">
        <v>42</v>
      </c>
      <c r="E148" s="1">
        <v>1.04</v>
      </c>
      <c r="F148" s="1">
        <v>2.36</v>
      </c>
      <c r="G148" s="1">
        <v>0.20499999999999999</v>
      </c>
      <c r="H148" s="2">
        <v>27321</v>
      </c>
      <c r="I148" s="2">
        <v>46420</v>
      </c>
      <c r="J148" s="2">
        <v>27116</v>
      </c>
      <c r="K148" s="2">
        <v>27890</v>
      </c>
      <c r="L148" s="2">
        <v>30795</v>
      </c>
      <c r="M148" s="2">
        <v>27769</v>
      </c>
      <c r="N148" s="2">
        <v>28194</v>
      </c>
      <c r="O148" s="2">
        <v>31405</v>
      </c>
      <c r="P148" s="2">
        <v>25562</v>
      </c>
      <c r="Q148" s="2">
        <v>27385</v>
      </c>
      <c r="R148" s="2">
        <v>25753</v>
      </c>
      <c r="S148" s="2">
        <v>27350</v>
      </c>
      <c r="T148" s="2">
        <v>26010</v>
      </c>
      <c r="U148" s="2">
        <v>25698</v>
      </c>
      <c r="V148" s="2">
        <v>27003</v>
      </c>
    </row>
    <row r="149" spans="1:22" s="1" customFormat="1" ht="12.75" x14ac:dyDescent="0.2">
      <c r="A149" s="1" t="s">
        <v>277</v>
      </c>
      <c r="B149" s="1" t="s">
        <v>278</v>
      </c>
      <c r="C149" s="1">
        <v>207.08949999999999</v>
      </c>
      <c r="D149" s="1" t="s">
        <v>42</v>
      </c>
      <c r="E149" s="1">
        <v>1.94</v>
      </c>
      <c r="F149" s="1">
        <v>8.2799999999999994</v>
      </c>
      <c r="G149" s="1">
        <v>3.7999999999999999E-2</v>
      </c>
      <c r="H149" s="2">
        <v>30684</v>
      </c>
      <c r="I149" s="2">
        <v>44189</v>
      </c>
      <c r="J149" s="2">
        <v>36116</v>
      </c>
      <c r="K149" s="2">
        <v>27731</v>
      </c>
      <c r="L149" s="2">
        <v>27829</v>
      </c>
      <c r="M149" s="2">
        <v>37760</v>
      </c>
      <c r="N149" s="2">
        <v>27298</v>
      </c>
      <c r="O149" s="2">
        <v>29062</v>
      </c>
      <c r="P149" s="2">
        <v>25749</v>
      </c>
      <c r="Q149" s="2">
        <v>25826</v>
      </c>
      <c r="R149" s="2">
        <v>29048</v>
      </c>
      <c r="S149" s="2">
        <v>30217</v>
      </c>
      <c r="T149" s="2">
        <v>22516</v>
      </c>
      <c r="U149" s="2">
        <v>27175</v>
      </c>
      <c r="V149" s="2">
        <v>23014</v>
      </c>
    </row>
    <row r="150" spans="1:22" s="1" customFormat="1" ht="12.75" x14ac:dyDescent="0.2">
      <c r="A150" s="1" t="s">
        <v>45</v>
      </c>
      <c r="B150" s="1" t="s">
        <v>46</v>
      </c>
      <c r="C150" s="1">
        <v>109.05240000000001</v>
      </c>
      <c r="D150" s="1" t="s">
        <v>42</v>
      </c>
      <c r="E150" s="1">
        <v>2.75</v>
      </c>
      <c r="F150" s="1">
        <v>3.97</v>
      </c>
      <c r="G150" s="1">
        <v>0.23300000000000001</v>
      </c>
      <c r="H150" s="2">
        <v>30602</v>
      </c>
      <c r="I150" s="2">
        <v>1997</v>
      </c>
      <c r="J150" s="2">
        <v>27488</v>
      </c>
      <c r="K150" s="2">
        <v>16585</v>
      </c>
      <c r="L150" s="2">
        <v>26717</v>
      </c>
      <c r="M150" s="2">
        <v>34499</v>
      </c>
      <c r="N150" s="2">
        <v>20966</v>
      </c>
      <c r="O150" s="2">
        <v>26941</v>
      </c>
      <c r="P150" s="2">
        <v>32042</v>
      </c>
      <c r="Q150" s="2">
        <v>22950</v>
      </c>
      <c r="R150" s="2">
        <v>28217</v>
      </c>
      <c r="S150" s="2">
        <v>41851</v>
      </c>
      <c r="T150" s="2">
        <v>23050</v>
      </c>
      <c r="U150" s="2">
        <v>28246</v>
      </c>
      <c r="V150" s="2">
        <v>31536</v>
      </c>
    </row>
    <row r="151" spans="1:22" s="1" customFormat="1" ht="12.75" x14ac:dyDescent="0.2">
      <c r="A151" s="1" t="s">
        <v>440</v>
      </c>
      <c r="B151" s="1" t="s">
        <v>441</v>
      </c>
      <c r="C151" s="1">
        <v>115.0634</v>
      </c>
      <c r="D151" s="1" t="s">
        <v>383</v>
      </c>
      <c r="E151" s="1">
        <v>1.1599999999999999</v>
      </c>
      <c r="F151" s="1">
        <v>1.89</v>
      </c>
      <c r="G151" s="1">
        <v>0.216</v>
      </c>
      <c r="H151" s="2">
        <v>834113</v>
      </c>
      <c r="I151" s="2">
        <v>885569</v>
      </c>
      <c r="J151" s="2">
        <v>863835</v>
      </c>
      <c r="K151" s="2">
        <v>1098232</v>
      </c>
      <c r="L151" s="2">
        <v>1459864</v>
      </c>
      <c r="M151" s="2">
        <v>1240163</v>
      </c>
      <c r="N151" s="2">
        <v>1188147</v>
      </c>
      <c r="O151" s="2">
        <v>1153941</v>
      </c>
      <c r="P151" s="2">
        <v>1194672</v>
      </c>
      <c r="Q151" s="2">
        <v>805581</v>
      </c>
      <c r="R151" s="2">
        <v>749630</v>
      </c>
      <c r="S151" s="2">
        <v>890324</v>
      </c>
      <c r="T151" s="2">
        <v>1226014</v>
      </c>
      <c r="U151" s="2">
        <v>1132180</v>
      </c>
      <c r="V151" s="2">
        <v>1333724</v>
      </c>
    </row>
    <row r="152" spans="1:22" s="1" customFormat="1" ht="12.75" x14ac:dyDescent="0.2">
      <c r="A152" s="1" t="s">
        <v>234</v>
      </c>
      <c r="B152" s="1" t="s">
        <v>235</v>
      </c>
      <c r="C152" s="1">
        <v>203.05840000000001</v>
      </c>
      <c r="D152" s="1" t="s">
        <v>42</v>
      </c>
      <c r="E152" s="1">
        <v>0.92</v>
      </c>
      <c r="F152" s="1">
        <v>9.3000000000000007</v>
      </c>
      <c r="G152" s="1">
        <v>0.02</v>
      </c>
      <c r="H152" s="2">
        <v>35524</v>
      </c>
      <c r="I152" s="2">
        <v>35945</v>
      </c>
      <c r="J152" s="2">
        <v>30399</v>
      </c>
      <c r="K152" s="2">
        <v>22436</v>
      </c>
      <c r="L152" s="2">
        <v>28627</v>
      </c>
      <c r="M152" s="2">
        <v>33244</v>
      </c>
      <c r="N152" s="2">
        <v>26260</v>
      </c>
      <c r="O152" s="2">
        <v>27206</v>
      </c>
      <c r="P152" s="2">
        <v>28256</v>
      </c>
      <c r="Q152" s="2">
        <v>24641</v>
      </c>
      <c r="R152" s="2">
        <v>30618</v>
      </c>
      <c r="S152" s="2">
        <v>32512</v>
      </c>
      <c r="T152" s="2">
        <v>24967</v>
      </c>
      <c r="U152" s="2">
        <v>28127</v>
      </c>
      <c r="V152" s="2">
        <v>30873</v>
      </c>
    </row>
    <row r="153" spans="1:22" s="1" customFormat="1" ht="12.75" x14ac:dyDescent="0.2">
      <c r="A153" s="1" t="s">
        <v>208</v>
      </c>
      <c r="B153" s="1" t="s">
        <v>209</v>
      </c>
      <c r="C153" s="1">
        <v>106.02630000000001</v>
      </c>
      <c r="D153" s="1" t="s">
        <v>42</v>
      </c>
      <c r="E153" s="1">
        <v>2.14</v>
      </c>
      <c r="F153" s="1">
        <v>1.99</v>
      </c>
      <c r="G153" s="1">
        <v>2.3E-2</v>
      </c>
      <c r="H153" s="2">
        <v>22352</v>
      </c>
      <c r="I153" s="2">
        <v>23717</v>
      </c>
      <c r="J153" s="2">
        <v>22074</v>
      </c>
      <c r="K153" s="2">
        <v>24530</v>
      </c>
      <c r="L153" s="2">
        <v>27471</v>
      </c>
      <c r="M153" s="2">
        <v>28286</v>
      </c>
      <c r="N153" s="2">
        <v>24126</v>
      </c>
      <c r="O153" s="2">
        <v>27928</v>
      </c>
      <c r="P153" s="2">
        <v>27199</v>
      </c>
      <c r="Q153" s="2">
        <v>26484</v>
      </c>
      <c r="R153" s="2">
        <v>27357</v>
      </c>
      <c r="S153" s="2">
        <v>28506</v>
      </c>
      <c r="T153" s="2">
        <v>33750</v>
      </c>
      <c r="U153" s="2">
        <v>33230</v>
      </c>
      <c r="V153" s="2">
        <v>33310</v>
      </c>
    </row>
    <row r="154" spans="1:22" s="1" customFormat="1" ht="12.75" x14ac:dyDescent="0.2">
      <c r="A154" s="1" t="s">
        <v>126</v>
      </c>
      <c r="B154" s="1" t="s">
        <v>127</v>
      </c>
      <c r="C154" s="1">
        <v>665.12840000000006</v>
      </c>
      <c r="D154" s="1" t="s">
        <v>42</v>
      </c>
      <c r="E154" s="1">
        <v>2.11</v>
      </c>
      <c r="F154" s="1">
        <v>4.8</v>
      </c>
      <c r="G154" s="1">
        <v>3.5999999999999997E-2</v>
      </c>
      <c r="H154" s="2">
        <v>29829</v>
      </c>
      <c r="I154" s="2">
        <v>37111</v>
      </c>
      <c r="J154" s="2">
        <v>25989</v>
      </c>
      <c r="K154" s="2">
        <v>38232</v>
      </c>
      <c r="L154" s="2">
        <v>24991</v>
      </c>
      <c r="M154" s="2">
        <v>26824</v>
      </c>
      <c r="N154" s="2">
        <v>34968</v>
      </c>
      <c r="O154" s="2">
        <v>31580</v>
      </c>
      <c r="P154" s="2">
        <v>27462</v>
      </c>
      <c r="Q154" s="2">
        <v>28331</v>
      </c>
      <c r="R154" s="2">
        <v>27697</v>
      </c>
      <c r="S154" s="2">
        <v>27329</v>
      </c>
      <c r="T154" s="2">
        <v>28947</v>
      </c>
      <c r="U154" s="2">
        <v>23580</v>
      </c>
      <c r="V154" s="2">
        <v>27065</v>
      </c>
    </row>
    <row r="155" spans="1:22" s="1" customFormat="1" ht="12.75" x14ac:dyDescent="0.2">
      <c r="A155" s="1" t="s">
        <v>336</v>
      </c>
      <c r="B155" s="1" t="s">
        <v>337</v>
      </c>
      <c r="C155" s="1">
        <v>118.02679999999999</v>
      </c>
      <c r="D155" s="1" t="s">
        <v>42</v>
      </c>
      <c r="E155" s="1">
        <v>0.91</v>
      </c>
      <c r="F155" s="1">
        <v>4.7300000000000004</v>
      </c>
      <c r="G155" s="1">
        <v>0.17100000000000001</v>
      </c>
      <c r="H155" s="2">
        <v>1650810</v>
      </c>
      <c r="I155" s="2">
        <v>1998908</v>
      </c>
      <c r="J155" s="2">
        <v>1573928</v>
      </c>
      <c r="K155" s="2">
        <v>1566150</v>
      </c>
      <c r="L155" s="2">
        <v>1813820</v>
      </c>
      <c r="M155" s="2">
        <v>1801657</v>
      </c>
      <c r="N155" s="2">
        <v>1924649</v>
      </c>
      <c r="O155" s="2">
        <v>2037757</v>
      </c>
      <c r="P155" s="2">
        <v>1817806</v>
      </c>
      <c r="Q155" s="2">
        <v>1749347</v>
      </c>
      <c r="R155" s="2">
        <v>1894115</v>
      </c>
      <c r="S155" s="2">
        <v>1818446</v>
      </c>
      <c r="T155" s="2">
        <v>1935295</v>
      </c>
      <c r="U155" s="2">
        <v>1812934</v>
      </c>
      <c r="V155" s="2">
        <v>1976550</v>
      </c>
    </row>
    <row r="156" spans="1:22" s="1" customFormat="1" ht="12.75" x14ac:dyDescent="0.2">
      <c r="A156" s="1" t="s">
        <v>470</v>
      </c>
      <c r="B156" s="1" t="s">
        <v>471</v>
      </c>
      <c r="C156" s="1">
        <v>179.09520000000001</v>
      </c>
      <c r="D156" s="1" t="s">
        <v>383</v>
      </c>
      <c r="E156" s="1">
        <v>2.79</v>
      </c>
      <c r="F156" s="1">
        <v>4.54</v>
      </c>
      <c r="G156" s="1">
        <v>0.09</v>
      </c>
      <c r="H156" s="2">
        <v>102712</v>
      </c>
      <c r="I156" s="2">
        <v>103017</v>
      </c>
      <c r="J156" s="2">
        <v>123897</v>
      </c>
      <c r="K156" s="2">
        <v>177024</v>
      </c>
      <c r="L156" s="2">
        <v>393466</v>
      </c>
      <c r="M156" s="2">
        <v>170039</v>
      </c>
      <c r="N156" s="2">
        <v>51109</v>
      </c>
      <c r="O156" s="2">
        <v>237011</v>
      </c>
      <c r="P156" s="2">
        <v>207532</v>
      </c>
      <c r="Q156" s="2">
        <v>285295</v>
      </c>
      <c r="R156" s="2">
        <v>379338</v>
      </c>
      <c r="S156" s="2">
        <v>142259</v>
      </c>
      <c r="T156" s="2">
        <v>267304</v>
      </c>
      <c r="U156" s="2">
        <v>405440</v>
      </c>
      <c r="V156" s="2">
        <v>235886</v>
      </c>
    </row>
    <row r="157" spans="1:22" s="1" customFormat="1" ht="12.75" x14ac:dyDescent="0.2">
      <c r="A157" s="1" t="s">
        <v>480</v>
      </c>
      <c r="B157" s="1" t="s">
        <v>481</v>
      </c>
      <c r="C157" s="1">
        <v>258.0847</v>
      </c>
      <c r="D157" s="1" t="s">
        <v>383</v>
      </c>
      <c r="E157" s="1">
        <v>3.32</v>
      </c>
      <c r="F157" s="1">
        <v>5.19</v>
      </c>
      <c r="G157" s="1">
        <v>0.03</v>
      </c>
      <c r="H157" s="2">
        <v>29079</v>
      </c>
      <c r="I157" s="2">
        <v>25333</v>
      </c>
      <c r="J157" s="2">
        <v>23192</v>
      </c>
      <c r="K157" s="2">
        <v>41112</v>
      </c>
      <c r="L157" s="2">
        <v>31944</v>
      </c>
      <c r="M157" s="2">
        <v>23739</v>
      </c>
      <c r="N157" s="2">
        <v>37882</v>
      </c>
      <c r="O157" s="2">
        <v>28556</v>
      </c>
      <c r="P157" s="2">
        <v>20022</v>
      </c>
      <c r="Q157" s="2">
        <v>30510</v>
      </c>
      <c r="R157" s="2">
        <v>29489</v>
      </c>
      <c r="S157" s="2">
        <v>21165</v>
      </c>
      <c r="T157" s="2">
        <v>36221</v>
      </c>
      <c r="U157" s="2">
        <v>31108</v>
      </c>
      <c r="V157" s="2">
        <v>25675</v>
      </c>
    </row>
    <row r="158" spans="1:22" s="1" customFormat="1" ht="12.75" x14ac:dyDescent="0.2">
      <c r="A158" s="1" t="s">
        <v>446</v>
      </c>
      <c r="B158" s="1" t="s">
        <v>447</v>
      </c>
      <c r="C158" s="1">
        <v>174.1123</v>
      </c>
      <c r="D158" s="1" t="s">
        <v>383</v>
      </c>
      <c r="E158" s="1">
        <v>3.02</v>
      </c>
      <c r="F158" s="1">
        <v>1.53</v>
      </c>
      <c r="G158" s="1">
        <v>0.189</v>
      </c>
      <c r="H158" s="2">
        <v>5282927</v>
      </c>
      <c r="I158" s="2">
        <v>5363770</v>
      </c>
      <c r="J158" s="2">
        <v>5388786</v>
      </c>
      <c r="K158" s="2">
        <v>4273412</v>
      </c>
      <c r="L158" s="2">
        <v>3055533</v>
      </c>
      <c r="M158" s="2">
        <v>4499551</v>
      </c>
      <c r="N158" s="2">
        <v>4210737</v>
      </c>
      <c r="O158" s="2">
        <v>4395610</v>
      </c>
      <c r="P158" s="2">
        <v>5247575</v>
      </c>
      <c r="Q158" s="2">
        <v>4374505</v>
      </c>
      <c r="R158" s="2">
        <v>3998869</v>
      </c>
      <c r="S158" s="2">
        <v>4801278</v>
      </c>
      <c r="T158" s="2">
        <v>4161227</v>
      </c>
      <c r="U158" s="2">
        <v>3790518</v>
      </c>
      <c r="V158" s="2">
        <v>4198797</v>
      </c>
    </row>
    <row r="159" spans="1:22" s="1" customFormat="1" ht="12.75" x14ac:dyDescent="0.2">
      <c r="A159" s="1" t="s">
        <v>318</v>
      </c>
      <c r="B159" s="1" t="s">
        <v>319</v>
      </c>
      <c r="C159" s="1">
        <v>504.16750000000002</v>
      </c>
      <c r="D159" s="1" t="s">
        <v>42</v>
      </c>
      <c r="E159" s="1">
        <v>2.25</v>
      </c>
      <c r="F159" s="1">
        <v>2.35</v>
      </c>
      <c r="G159" s="1">
        <v>5.3999999999999999E-2</v>
      </c>
      <c r="H159" s="2">
        <v>22921</v>
      </c>
      <c r="I159" s="2">
        <v>1014</v>
      </c>
      <c r="J159" s="2">
        <v>23978</v>
      </c>
      <c r="K159" s="2">
        <v>32443</v>
      </c>
      <c r="L159" s="2">
        <v>33782</v>
      </c>
      <c r="M159" s="2">
        <v>29791</v>
      </c>
      <c r="N159" s="2">
        <v>33794</v>
      </c>
      <c r="O159" s="2">
        <v>32047</v>
      </c>
      <c r="P159" s="2">
        <v>24772</v>
      </c>
      <c r="Q159" s="2">
        <v>30027</v>
      </c>
      <c r="R159" s="2">
        <v>30975</v>
      </c>
      <c r="S159" s="2">
        <v>26129</v>
      </c>
      <c r="T159" s="2">
        <v>30530</v>
      </c>
      <c r="U159" s="2">
        <v>33554</v>
      </c>
      <c r="V159" s="2">
        <v>25282</v>
      </c>
    </row>
    <row r="160" spans="1:22" s="1" customFormat="1" ht="12.75" x14ac:dyDescent="0.2">
      <c r="A160" s="1" t="s">
        <v>358</v>
      </c>
      <c r="B160" s="1" t="s">
        <v>359</v>
      </c>
      <c r="C160" s="1">
        <v>112.02719999999999</v>
      </c>
      <c r="D160" s="1" t="s">
        <v>42</v>
      </c>
      <c r="E160" s="1">
        <v>3.36</v>
      </c>
      <c r="F160" s="1">
        <v>2.41</v>
      </c>
      <c r="G160" s="1">
        <v>0.11600000000000001</v>
      </c>
      <c r="H160" s="2">
        <v>26551</v>
      </c>
      <c r="I160" s="2">
        <v>734</v>
      </c>
      <c r="J160" s="2">
        <v>27736</v>
      </c>
      <c r="K160" s="2">
        <v>28574</v>
      </c>
      <c r="L160" s="2">
        <v>34942</v>
      </c>
      <c r="M160" s="2">
        <v>29322</v>
      </c>
      <c r="N160" s="2">
        <v>31987</v>
      </c>
      <c r="O160" s="2">
        <v>34180</v>
      </c>
      <c r="P160" s="2">
        <v>29380</v>
      </c>
      <c r="Q160" s="2">
        <v>27589</v>
      </c>
      <c r="R160" s="2">
        <v>30622</v>
      </c>
      <c r="S160" s="2">
        <v>30671</v>
      </c>
      <c r="T160" s="2">
        <v>30937</v>
      </c>
      <c r="U160" s="2">
        <v>33237</v>
      </c>
      <c r="V160" s="2">
        <v>30064</v>
      </c>
    </row>
    <row r="161" spans="1:22" s="1" customFormat="1" ht="12.75" x14ac:dyDescent="0.2">
      <c r="A161" s="1" t="s">
        <v>364</v>
      </c>
      <c r="B161" s="1" t="s">
        <v>365</v>
      </c>
      <c r="C161" s="1">
        <v>244.0686</v>
      </c>
      <c r="D161" s="1" t="s">
        <v>42</v>
      </c>
      <c r="E161" s="1">
        <v>1.26</v>
      </c>
      <c r="F161" s="1">
        <v>4.24</v>
      </c>
      <c r="G161" s="1">
        <v>0.186</v>
      </c>
      <c r="H161" s="2">
        <v>114747</v>
      </c>
      <c r="I161" s="2">
        <v>9312</v>
      </c>
      <c r="J161" s="2">
        <v>100001</v>
      </c>
      <c r="K161" s="2">
        <v>42910</v>
      </c>
      <c r="L161" s="2">
        <v>30210</v>
      </c>
      <c r="M161" s="2">
        <v>22697</v>
      </c>
      <c r="N161" s="2">
        <v>35855</v>
      </c>
      <c r="O161" s="2">
        <v>40084</v>
      </c>
      <c r="P161" s="2">
        <v>27714</v>
      </c>
      <c r="Q161" s="2">
        <v>32709</v>
      </c>
      <c r="R161" s="2">
        <v>36928</v>
      </c>
      <c r="S161" s="2">
        <v>26995</v>
      </c>
      <c r="T161" s="2">
        <v>52783</v>
      </c>
      <c r="U161" s="2">
        <v>42565</v>
      </c>
      <c r="V161" s="2">
        <v>28446</v>
      </c>
    </row>
    <row r="162" spans="1:22" s="1" customFormat="1" ht="12.75" x14ac:dyDescent="0.2">
      <c r="A162" s="1" t="s">
        <v>464</v>
      </c>
      <c r="B162" s="1" t="s">
        <v>465</v>
      </c>
      <c r="C162" s="1">
        <v>131.0701</v>
      </c>
      <c r="D162" s="1" t="s">
        <v>383</v>
      </c>
      <c r="E162" s="1">
        <v>3.78</v>
      </c>
      <c r="F162" s="1">
        <v>1.99</v>
      </c>
      <c r="G162" s="1">
        <v>0.183</v>
      </c>
      <c r="H162" s="2">
        <v>12745123</v>
      </c>
      <c r="I162" s="2">
        <v>12204345</v>
      </c>
      <c r="J162" s="2">
        <v>12134858</v>
      </c>
      <c r="K162" s="2">
        <v>12197456</v>
      </c>
      <c r="L162" s="2">
        <v>11018058</v>
      </c>
      <c r="M162" s="2">
        <v>12467482</v>
      </c>
      <c r="N162" s="2">
        <v>12193403</v>
      </c>
      <c r="O162" s="2">
        <v>12359903</v>
      </c>
      <c r="P162" s="2">
        <v>12244916</v>
      </c>
      <c r="Q162" s="2">
        <v>11885766</v>
      </c>
      <c r="R162" s="2">
        <v>12426322</v>
      </c>
      <c r="S162" s="2">
        <v>12540836</v>
      </c>
      <c r="T162" s="2">
        <v>12387893</v>
      </c>
      <c r="U162" s="2">
        <v>11942514</v>
      </c>
      <c r="V162" s="2">
        <v>12914948</v>
      </c>
    </row>
    <row r="163" spans="1:22" s="1" customFormat="1" ht="12.75" x14ac:dyDescent="0.2">
      <c r="A163" s="1" t="s">
        <v>90</v>
      </c>
      <c r="B163" s="1" t="s">
        <v>91</v>
      </c>
      <c r="C163" s="1">
        <v>220.08430000000001</v>
      </c>
      <c r="D163" s="1" t="s">
        <v>42</v>
      </c>
      <c r="E163" s="1">
        <v>2.48</v>
      </c>
      <c r="F163" s="1">
        <v>5.13</v>
      </c>
      <c r="G163" s="1">
        <v>7.1999999999999995E-2</v>
      </c>
      <c r="H163" s="2">
        <v>68328</v>
      </c>
      <c r="I163" s="2">
        <v>112008</v>
      </c>
      <c r="J163" s="2">
        <v>68025</v>
      </c>
      <c r="K163" s="2">
        <v>33817</v>
      </c>
      <c r="L163" s="2">
        <v>34676</v>
      </c>
      <c r="M163" s="2">
        <v>52143</v>
      </c>
      <c r="N163" s="2">
        <v>30751</v>
      </c>
      <c r="O163" s="2">
        <v>46997</v>
      </c>
      <c r="P163" s="2">
        <v>57679</v>
      </c>
      <c r="Q163" s="2">
        <v>22484</v>
      </c>
      <c r="R163" s="2">
        <v>43665</v>
      </c>
      <c r="S163" s="2">
        <v>51339</v>
      </c>
      <c r="T163" s="2">
        <v>29197</v>
      </c>
      <c r="U163" s="2">
        <v>43919</v>
      </c>
      <c r="V163" s="2">
        <v>55322</v>
      </c>
    </row>
    <row r="164" spans="1:22" s="1" customFormat="1" ht="12.75" x14ac:dyDescent="0.2">
      <c r="A164" s="1" t="s">
        <v>360</v>
      </c>
      <c r="B164" s="1" t="s">
        <v>359</v>
      </c>
      <c r="C164" s="1">
        <v>112.0269</v>
      </c>
      <c r="D164" s="1" t="s">
        <v>42</v>
      </c>
      <c r="E164" s="1">
        <v>1.38</v>
      </c>
      <c r="F164" s="1">
        <v>3.82</v>
      </c>
      <c r="G164" s="1">
        <v>0.41499999999999998</v>
      </c>
      <c r="H164" s="2">
        <v>47270</v>
      </c>
      <c r="I164" s="2">
        <v>64467</v>
      </c>
      <c r="J164" s="2">
        <v>44579</v>
      </c>
      <c r="K164" s="2">
        <v>46267</v>
      </c>
      <c r="L164" s="2">
        <v>44909</v>
      </c>
      <c r="M164" s="2">
        <v>45732</v>
      </c>
      <c r="N164" s="2">
        <v>38280</v>
      </c>
      <c r="O164" s="2">
        <v>46555</v>
      </c>
      <c r="P164" s="2">
        <v>37987</v>
      </c>
      <c r="Q164" s="2">
        <v>35232</v>
      </c>
      <c r="R164" s="2">
        <v>42921</v>
      </c>
      <c r="S164" s="2">
        <v>45383</v>
      </c>
      <c r="T164" s="2">
        <v>35486</v>
      </c>
      <c r="U164" s="2">
        <v>46940</v>
      </c>
      <c r="V164" s="2">
        <v>43691</v>
      </c>
    </row>
    <row r="165" spans="1:22" s="1" customFormat="1" ht="12.75" x14ac:dyDescent="0.2">
      <c r="A165" s="1" t="s">
        <v>140</v>
      </c>
      <c r="B165" s="1" t="s">
        <v>141</v>
      </c>
      <c r="C165" s="1">
        <v>240.02289999999999</v>
      </c>
      <c r="D165" s="1" t="s">
        <v>42</v>
      </c>
      <c r="E165" s="1">
        <v>2.14</v>
      </c>
      <c r="F165" s="1">
        <v>1.55</v>
      </c>
      <c r="G165" s="1">
        <v>0.10299999999999999</v>
      </c>
      <c r="H165" s="2">
        <v>54725</v>
      </c>
      <c r="I165" s="2">
        <v>43727</v>
      </c>
      <c r="J165" s="2">
        <v>52362</v>
      </c>
      <c r="K165" s="2">
        <v>43106</v>
      </c>
      <c r="L165" s="2">
        <v>40577</v>
      </c>
      <c r="M165" s="2">
        <v>43335</v>
      </c>
      <c r="N165" s="2">
        <v>37844</v>
      </c>
      <c r="O165" s="2">
        <v>44686</v>
      </c>
      <c r="P165" s="2">
        <v>43059</v>
      </c>
      <c r="Q165" s="2">
        <v>40739</v>
      </c>
      <c r="R165" s="2">
        <v>42675</v>
      </c>
      <c r="S165" s="2">
        <v>46884</v>
      </c>
      <c r="T165" s="2">
        <v>43613</v>
      </c>
      <c r="U165" s="2">
        <v>41670</v>
      </c>
      <c r="V165" s="2">
        <v>44125</v>
      </c>
    </row>
    <row r="166" spans="1:22" s="1" customFormat="1" ht="12.75" x14ac:dyDescent="0.2">
      <c r="A166" s="1" t="s">
        <v>506</v>
      </c>
      <c r="B166" s="1" t="s">
        <v>507</v>
      </c>
      <c r="C166" s="1">
        <v>188.1533</v>
      </c>
      <c r="D166" s="1" t="s">
        <v>383</v>
      </c>
      <c r="E166" s="1">
        <v>0.92</v>
      </c>
      <c r="F166" s="1">
        <v>1.51</v>
      </c>
      <c r="G166" s="1">
        <v>7.0999999999999994E-2</v>
      </c>
      <c r="H166" s="2">
        <v>40258</v>
      </c>
      <c r="I166" s="2">
        <v>45121</v>
      </c>
      <c r="J166" s="2">
        <v>45825</v>
      </c>
      <c r="K166" s="2">
        <v>54661</v>
      </c>
      <c r="L166" s="2">
        <v>44251</v>
      </c>
      <c r="M166" s="2">
        <v>48119</v>
      </c>
      <c r="N166" s="2">
        <v>49103</v>
      </c>
      <c r="O166" s="2">
        <v>45456</v>
      </c>
      <c r="P166" s="2">
        <v>47504</v>
      </c>
      <c r="Q166" s="2">
        <v>45712</v>
      </c>
      <c r="R166" s="2">
        <v>45134</v>
      </c>
      <c r="S166" s="2">
        <v>42438</v>
      </c>
      <c r="T166" s="2">
        <v>52602</v>
      </c>
      <c r="U166" s="2">
        <v>45984</v>
      </c>
      <c r="V166" s="2">
        <v>41957</v>
      </c>
    </row>
    <row r="167" spans="1:22" s="1" customFormat="1" ht="12.75" x14ac:dyDescent="0.2">
      <c r="A167" s="1" t="s">
        <v>329</v>
      </c>
      <c r="B167" s="1" t="s">
        <v>330</v>
      </c>
      <c r="C167" s="1">
        <v>105.0429</v>
      </c>
      <c r="D167" s="1" t="s">
        <v>42</v>
      </c>
      <c r="E167" s="1">
        <v>2.09</v>
      </c>
      <c r="F167" s="1">
        <v>1.53</v>
      </c>
      <c r="G167" s="1">
        <v>0.05</v>
      </c>
      <c r="H167" s="2">
        <v>65799</v>
      </c>
      <c r="I167" s="2">
        <v>78360</v>
      </c>
      <c r="J167" s="2">
        <v>68087</v>
      </c>
      <c r="K167" s="2">
        <v>50898</v>
      </c>
      <c r="L167" s="2">
        <v>38869</v>
      </c>
      <c r="M167" s="2">
        <v>45941</v>
      </c>
      <c r="N167" s="2">
        <v>50411</v>
      </c>
      <c r="O167" s="2">
        <v>49815</v>
      </c>
      <c r="P167" s="2">
        <v>64190</v>
      </c>
      <c r="Q167" s="2">
        <v>46479</v>
      </c>
      <c r="R167" s="2">
        <v>35039</v>
      </c>
      <c r="S167" s="2">
        <v>51488</v>
      </c>
      <c r="T167" s="2">
        <v>39414</v>
      </c>
      <c r="U167" s="2">
        <v>47741</v>
      </c>
      <c r="V167" s="2">
        <v>46669</v>
      </c>
    </row>
    <row r="168" spans="1:22" s="1" customFormat="1" ht="12.75" x14ac:dyDescent="0.2">
      <c r="A168" s="1" t="s">
        <v>51</v>
      </c>
      <c r="B168" s="1" t="s">
        <v>52</v>
      </c>
      <c r="C168" s="1">
        <v>104.0475</v>
      </c>
      <c r="D168" s="1" t="s">
        <v>42</v>
      </c>
      <c r="E168" s="1">
        <v>2.56</v>
      </c>
      <c r="F168" s="1">
        <v>4.84</v>
      </c>
      <c r="G168" s="1">
        <v>8.3000000000000004E-2</v>
      </c>
      <c r="H168" s="2">
        <v>770119</v>
      </c>
      <c r="I168" s="2">
        <v>1045173</v>
      </c>
      <c r="J168" s="2">
        <v>836399</v>
      </c>
      <c r="K168" s="2">
        <v>736287</v>
      </c>
      <c r="L168" s="2">
        <v>896081</v>
      </c>
      <c r="M168" s="2">
        <v>974900</v>
      </c>
      <c r="N168" s="2">
        <v>869253</v>
      </c>
      <c r="O168" s="2">
        <v>857022</v>
      </c>
      <c r="P168" s="2">
        <v>922802</v>
      </c>
      <c r="Q168" s="2">
        <v>769065</v>
      </c>
      <c r="R168" s="2">
        <v>759281</v>
      </c>
      <c r="S168" s="2">
        <v>790024</v>
      </c>
      <c r="T168" s="2">
        <v>869908</v>
      </c>
      <c r="U168" s="2">
        <v>871723</v>
      </c>
      <c r="V168" s="2">
        <v>962531</v>
      </c>
    </row>
    <row r="169" spans="1:22" s="1" customFormat="1" ht="12.75" x14ac:dyDescent="0.2">
      <c r="A169" s="1" t="s">
        <v>245</v>
      </c>
      <c r="B169" s="1" t="s">
        <v>246</v>
      </c>
      <c r="C169" s="1">
        <v>379.10250000000002</v>
      </c>
      <c r="D169" s="1" t="s">
        <v>42</v>
      </c>
      <c r="E169" s="1">
        <v>1.42</v>
      </c>
      <c r="F169" s="1">
        <v>4.59</v>
      </c>
      <c r="G169" s="1">
        <v>0.29899999999999999</v>
      </c>
      <c r="H169" s="2">
        <v>40338</v>
      </c>
      <c r="I169" s="2">
        <v>59354</v>
      </c>
      <c r="J169" s="2">
        <v>30559</v>
      </c>
      <c r="K169" s="2">
        <v>54449</v>
      </c>
      <c r="L169" s="2">
        <v>95207</v>
      </c>
      <c r="M169" s="2">
        <v>35301</v>
      </c>
      <c r="N169" s="2">
        <v>84861</v>
      </c>
      <c r="O169" s="2">
        <v>15194</v>
      </c>
      <c r="P169" s="2">
        <v>46134</v>
      </c>
      <c r="Q169" s="2">
        <v>65987</v>
      </c>
      <c r="R169" s="2">
        <v>61258</v>
      </c>
      <c r="S169" s="2">
        <v>10051</v>
      </c>
      <c r="T169" s="2">
        <v>40852</v>
      </c>
      <c r="U169" s="2">
        <v>81895</v>
      </c>
      <c r="V169" s="2">
        <v>71195</v>
      </c>
    </row>
    <row r="170" spans="1:22" s="1" customFormat="1" ht="12.75" x14ac:dyDescent="0.2">
      <c r="A170" s="1" t="s">
        <v>150</v>
      </c>
      <c r="B170" s="1" t="s">
        <v>151</v>
      </c>
      <c r="C170" s="1">
        <v>227.09049999999999</v>
      </c>
      <c r="D170" s="1" t="s">
        <v>42</v>
      </c>
      <c r="E170" s="1">
        <v>3.67</v>
      </c>
      <c r="F170" s="1">
        <v>2.36</v>
      </c>
      <c r="G170" s="1">
        <v>0.189</v>
      </c>
      <c r="H170" s="2">
        <v>71461</v>
      </c>
      <c r="I170" s="2">
        <v>101644</v>
      </c>
      <c r="J170" s="2">
        <v>69161</v>
      </c>
      <c r="K170" s="2">
        <v>50447</v>
      </c>
      <c r="L170" s="2">
        <v>56746</v>
      </c>
      <c r="M170" s="2">
        <v>60758</v>
      </c>
      <c r="N170" s="2">
        <v>54826</v>
      </c>
      <c r="O170" s="2">
        <v>62232</v>
      </c>
      <c r="P170" s="2">
        <v>59280</v>
      </c>
      <c r="Q170" s="2">
        <v>55356</v>
      </c>
      <c r="R170" s="2">
        <v>60366</v>
      </c>
      <c r="S170" s="2">
        <v>66209</v>
      </c>
      <c r="T170" s="2">
        <v>61263</v>
      </c>
      <c r="U170" s="2">
        <v>53623</v>
      </c>
      <c r="V170" s="2">
        <v>65645</v>
      </c>
    </row>
    <row r="171" spans="1:22" s="1" customFormat="1" ht="12.75" x14ac:dyDescent="0.2">
      <c r="A171" s="1" t="s">
        <v>53</v>
      </c>
      <c r="B171" s="1" t="s">
        <v>54</v>
      </c>
      <c r="C171" s="1">
        <v>148.0369</v>
      </c>
      <c r="D171" s="1" t="s">
        <v>42</v>
      </c>
      <c r="E171" s="1">
        <v>2.06</v>
      </c>
      <c r="F171" s="1">
        <v>3.96</v>
      </c>
      <c r="G171" s="1">
        <v>0.16</v>
      </c>
      <c r="H171" s="2">
        <v>57762</v>
      </c>
      <c r="I171" s="2">
        <v>59600</v>
      </c>
      <c r="J171" s="2">
        <v>56964</v>
      </c>
      <c r="K171" s="2">
        <v>54359</v>
      </c>
      <c r="L171" s="2">
        <v>51771</v>
      </c>
      <c r="M171" s="2">
        <v>57037</v>
      </c>
      <c r="N171" s="2">
        <v>60910</v>
      </c>
      <c r="O171" s="2">
        <v>71544</v>
      </c>
      <c r="P171" s="2">
        <v>58842</v>
      </c>
      <c r="Q171" s="2">
        <v>63657</v>
      </c>
      <c r="R171" s="2">
        <v>70777</v>
      </c>
      <c r="S171" s="2">
        <v>65752</v>
      </c>
      <c r="T171" s="2">
        <v>61769</v>
      </c>
      <c r="U171" s="2">
        <v>68885</v>
      </c>
      <c r="V171" s="2">
        <v>61214</v>
      </c>
    </row>
    <row r="172" spans="1:22" s="1" customFormat="1" ht="12.75" x14ac:dyDescent="0.2">
      <c r="A172" s="1" t="s">
        <v>449</v>
      </c>
      <c r="B172" s="1" t="s">
        <v>443</v>
      </c>
      <c r="C172" s="1">
        <v>122.04819999999999</v>
      </c>
      <c r="D172" s="1" t="s">
        <v>383</v>
      </c>
      <c r="E172" s="1">
        <v>2.0099999999999998</v>
      </c>
      <c r="F172" s="1">
        <v>2.69</v>
      </c>
      <c r="G172" s="1">
        <v>0.26</v>
      </c>
      <c r="H172" s="2">
        <v>9801182</v>
      </c>
      <c r="I172" s="2">
        <v>9453366</v>
      </c>
      <c r="J172" s="2">
        <v>10038330</v>
      </c>
      <c r="K172" s="2">
        <v>7136995</v>
      </c>
      <c r="L172" s="2">
        <v>4672895</v>
      </c>
      <c r="M172" s="2">
        <v>9077091</v>
      </c>
      <c r="N172" s="2">
        <v>7932960</v>
      </c>
      <c r="O172" s="2">
        <v>8995847</v>
      </c>
      <c r="P172" s="2">
        <v>8432068</v>
      </c>
      <c r="Q172" s="2">
        <v>8031496</v>
      </c>
      <c r="R172" s="2">
        <v>9422811</v>
      </c>
      <c r="S172" s="2">
        <v>9406685</v>
      </c>
      <c r="T172" s="2">
        <v>8454029</v>
      </c>
      <c r="U172" s="2">
        <v>8799318</v>
      </c>
      <c r="V172" s="2">
        <v>9831798</v>
      </c>
    </row>
    <row r="173" spans="1:22" s="1" customFormat="1" ht="12.75" x14ac:dyDescent="0.2">
      <c r="A173" s="1" t="s">
        <v>205</v>
      </c>
      <c r="B173" s="1" t="s">
        <v>206</v>
      </c>
      <c r="C173" s="1">
        <v>90.0321</v>
      </c>
      <c r="D173" s="1" t="s">
        <v>42</v>
      </c>
      <c r="E173" s="1">
        <v>2.57</v>
      </c>
      <c r="F173" s="1">
        <v>3.13</v>
      </c>
      <c r="G173" s="1">
        <v>3.9E-2</v>
      </c>
      <c r="H173" s="2">
        <v>8126380</v>
      </c>
      <c r="I173" s="2">
        <v>9315430</v>
      </c>
      <c r="J173" s="2">
        <v>6121270</v>
      </c>
      <c r="K173" s="2">
        <v>19602172</v>
      </c>
      <c r="L173" s="2">
        <v>22241848</v>
      </c>
      <c r="M173" s="2">
        <v>18906521</v>
      </c>
      <c r="N173" s="2">
        <v>19674867</v>
      </c>
      <c r="O173" s="2">
        <v>25009272</v>
      </c>
      <c r="P173" s="2">
        <v>17056007</v>
      </c>
      <c r="Q173" s="2">
        <v>21588135</v>
      </c>
      <c r="R173" s="2">
        <v>26076792</v>
      </c>
      <c r="S173" s="2">
        <v>25766689</v>
      </c>
      <c r="T173" s="2">
        <v>23237739</v>
      </c>
      <c r="U173" s="2">
        <v>32501133</v>
      </c>
      <c r="V173" s="2">
        <v>23861816</v>
      </c>
    </row>
    <row r="174" spans="1:22" s="1" customFormat="1" ht="12.75" x14ac:dyDescent="0.2">
      <c r="A174" s="1" t="s">
        <v>88</v>
      </c>
      <c r="B174" s="1" t="s">
        <v>89</v>
      </c>
      <c r="C174" s="1">
        <v>183.053</v>
      </c>
      <c r="D174" s="1" t="s">
        <v>42</v>
      </c>
      <c r="E174" s="1">
        <v>1.68</v>
      </c>
      <c r="F174" s="1">
        <v>5.2</v>
      </c>
      <c r="G174" s="1">
        <v>5.3999999999999999E-2</v>
      </c>
      <c r="H174" s="2">
        <v>72654</v>
      </c>
      <c r="I174" s="2">
        <v>91614</v>
      </c>
      <c r="J174" s="2">
        <v>65125</v>
      </c>
      <c r="K174" s="2">
        <v>41318</v>
      </c>
      <c r="L174" s="2">
        <v>70715</v>
      </c>
      <c r="M174" s="2">
        <v>70220</v>
      </c>
      <c r="N174" s="2">
        <v>50917</v>
      </c>
      <c r="O174" s="2">
        <v>66355</v>
      </c>
      <c r="P174" s="2">
        <v>62369</v>
      </c>
      <c r="Q174" s="2">
        <v>58421</v>
      </c>
      <c r="R174" s="2">
        <v>74842</v>
      </c>
      <c r="S174" s="2">
        <v>75300</v>
      </c>
      <c r="T174" s="2">
        <v>63978</v>
      </c>
      <c r="U174" s="2">
        <v>67645</v>
      </c>
      <c r="V174" s="2">
        <v>79207</v>
      </c>
    </row>
    <row r="175" spans="1:22" s="1" customFormat="1" ht="12.75" x14ac:dyDescent="0.2">
      <c r="A175" s="1" t="s">
        <v>396</v>
      </c>
      <c r="B175" s="1" t="s">
        <v>397</v>
      </c>
      <c r="C175" s="1">
        <v>203.11660000000001</v>
      </c>
      <c r="D175" s="1" t="s">
        <v>383</v>
      </c>
      <c r="E175" s="1">
        <v>1.63</v>
      </c>
      <c r="F175" s="1">
        <v>2.46</v>
      </c>
      <c r="G175" s="1">
        <v>0.28100000000000003</v>
      </c>
      <c r="H175" s="2">
        <v>2537123</v>
      </c>
      <c r="I175" s="2">
        <v>2534913</v>
      </c>
      <c r="J175" s="2">
        <v>2419412</v>
      </c>
      <c r="K175" s="2">
        <v>1874050</v>
      </c>
      <c r="L175" s="2">
        <v>1959728</v>
      </c>
      <c r="M175" s="2">
        <v>2243478</v>
      </c>
      <c r="N175" s="2">
        <v>2026990</v>
      </c>
      <c r="O175" s="2">
        <v>2210742</v>
      </c>
      <c r="P175" s="2">
        <v>2097847</v>
      </c>
      <c r="Q175" s="2">
        <v>1907613</v>
      </c>
      <c r="R175" s="2">
        <v>2132886</v>
      </c>
      <c r="S175" s="2">
        <v>2088260</v>
      </c>
      <c r="T175" s="2">
        <v>1876030</v>
      </c>
      <c r="U175" s="2">
        <v>1872793</v>
      </c>
      <c r="V175" s="2">
        <v>2168465</v>
      </c>
    </row>
    <row r="176" spans="1:22" s="1" customFormat="1" ht="12.75" x14ac:dyDescent="0.2">
      <c r="A176" s="1" t="s">
        <v>265</v>
      </c>
      <c r="B176" s="1" t="s">
        <v>266</v>
      </c>
      <c r="C176" s="1">
        <v>174.06479999999999</v>
      </c>
      <c r="D176" s="1" t="s">
        <v>42</v>
      </c>
      <c r="E176" s="1">
        <v>3.41</v>
      </c>
      <c r="F176" s="1">
        <v>2.38</v>
      </c>
      <c r="G176" s="1">
        <v>0.20399999999999999</v>
      </c>
      <c r="H176" s="2">
        <v>109794</v>
      </c>
      <c r="I176" s="2">
        <v>120000</v>
      </c>
      <c r="J176" s="2">
        <v>107666</v>
      </c>
      <c r="K176" s="2">
        <v>59627</v>
      </c>
      <c r="L176" s="2">
        <v>67233</v>
      </c>
      <c r="M176" s="2">
        <v>77376</v>
      </c>
      <c r="N176" s="2">
        <v>71992</v>
      </c>
      <c r="O176" s="2">
        <v>78658</v>
      </c>
      <c r="P176" s="2">
        <v>72160</v>
      </c>
      <c r="Q176" s="2">
        <v>52460</v>
      </c>
      <c r="R176" s="2">
        <v>55917</v>
      </c>
      <c r="S176" s="2">
        <v>77448</v>
      </c>
      <c r="T176" s="2">
        <v>56473</v>
      </c>
      <c r="U176" s="2">
        <v>45986</v>
      </c>
      <c r="V176" s="2">
        <v>69836</v>
      </c>
    </row>
    <row r="177" spans="1:22" s="1" customFormat="1" ht="12.75" x14ac:dyDescent="0.2">
      <c r="A177" s="1" t="s">
        <v>131</v>
      </c>
      <c r="B177" s="1" t="s">
        <v>132</v>
      </c>
      <c r="C177" s="1">
        <v>174.01609999999999</v>
      </c>
      <c r="D177" s="1" t="s">
        <v>42</v>
      </c>
      <c r="E177" s="1">
        <v>2.0699999999999998</v>
      </c>
      <c r="F177" s="1">
        <v>4.25</v>
      </c>
      <c r="G177" s="1">
        <v>0.23799999999999999</v>
      </c>
      <c r="H177" s="2">
        <v>23091</v>
      </c>
      <c r="I177" s="2">
        <v>19736</v>
      </c>
      <c r="J177" s="2">
        <v>22168</v>
      </c>
      <c r="K177" s="2">
        <v>57971</v>
      </c>
      <c r="L177" s="2">
        <v>139617</v>
      </c>
      <c r="M177" s="2">
        <v>96591</v>
      </c>
      <c r="N177" s="2">
        <v>38818</v>
      </c>
      <c r="O177" s="2">
        <v>36963</v>
      </c>
      <c r="P177" s="2">
        <v>37592</v>
      </c>
      <c r="Q177" s="2">
        <v>36270</v>
      </c>
      <c r="R177" s="2">
        <v>45761</v>
      </c>
      <c r="S177" s="2">
        <v>39762</v>
      </c>
      <c r="T177" s="2">
        <v>81695</v>
      </c>
      <c r="U177" s="2">
        <v>90326</v>
      </c>
      <c r="V177" s="2">
        <v>86459</v>
      </c>
    </row>
    <row r="178" spans="1:22" s="1" customFormat="1" ht="12.75" x14ac:dyDescent="0.2">
      <c r="A178" s="1" t="s">
        <v>484</v>
      </c>
      <c r="B178" s="1" t="s">
        <v>485</v>
      </c>
      <c r="C178" s="1">
        <v>175.09639999999999</v>
      </c>
      <c r="D178" s="1" t="s">
        <v>383</v>
      </c>
      <c r="E178" s="1">
        <v>0.81</v>
      </c>
      <c r="F178" s="1">
        <v>1.7</v>
      </c>
      <c r="G178" s="1">
        <v>6.9000000000000006E-2</v>
      </c>
      <c r="H178" s="2">
        <v>76317</v>
      </c>
      <c r="I178" s="2">
        <v>75045</v>
      </c>
      <c r="J178" s="2">
        <v>74897</v>
      </c>
      <c r="K178" s="2">
        <v>69663</v>
      </c>
      <c r="L178" s="2">
        <v>60960</v>
      </c>
      <c r="M178" s="2">
        <v>70396</v>
      </c>
      <c r="N178" s="2">
        <v>72162</v>
      </c>
      <c r="O178" s="2">
        <v>67978</v>
      </c>
      <c r="P178" s="2">
        <v>69442</v>
      </c>
      <c r="Q178" s="2">
        <v>57090</v>
      </c>
      <c r="R178" s="2">
        <v>62797</v>
      </c>
      <c r="S178" s="2">
        <v>70205</v>
      </c>
      <c r="T178" s="2">
        <v>73718</v>
      </c>
      <c r="U178" s="2">
        <v>55791</v>
      </c>
      <c r="V178" s="2">
        <v>75254</v>
      </c>
    </row>
    <row r="179" spans="1:22" s="1" customFormat="1" ht="12.75" x14ac:dyDescent="0.2">
      <c r="A179" s="1" t="s">
        <v>244</v>
      </c>
      <c r="B179" s="1" t="s">
        <v>206</v>
      </c>
      <c r="C179" s="1">
        <v>90.0321</v>
      </c>
      <c r="D179" s="1" t="s">
        <v>42</v>
      </c>
      <c r="E179" s="1">
        <v>2.54</v>
      </c>
      <c r="F179" s="1">
        <v>3.13</v>
      </c>
      <c r="G179" s="1">
        <v>3.9E-2</v>
      </c>
      <c r="H179" s="2">
        <v>8662282</v>
      </c>
      <c r="I179" s="2">
        <v>9895690</v>
      </c>
      <c r="J179" s="2">
        <v>6438462</v>
      </c>
      <c r="K179" s="2">
        <v>20201965</v>
      </c>
      <c r="L179" s="2">
        <v>23169151</v>
      </c>
      <c r="M179" s="2">
        <v>19674141</v>
      </c>
      <c r="N179" s="2">
        <v>20312578</v>
      </c>
      <c r="O179" s="2">
        <v>25945177</v>
      </c>
      <c r="P179" s="2">
        <v>17799790</v>
      </c>
      <c r="Q179" s="2">
        <v>22684308</v>
      </c>
      <c r="R179" s="2">
        <v>27721511</v>
      </c>
      <c r="S179" s="2">
        <v>26777492</v>
      </c>
      <c r="T179" s="2">
        <v>24216059</v>
      </c>
      <c r="U179" s="2">
        <v>33951205</v>
      </c>
      <c r="V179" s="2">
        <v>24912197</v>
      </c>
    </row>
    <row r="180" spans="1:22" s="1" customFormat="1" ht="12.75" x14ac:dyDescent="0.2">
      <c r="A180" s="1" t="s">
        <v>320</v>
      </c>
      <c r="B180" s="1" t="s">
        <v>321</v>
      </c>
      <c r="C180" s="1">
        <v>376.13720000000001</v>
      </c>
      <c r="D180" s="1" t="s">
        <v>42</v>
      </c>
      <c r="E180" s="1">
        <v>1.08</v>
      </c>
      <c r="F180" s="1">
        <v>6.92</v>
      </c>
      <c r="G180" s="1">
        <v>3.2000000000000001E-2</v>
      </c>
      <c r="H180" s="2">
        <v>68475</v>
      </c>
      <c r="I180" s="2">
        <v>62327</v>
      </c>
      <c r="J180" s="2">
        <v>70316</v>
      </c>
      <c r="K180" s="2">
        <v>58355</v>
      </c>
      <c r="L180" s="2">
        <v>70478</v>
      </c>
      <c r="M180" s="2">
        <v>71847</v>
      </c>
      <c r="N180" s="2">
        <v>65430</v>
      </c>
      <c r="O180" s="2">
        <v>76945</v>
      </c>
      <c r="P180" s="2">
        <v>78973</v>
      </c>
      <c r="Q180" s="2">
        <v>72098</v>
      </c>
      <c r="R180" s="2">
        <v>75421</v>
      </c>
      <c r="S180" s="2">
        <v>89154</v>
      </c>
      <c r="T180" s="2">
        <v>80548</v>
      </c>
      <c r="U180" s="2">
        <v>64806</v>
      </c>
      <c r="V180" s="2">
        <v>87970</v>
      </c>
    </row>
    <row r="181" spans="1:22" s="1" customFormat="1" ht="12.75" x14ac:dyDescent="0.2">
      <c r="A181" s="1" t="s">
        <v>414</v>
      </c>
      <c r="B181" s="1" t="s">
        <v>415</v>
      </c>
      <c r="C181" s="1">
        <v>145.11070000000001</v>
      </c>
      <c r="D181" s="1" t="s">
        <v>383</v>
      </c>
      <c r="E181" s="1">
        <v>2.0699999999999998</v>
      </c>
      <c r="F181" s="1">
        <v>2.0499999999999998</v>
      </c>
      <c r="G181" s="1">
        <v>0.16500000000000001</v>
      </c>
      <c r="H181" s="2">
        <v>1880560</v>
      </c>
      <c r="I181" s="2">
        <v>1609587</v>
      </c>
      <c r="J181" s="2">
        <v>1648488</v>
      </c>
      <c r="K181" s="2">
        <v>1621046</v>
      </c>
      <c r="L181" s="2">
        <v>1833354</v>
      </c>
      <c r="M181" s="2">
        <v>1915480</v>
      </c>
      <c r="N181" s="2">
        <v>1799218</v>
      </c>
      <c r="O181" s="2">
        <v>1911715</v>
      </c>
      <c r="P181" s="2">
        <v>1752568</v>
      </c>
      <c r="Q181" s="2">
        <v>1695127</v>
      </c>
      <c r="R181" s="2">
        <v>2023296</v>
      </c>
      <c r="S181" s="2">
        <v>1914565</v>
      </c>
      <c r="T181" s="2">
        <v>1893693</v>
      </c>
      <c r="U181" s="2">
        <v>1738766</v>
      </c>
      <c r="V181" s="2">
        <v>2104113</v>
      </c>
    </row>
    <row r="182" spans="1:22" s="1" customFormat="1" ht="12.75" x14ac:dyDescent="0.2">
      <c r="A182" s="1" t="s">
        <v>134</v>
      </c>
      <c r="B182" s="1" t="s">
        <v>135</v>
      </c>
      <c r="C182" s="1">
        <v>192.02719999999999</v>
      </c>
      <c r="D182" s="1" t="s">
        <v>42</v>
      </c>
      <c r="E182" s="1">
        <v>1.63</v>
      </c>
      <c r="F182" s="1">
        <v>4.25</v>
      </c>
      <c r="G182" s="1">
        <v>0.221</v>
      </c>
      <c r="H182" s="2">
        <v>2396525</v>
      </c>
      <c r="I182" s="2">
        <v>2109258</v>
      </c>
      <c r="J182" s="2">
        <v>2193948</v>
      </c>
      <c r="K182" s="2">
        <v>8953405</v>
      </c>
      <c r="L182" s="2">
        <v>20455744</v>
      </c>
      <c r="M182" s="2">
        <v>15225687</v>
      </c>
      <c r="N182" s="2">
        <v>5467137</v>
      </c>
      <c r="O182" s="2">
        <v>5176994</v>
      </c>
      <c r="P182" s="2">
        <v>4678600</v>
      </c>
      <c r="Q182" s="2">
        <v>4759707</v>
      </c>
      <c r="R182" s="2">
        <v>6458898</v>
      </c>
      <c r="S182" s="2">
        <v>4581568</v>
      </c>
      <c r="T182" s="2">
        <v>12852991</v>
      </c>
      <c r="U182" s="2">
        <v>12917543</v>
      </c>
      <c r="V182" s="2">
        <v>12278918</v>
      </c>
    </row>
    <row r="183" spans="1:22" s="1" customFormat="1" ht="12.75" x14ac:dyDescent="0.2">
      <c r="A183" s="1" t="s">
        <v>211</v>
      </c>
      <c r="B183" s="1" t="s">
        <v>212</v>
      </c>
      <c r="C183" s="1">
        <v>75.032300000000006</v>
      </c>
      <c r="D183" s="1" t="s">
        <v>42</v>
      </c>
      <c r="E183" s="1">
        <v>4.95</v>
      </c>
      <c r="F183" s="1">
        <v>2.37</v>
      </c>
      <c r="G183" s="1">
        <v>5.2999999999999999E-2</v>
      </c>
      <c r="H183" s="2">
        <v>73078</v>
      </c>
      <c r="I183" s="2">
        <v>82569</v>
      </c>
      <c r="J183" s="2">
        <v>72399</v>
      </c>
      <c r="K183" s="2">
        <v>66647</v>
      </c>
      <c r="L183" s="2">
        <v>77950</v>
      </c>
      <c r="M183" s="2">
        <v>71049</v>
      </c>
      <c r="N183" s="2">
        <v>77279</v>
      </c>
      <c r="O183" s="2">
        <v>77211</v>
      </c>
      <c r="P183" s="2">
        <v>75699</v>
      </c>
      <c r="Q183" s="2">
        <v>83706</v>
      </c>
      <c r="R183" s="2">
        <v>85824</v>
      </c>
      <c r="S183" s="2">
        <v>78229</v>
      </c>
      <c r="T183" s="2">
        <v>76485</v>
      </c>
      <c r="U183" s="2">
        <v>91742</v>
      </c>
      <c r="V183" s="2">
        <v>78390</v>
      </c>
    </row>
    <row r="184" spans="1:22" s="1" customFormat="1" ht="12.75" x14ac:dyDescent="0.2">
      <c r="A184" s="1" t="s">
        <v>113</v>
      </c>
      <c r="B184" s="1" t="s">
        <v>114</v>
      </c>
      <c r="C184" s="1">
        <v>161.06909999999999</v>
      </c>
      <c r="D184" s="1" t="s">
        <v>42</v>
      </c>
      <c r="E184" s="1">
        <v>0.65</v>
      </c>
      <c r="F184" s="1">
        <v>2.15</v>
      </c>
      <c r="G184" s="1">
        <v>3.9E-2</v>
      </c>
      <c r="H184" s="2">
        <v>76313</v>
      </c>
      <c r="I184" s="2">
        <v>73794</v>
      </c>
      <c r="J184" s="2">
        <v>73853</v>
      </c>
      <c r="K184" s="2">
        <v>66479</v>
      </c>
      <c r="L184" s="2">
        <v>80588</v>
      </c>
      <c r="M184" s="2">
        <v>84425</v>
      </c>
      <c r="N184" s="2">
        <v>73189</v>
      </c>
      <c r="O184" s="2">
        <v>81751</v>
      </c>
      <c r="P184" s="2">
        <v>77051</v>
      </c>
      <c r="Q184" s="2">
        <v>71482</v>
      </c>
      <c r="R184" s="2">
        <v>81513</v>
      </c>
      <c r="S184" s="2">
        <v>79655</v>
      </c>
      <c r="T184" s="2">
        <v>80224</v>
      </c>
      <c r="U184" s="2">
        <v>73748</v>
      </c>
      <c r="V184" s="2">
        <v>93184</v>
      </c>
    </row>
    <row r="185" spans="1:22" s="1" customFormat="1" ht="12.75" x14ac:dyDescent="0.2">
      <c r="A185" s="1" t="s">
        <v>295</v>
      </c>
      <c r="B185" s="1" t="s">
        <v>296</v>
      </c>
      <c r="C185" s="1">
        <v>146.02180000000001</v>
      </c>
      <c r="D185" s="1" t="s">
        <v>42</v>
      </c>
      <c r="E185" s="1">
        <v>1.21</v>
      </c>
      <c r="F185" s="1">
        <v>3.84</v>
      </c>
      <c r="G185" s="1">
        <v>0.13300000000000001</v>
      </c>
      <c r="H185" s="2">
        <v>9981</v>
      </c>
      <c r="I185" s="2">
        <v>10495</v>
      </c>
      <c r="J185" s="2">
        <v>10716</v>
      </c>
      <c r="K185" s="2">
        <v>26606</v>
      </c>
      <c r="L185" s="2">
        <v>24502</v>
      </c>
      <c r="M185" s="2">
        <v>27116</v>
      </c>
      <c r="N185" s="2">
        <v>78412</v>
      </c>
      <c r="O185" s="2">
        <v>86661</v>
      </c>
      <c r="P185" s="2">
        <v>60550</v>
      </c>
      <c r="Q185" s="2">
        <v>96719</v>
      </c>
      <c r="R185" s="2">
        <v>152674</v>
      </c>
      <c r="S185" s="2">
        <v>83881</v>
      </c>
      <c r="T185" s="2">
        <v>101943</v>
      </c>
      <c r="U185" s="2">
        <v>119111</v>
      </c>
      <c r="V185" s="2">
        <v>103933</v>
      </c>
    </row>
    <row r="186" spans="1:22" s="1" customFormat="1" ht="12.75" x14ac:dyDescent="0.2">
      <c r="A186" s="1" t="s">
        <v>476</v>
      </c>
      <c r="B186" s="1" t="s">
        <v>477</v>
      </c>
      <c r="C186" s="1">
        <v>169.08590000000001</v>
      </c>
      <c r="D186" s="1" t="s">
        <v>383</v>
      </c>
      <c r="E186" s="1">
        <v>4.09</v>
      </c>
      <c r="F186" s="1">
        <v>1.54</v>
      </c>
      <c r="G186" s="1">
        <v>4.9000000000000002E-2</v>
      </c>
      <c r="H186" s="2">
        <v>91625</v>
      </c>
      <c r="I186" s="2">
        <v>99944</v>
      </c>
      <c r="J186" s="2">
        <v>103554</v>
      </c>
      <c r="K186" s="2">
        <v>100</v>
      </c>
      <c r="L186" s="2">
        <v>79135</v>
      </c>
      <c r="M186" s="2">
        <v>94756</v>
      </c>
      <c r="N186" s="2">
        <v>81022</v>
      </c>
      <c r="O186" s="2">
        <v>91487</v>
      </c>
      <c r="P186" s="2">
        <v>101798</v>
      </c>
      <c r="Q186" s="2">
        <v>84477</v>
      </c>
      <c r="R186" s="2">
        <v>87263</v>
      </c>
      <c r="S186" s="2">
        <v>98356</v>
      </c>
      <c r="T186" s="2">
        <v>100</v>
      </c>
      <c r="U186" s="2">
        <v>76314</v>
      </c>
      <c r="V186" s="2">
        <v>88053</v>
      </c>
    </row>
    <row r="187" spans="1:22" s="1" customFormat="1" ht="12.75" x14ac:dyDescent="0.2">
      <c r="A187" s="1" t="s">
        <v>109</v>
      </c>
      <c r="B187" s="1" t="s">
        <v>110</v>
      </c>
      <c r="C187" s="1">
        <v>119.059</v>
      </c>
      <c r="D187" s="1" t="s">
        <v>42</v>
      </c>
      <c r="E187" s="1">
        <v>2</v>
      </c>
      <c r="F187" s="1">
        <v>1.58</v>
      </c>
      <c r="G187" s="1">
        <v>6.4000000000000001E-2</v>
      </c>
      <c r="H187" s="2">
        <v>72310</v>
      </c>
      <c r="I187" s="2">
        <v>108404</v>
      </c>
      <c r="J187" s="2">
        <v>68746</v>
      </c>
      <c r="K187" s="2">
        <v>68511</v>
      </c>
      <c r="L187" s="2">
        <v>88878</v>
      </c>
      <c r="M187" s="2">
        <v>73542</v>
      </c>
      <c r="N187" s="2">
        <v>80586</v>
      </c>
      <c r="O187" s="2">
        <v>83954</v>
      </c>
      <c r="P187" s="2">
        <v>75403</v>
      </c>
      <c r="Q187" s="2">
        <v>76440</v>
      </c>
      <c r="R187" s="2">
        <v>90761</v>
      </c>
      <c r="S187" s="2">
        <v>80114</v>
      </c>
      <c r="T187" s="2">
        <v>84820</v>
      </c>
      <c r="U187" s="2">
        <v>90039</v>
      </c>
      <c r="V187" s="2">
        <v>88200</v>
      </c>
    </row>
    <row r="188" spans="1:22" s="1" customFormat="1" ht="12.75" x14ac:dyDescent="0.2">
      <c r="A188" s="1" t="s">
        <v>225</v>
      </c>
      <c r="B188" s="1" t="s">
        <v>226</v>
      </c>
      <c r="C188" s="1">
        <v>180.0634</v>
      </c>
      <c r="D188" s="1" t="s">
        <v>42</v>
      </c>
      <c r="E188" s="1">
        <v>0.61</v>
      </c>
      <c r="F188" s="1">
        <v>1.62</v>
      </c>
      <c r="G188" s="1">
        <v>0.19900000000000001</v>
      </c>
      <c r="H188" s="2">
        <v>84744</v>
      </c>
      <c r="I188" s="2">
        <v>96079</v>
      </c>
      <c r="J188" s="2">
        <v>85234</v>
      </c>
      <c r="K188" s="2">
        <v>73990</v>
      </c>
      <c r="L188" s="2">
        <v>76955</v>
      </c>
      <c r="M188" s="2">
        <v>90258</v>
      </c>
      <c r="N188" s="2">
        <v>81103</v>
      </c>
      <c r="O188" s="2">
        <v>83769</v>
      </c>
      <c r="P188" s="2">
        <v>82197</v>
      </c>
      <c r="Q188" s="2">
        <v>81253</v>
      </c>
      <c r="R188" s="2">
        <v>81805</v>
      </c>
      <c r="S188" s="2">
        <v>89775</v>
      </c>
      <c r="T188" s="2">
        <v>86242</v>
      </c>
      <c r="U188" s="2">
        <v>79102</v>
      </c>
      <c r="V188" s="2">
        <v>83014</v>
      </c>
    </row>
    <row r="189" spans="1:22" s="1" customFormat="1" ht="12.75" x14ac:dyDescent="0.2">
      <c r="A189" s="1" t="s">
        <v>142</v>
      </c>
      <c r="B189" s="1" t="s">
        <v>143</v>
      </c>
      <c r="C189" s="1">
        <v>243.08750000000001</v>
      </c>
      <c r="D189" s="1" t="s">
        <v>42</v>
      </c>
      <c r="E189" s="1">
        <v>0.96</v>
      </c>
      <c r="F189" s="1">
        <v>1.6</v>
      </c>
      <c r="G189" s="1">
        <v>2.4E-2</v>
      </c>
      <c r="H189" s="2">
        <v>77409</v>
      </c>
      <c r="I189" s="2">
        <v>76292</v>
      </c>
      <c r="J189" s="2">
        <v>80227</v>
      </c>
      <c r="K189" s="2">
        <v>88096</v>
      </c>
      <c r="L189" s="2">
        <v>92536</v>
      </c>
      <c r="M189" s="2">
        <v>80536</v>
      </c>
      <c r="N189" s="2">
        <v>71711</v>
      </c>
      <c r="O189" s="2">
        <v>85478</v>
      </c>
      <c r="P189" s="2">
        <v>75471</v>
      </c>
      <c r="Q189" s="2">
        <v>80646</v>
      </c>
      <c r="R189" s="2">
        <v>87992</v>
      </c>
      <c r="S189" s="2">
        <v>86570</v>
      </c>
      <c r="T189" s="2">
        <v>76505</v>
      </c>
      <c r="U189" s="2">
        <v>92556</v>
      </c>
      <c r="V189" s="2">
        <v>82204</v>
      </c>
    </row>
    <row r="190" spans="1:22" s="1" customFormat="1" ht="12.75" x14ac:dyDescent="0.2">
      <c r="A190" s="1" t="s">
        <v>229</v>
      </c>
      <c r="B190" s="1" t="s">
        <v>110</v>
      </c>
      <c r="C190" s="1">
        <v>119.059</v>
      </c>
      <c r="D190" s="1" t="s">
        <v>42</v>
      </c>
      <c r="E190" s="1">
        <v>1.99</v>
      </c>
      <c r="F190" s="1">
        <v>1.58</v>
      </c>
      <c r="G190" s="1">
        <v>6.4000000000000001E-2</v>
      </c>
      <c r="H190" s="2">
        <v>72194</v>
      </c>
      <c r="I190" s="2">
        <v>108131</v>
      </c>
      <c r="J190" s="2">
        <v>68659</v>
      </c>
      <c r="K190" s="2">
        <v>70620</v>
      </c>
      <c r="L190" s="2">
        <v>91593</v>
      </c>
      <c r="M190" s="2">
        <v>75076</v>
      </c>
      <c r="N190" s="2">
        <v>83069</v>
      </c>
      <c r="O190" s="2">
        <v>86489</v>
      </c>
      <c r="P190" s="2">
        <v>77163</v>
      </c>
      <c r="Q190" s="2">
        <v>78957</v>
      </c>
      <c r="R190" s="2">
        <v>93868</v>
      </c>
      <c r="S190" s="2">
        <v>81836</v>
      </c>
      <c r="T190" s="2">
        <v>86842</v>
      </c>
      <c r="U190" s="2">
        <v>92902</v>
      </c>
      <c r="V190" s="2">
        <v>89883</v>
      </c>
    </row>
    <row r="191" spans="1:22" s="1" customFormat="1" ht="12.75" x14ac:dyDescent="0.2">
      <c r="A191" s="1" t="s">
        <v>129</v>
      </c>
      <c r="B191" s="1" t="s">
        <v>130</v>
      </c>
      <c r="C191" s="1">
        <v>226.10650000000001</v>
      </c>
      <c r="D191" s="1" t="s">
        <v>42</v>
      </c>
      <c r="E191" s="1">
        <v>0.99</v>
      </c>
      <c r="F191" s="1">
        <v>1.55</v>
      </c>
      <c r="G191" s="1">
        <v>3.3000000000000002E-2</v>
      </c>
      <c r="H191" s="2">
        <v>90040</v>
      </c>
      <c r="I191" s="2">
        <v>101781</v>
      </c>
      <c r="J191" s="2">
        <v>96922</v>
      </c>
      <c r="K191" s="2">
        <v>72969</v>
      </c>
      <c r="L191" s="2">
        <v>83233</v>
      </c>
      <c r="M191" s="2">
        <v>90572</v>
      </c>
      <c r="N191" s="2">
        <v>75730</v>
      </c>
      <c r="O191" s="2">
        <v>82012</v>
      </c>
      <c r="P191" s="2">
        <v>92554</v>
      </c>
      <c r="Q191" s="2">
        <v>83456</v>
      </c>
      <c r="R191" s="2">
        <v>84256</v>
      </c>
      <c r="S191" s="2">
        <v>93785</v>
      </c>
      <c r="T191" s="2">
        <v>86062</v>
      </c>
      <c r="U191" s="2">
        <v>78445</v>
      </c>
      <c r="V191" s="2">
        <v>93495</v>
      </c>
    </row>
    <row r="192" spans="1:22" s="1" customFormat="1" ht="12.75" x14ac:dyDescent="0.2">
      <c r="A192" s="1" t="s">
        <v>78</v>
      </c>
      <c r="B192" s="1" t="s">
        <v>79</v>
      </c>
      <c r="C192" s="1">
        <v>145.07400000000001</v>
      </c>
      <c r="D192" s="1" t="s">
        <v>42</v>
      </c>
      <c r="E192" s="1">
        <v>3.01</v>
      </c>
      <c r="F192" s="1">
        <v>5.05</v>
      </c>
      <c r="G192" s="1">
        <v>0.10299999999999999</v>
      </c>
      <c r="H192" s="2">
        <v>85604</v>
      </c>
      <c r="I192" s="2">
        <v>118813</v>
      </c>
      <c r="J192" s="2">
        <v>82522</v>
      </c>
      <c r="K192" s="2">
        <v>75105</v>
      </c>
      <c r="L192" s="2">
        <v>84743</v>
      </c>
      <c r="M192" s="2">
        <v>90439</v>
      </c>
      <c r="N192" s="2">
        <v>86067</v>
      </c>
      <c r="O192" s="2">
        <v>93456</v>
      </c>
      <c r="P192" s="2">
        <v>84035</v>
      </c>
      <c r="Q192" s="2">
        <v>82329</v>
      </c>
      <c r="R192" s="2">
        <v>96100</v>
      </c>
      <c r="S192" s="2">
        <v>93762</v>
      </c>
      <c r="T192" s="2">
        <v>97211</v>
      </c>
      <c r="U192" s="2">
        <v>88257</v>
      </c>
      <c r="V192" s="2">
        <v>104063</v>
      </c>
    </row>
    <row r="193" spans="1:22" s="1" customFormat="1" ht="12.75" x14ac:dyDescent="0.2">
      <c r="A193" s="1" t="s">
        <v>215</v>
      </c>
      <c r="B193" s="1" t="s">
        <v>216</v>
      </c>
      <c r="C193" s="1">
        <v>465.30759999999998</v>
      </c>
      <c r="D193" s="1" t="s">
        <v>42</v>
      </c>
      <c r="E193" s="1">
        <v>0.82</v>
      </c>
      <c r="F193" s="1">
        <v>10.36</v>
      </c>
      <c r="G193" s="1">
        <v>2.1000000000000001E-2</v>
      </c>
      <c r="H193" s="2">
        <v>105442</v>
      </c>
      <c r="I193" s="2">
        <v>110436</v>
      </c>
      <c r="J193" s="2">
        <v>104657</v>
      </c>
      <c r="K193" s="2">
        <v>80174</v>
      </c>
      <c r="L193" s="2">
        <v>96903</v>
      </c>
      <c r="M193" s="2">
        <v>102320</v>
      </c>
      <c r="N193" s="2">
        <v>85686</v>
      </c>
      <c r="O193" s="2">
        <v>102865</v>
      </c>
      <c r="P193" s="2">
        <v>100015</v>
      </c>
      <c r="Q193" s="2">
        <v>84886</v>
      </c>
      <c r="R193" s="2">
        <v>105520</v>
      </c>
      <c r="S193" s="2">
        <v>107096</v>
      </c>
      <c r="T193" s="2">
        <v>101137</v>
      </c>
      <c r="U193" s="2">
        <v>92996</v>
      </c>
      <c r="V193" s="2">
        <v>119563</v>
      </c>
    </row>
    <row r="194" spans="1:22" s="1" customFormat="1" ht="12.75" x14ac:dyDescent="0.2">
      <c r="A194" s="1" t="s">
        <v>512</v>
      </c>
      <c r="B194" s="1" t="s">
        <v>513</v>
      </c>
      <c r="C194" s="1">
        <v>188.1165</v>
      </c>
      <c r="D194" s="1" t="s">
        <v>383</v>
      </c>
      <c r="E194" s="1">
        <v>1.33</v>
      </c>
      <c r="F194" s="1">
        <v>2.35</v>
      </c>
      <c r="G194" s="1">
        <v>0.312</v>
      </c>
      <c r="H194" s="2">
        <v>11066</v>
      </c>
      <c r="I194" s="2">
        <v>156291</v>
      </c>
      <c r="J194" s="2">
        <v>135754</v>
      </c>
      <c r="K194" s="2">
        <v>100081</v>
      </c>
      <c r="L194" s="2">
        <v>88485</v>
      </c>
      <c r="M194" s="2">
        <v>132745</v>
      </c>
      <c r="N194" s="2">
        <v>115366</v>
      </c>
      <c r="O194" s="2">
        <v>122036</v>
      </c>
      <c r="P194" s="2">
        <v>113147</v>
      </c>
      <c r="Q194" s="2">
        <v>95145</v>
      </c>
      <c r="R194" s="2">
        <v>122320</v>
      </c>
      <c r="S194" s="2">
        <v>11870</v>
      </c>
      <c r="T194" s="2">
        <v>98894</v>
      </c>
      <c r="U194" s="2">
        <v>107788</v>
      </c>
      <c r="V194" s="2">
        <v>126081</v>
      </c>
    </row>
    <row r="195" spans="1:22" s="1" customFormat="1" ht="12.75" x14ac:dyDescent="0.2">
      <c r="A195" s="1" t="s">
        <v>248</v>
      </c>
      <c r="B195" s="1" t="s">
        <v>166</v>
      </c>
      <c r="C195" s="1">
        <v>132.08969999999999</v>
      </c>
      <c r="D195" s="1" t="s">
        <v>42</v>
      </c>
      <c r="E195" s="1">
        <v>1.9</v>
      </c>
      <c r="F195" s="1">
        <v>1.53</v>
      </c>
      <c r="G195" s="1">
        <v>6.3E-2</v>
      </c>
      <c r="H195" s="2">
        <v>140942</v>
      </c>
      <c r="I195" s="2">
        <v>125110</v>
      </c>
      <c r="J195" s="2">
        <v>129882</v>
      </c>
      <c r="K195" s="2">
        <v>99433</v>
      </c>
      <c r="L195" s="2">
        <v>95136</v>
      </c>
      <c r="M195" s="2">
        <v>105421</v>
      </c>
      <c r="N195" s="2">
        <v>100984</v>
      </c>
      <c r="O195" s="2">
        <v>107641</v>
      </c>
      <c r="P195" s="2">
        <v>123880</v>
      </c>
      <c r="Q195" s="2">
        <v>101945</v>
      </c>
      <c r="R195" s="2">
        <v>111243</v>
      </c>
      <c r="S195" s="2">
        <v>119403</v>
      </c>
      <c r="T195" s="2">
        <v>116810</v>
      </c>
      <c r="U195" s="2">
        <v>96219</v>
      </c>
      <c r="V195" s="2">
        <v>133171</v>
      </c>
    </row>
    <row r="196" spans="1:22" s="1" customFormat="1" ht="12.75" x14ac:dyDescent="0.2">
      <c r="A196" s="1" t="s">
        <v>411</v>
      </c>
      <c r="B196" s="1" t="s">
        <v>412</v>
      </c>
      <c r="C196" s="1">
        <v>217.13210000000001</v>
      </c>
      <c r="D196" s="1" t="s">
        <v>383</v>
      </c>
      <c r="E196" s="1">
        <v>2.1</v>
      </c>
      <c r="F196" s="1">
        <v>5.0999999999999996</v>
      </c>
      <c r="G196" s="1">
        <v>0.30399999999999999</v>
      </c>
      <c r="H196" s="2">
        <v>4372639</v>
      </c>
      <c r="I196" s="2">
        <v>4523498</v>
      </c>
      <c r="J196" s="2">
        <v>4167546</v>
      </c>
      <c r="K196" s="2">
        <v>3375872</v>
      </c>
      <c r="L196" s="2">
        <v>3441248</v>
      </c>
      <c r="M196" s="2">
        <v>3755273</v>
      </c>
      <c r="N196" s="2">
        <v>3696293</v>
      </c>
      <c r="O196" s="2">
        <v>4058820</v>
      </c>
      <c r="P196" s="2">
        <v>3718830</v>
      </c>
      <c r="Q196" s="2">
        <v>3323266</v>
      </c>
      <c r="R196" s="2">
        <v>3601662</v>
      </c>
      <c r="S196" s="2">
        <v>3819525</v>
      </c>
      <c r="T196" s="2">
        <v>3473931</v>
      </c>
      <c r="U196" s="2">
        <v>2847603</v>
      </c>
      <c r="V196" s="2">
        <v>3813709</v>
      </c>
    </row>
    <row r="197" spans="1:22" s="1" customFormat="1" ht="12.75" x14ac:dyDescent="0.2">
      <c r="A197" s="1" t="s">
        <v>378</v>
      </c>
      <c r="B197" s="1" t="s">
        <v>379</v>
      </c>
      <c r="C197" s="1">
        <v>284.07560000000001</v>
      </c>
      <c r="D197" s="1" t="s">
        <v>42</v>
      </c>
      <c r="E197" s="1">
        <v>0.91</v>
      </c>
      <c r="F197" s="1">
        <v>5.3</v>
      </c>
      <c r="G197" s="1">
        <v>7.2999999999999995E-2</v>
      </c>
      <c r="H197" s="2">
        <v>92604</v>
      </c>
      <c r="I197" s="2">
        <v>96083</v>
      </c>
      <c r="J197" s="2">
        <v>89416</v>
      </c>
      <c r="K197" s="2">
        <v>91770</v>
      </c>
      <c r="L197" s="2">
        <v>125714</v>
      </c>
      <c r="M197" s="2">
        <v>116868</v>
      </c>
      <c r="N197" s="2">
        <v>92079</v>
      </c>
      <c r="O197" s="2">
        <v>105962</v>
      </c>
      <c r="P197" s="2">
        <v>94783</v>
      </c>
      <c r="Q197" s="2">
        <v>106175</v>
      </c>
      <c r="R197" s="2">
        <v>128596</v>
      </c>
      <c r="S197" s="2">
        <v>112012</v>
      </c>
      <c r="T197" s="2">
        <v>125306</v>
      </c>
      <c r="U197" s="2">
        <v>124828</v>
      </c>
      <c r="V197" s="2">
        <v>142191</v>
      </c>
    </row>
    <row r="198" spans="1:22" s="1" customFormat="1" ht="12.75" x14ac:dyDescent="0.2">
      <c r="A198" s="1" t="s">
        <v>442</v>
      </c>
      <c r="B198" s="1" t="s">
        <v>443</v>
      </c>
      <c r="C198" s="1">
        <v>122.0485</v>
      </c>
      <c r="D198" s="1" t="s">
        <v>383</v>
      </c>
      <c r="E198" s="1">
        <v>2.2400000000000002</v>
      </c>
      <c r="F198" s="1">
        <v>4.01</v>
      </c>
      <c r="G198" s="1">
        <v>0.14899999999999999</v>
      </c>
      <c r="H198" s="2">
        <v>18709505</v>
      </c>
      <c r="I198" s="2">
        <v>17459168</v>
      </c>
      <c r="J198" s="2">
        <v>17172429</v>
      </c>
      <c r="K198" s="2">
        <v>16109663</v>
      </c>
      <c r="L198" s="2">
        <v>19578269</v>
      </c>
      <c r="M198" s="2">
        <v>17339593</v>
      </c>
      <c r="N198" s="2">
        <v>16235501</v>
      </c>
      <c r="O198" s="2">
        <v>18004982</v>
      </c>
      <c r="P198" s="2">
        <v>17815438</v>
      </c>
      <c r="Q198" s="2">
        <v>15308523</v>
      </c>
      <c r="R198" s="2">
        <v>18974036</v>
      </c>
      <c r="S198" s="2">
        <v>17451533</v>
      </c>
      <c r="T198" s="2">
        <v>18477742</v>
      </c>
      <c r="U198" s="2">
        <v>17174247</v>
      </c>
      <c r="V198" s="2">
        <v>20095087</v>
      </c>
    </row>
    <row r="199" spans="1:22" s="1" customFormat="1" ht="12.75" x14ac:dyDescent="0.2">
      <c r="A199" s="1" t="s">
        <v>165</v>
      </c>
      <c r="B199" s="1" t="s">
        <v>166</v>
      </c>
      <c r="C199" s="1">
        <v>132.0898</v>
      </c>
      <c r="D199" s="1" t="s">
        <v>42</v>
      </c>
      <c r="E199" s="1">
        <v>1.93</v>
      </c>
      <c r="F199" s="1">
        <v>1.53</v>
      </c>
      <c r="G199" s="1">
        <v>6.3E-2</v>
      </c>
      <c r="H199" s="2">
        <v>157453</v>
      </c>
      <c r="I199" s="2">
        <v>144032</v>
      </c>
      <c r="J199" s="2">
        <v>153117</v>
      </c>
      <c r="K199" s="2">
        <v>120225</v>
      </c>
      <c r="L199" s="2">
        <v>115226</v>
      </c>
      <c r="M199" s="2">
        <v>126364</v>
      </c>
      <c r="N199" s="2">
        <v>119847</v>
      </c>
      <c r="O199" s="2">
        <v>130513</v>
      </c>
      <c r="P199" s="2">
        <v>149282</v>
      </c>
      <c r="Q199" s="2">
        <v>118317</v>
      </c>
      <c r="R199" s="2">
        <v>130318</v>
      </c>
      <c r="S199" s="2">
        <v>141516</v>
      </c>
      <c r="T199" s="2">
        <v>132408</v>
      </c>
      <c r="U199" s="2">
        <v>115141</v>
      </c>
      <c r="V199" s="2">
        <v>150802</v>
      </c>
    </row>
    <row r="200" spans="1:22" s="1" customFormat="1" ht="12.75" x14ac:dyDescent="0.2">
      <c r="A200" s="1" t="s">
        <v>257</v>
      </c>
      <c r="B200" s="1" t="s">
        <v>258</v>
      </c>
      <c r="C200" s="1">
        <v>165.04580000000001</v>
      </c>
      <c r="D200" s="1" t="s">
        <v>42</v>
      </c>
      <c r="E200" s="1">
        <v>1.29</v>
      </c>
      <c r="F200" s="1">
        <v>1.71</v>
      </c>
      <c r="G200" s="1">
        <v>3.3000000000000002E-2</v>
      </c>
      <c r="H200" s="2">
        <v>99535</v>
      </c>
      <c r="I200" s="2">
        <v>98743</v>
      </c>
      <c r="J200" s="2">
        <v>99243</v>
      </c>
      <c r="K200" s="2">
        <v>126392</v>
      </c>
      <c r="L200" s="2">
        <v>267414</v>
      </c>
      <c r="M200" s="2">
        <v>205692</v>
      </c>
      <c r="N200" s="2">
        <v>101983</v>
      </c>
      <c r="O200" s="2">
        <v>115488</v>
      </c>
      <c r="P200" s="2">
        <v>118753</v>
      </c>
      <c r="Q200" s="2">
        <v>86589</v>
      </c>
      <c r="R200" s="2">
        <v>103711</v>
      </c>
      <c r="S200" s="2">
        <v>160781</v>
      </c>
      <c r="T200" s="2">
        <v>78048</v>
      </c>
      <c r="U200" s="2">
        <v>95550</v>
      </c>
      <c r="V200" s="2">
        <v>97552</v>
      </c>
    </row>
    <row r="201" spans="1:22" s="1" customFormat="1" ht="12.75" x14ac:dyDescent="0.2">
      <c r="A201" s="1" t="s">
        <v>133</v>
      </c>
      <c r="B201" s="1" t="s">
        <v>54</v>
      </c>
      <c r="C201" s="1">
        <v>148.0367</v>
      </c>
      <c r="D201" s="1" t="s">
        <v>42</v>
      </c>
      <c r="E201" s="1">
        <v>2.29</v>
      </c>
      <c r="F201" s="1">
        <v>4.6500000000000004</v>
      </c>
      <c r="G201" s="1">
        <v>0.17199999999999999</v>
      </c>
      <c r="H201" s="2">
        <v>340970</v>
      </c>
      <c r="I201" s="2">
        <v>449357</v>
      </c>
      <c r="J201" s="2">
        <v>339530</v>
      </c>
      <c r="K201" s="2">
        <v>326384</v>
      </c>
      <c r="L201" s="2">
        <v>429714</v>
      </c>
      <c r="M201" s="2">
        <v>356919</v>
      </c>
      <c r="N201" s="2">
        <v>366920</v>
      </c>
      <c r="O201" s="2">
        <v>361221</v>
      </c>
      <c r="P201" s="2">
        <v>309521</v>
      </c>
      <c r="Q201" s="2">
        <v>325847</v>
      </c>
      <c r="R201" s="2">
        <v>318332</v>
      </c>
      <c r="S201" s="2">
        <v>316567</v>
      </c>
      <c r="T201" s="2">
        <v>322615</v>
      </c>
      <c r="U201" s="2">
        <v>384607</v>
      </c>
      <c r="V201" s="2">
        <v>358892</v>
      </c>
    </row>
    <row r="202" spans="1:22" s="1" customFormat="1" ht="12.75" x14ac:dyDescent="0.2">
      <c r="A202" s="1" t="s">
        <v>363</v>
      </c>
      <c r="B202" s="1" t="s">
        <v>362</v>
      </c>
      <c r="C202" s="1">
        <v>168.02860000000001</v>
      </c>
      <c r="D202" s="1" t="s">
        <v>42</v>
      </c>
      <c r="E202" s="1">
        <v>1.54</v>
      </c>
      <c r="F202" s="1">
        <v>4.12</v>
      </c>
      <c r="G202" s="1">
        <v>0.105</v>
      </c>
      <c r="H202" s="2">
        <v>30752</v>
      </c>
      <c r="I202" s="2">
        <v>33695</v>
      </c>
      <c r="J202" s="2">
        <v>18089</v>
      </c>
      <c r="K202" s="2">
        <v>28631</v>
      </c>
      <c r="L202" s="2">
        <v>118222</v>
      </c>
      <c r="M202" s="2">
        <v>31946</v>
      </c>
      <c r="N202" s="2">
        <v>220051</v>
      </c>
      <c r="O202" s="2">
        <v>57478</v>
      </c>
      <c r="P202" s="2">
        <v>27223</v>
      </c>
      <c r="Q202" s="2">
        <v>631416</v>
      </c>
      <c r="R202" s="2">
        <v>65680</v>
      </c>
      <c r="S202" s="2">
        <v>55701</v>
      </c>
      <c r="T202" s="2">
        <v>310040</v>
      </c>
      <c r="U202" s="2">
        <v>36116</v>
      </c>
      <c r="V202" s="2">
        <v>41495</v>
      </c>
    </row>
    <row r="203" spans="1:22" s="1" customFormat="1" ht="12.75" x14ac:dyDescent="0.2">
      <c r="A203" s="1" t="s">
        <v>361</v>
      </c>
      <c r="B203" s="1" t="s">
        <v>362</v>
      </c>
      <c r="C203" s="1">
        <v>168.02860000000001</v>
      </c>
      <c r="D203" s="1" t="s">
        <v>42</v>
      </c>
      <c r="E203" s="1">
        <v>1.56</v>
      </c>
      <c r="F203" s="1">
        <v>4.12</v>
      </c>
      <c r="G203" s="1">
        <v>0.105</v>
      </c>
      <c r="H203" s="2">
        <v>31894</v>
      </c>
      <c r="I203" s="2">
        <v>43286</v>
      </c>
      <c r="J203" s="2">
        <v>19332</v>
      </c>
      <c r="K203" s="2">
        <v>29111</v>
      </c>
      <c r="L203" s="2">
        <v>118933</v>
      </c>
      <c r="M203" s="2">
        <v>32039</v>
      </c>
      <c r="N203" s="2">
        <v>223014</v>
      </c>
      <c r="O203" s="2">
        <v>57512</v>
      </c>
      <c r="P203" s="2">
        <v>27566</v>
      </c>
      <c r="Q203" s="2">
        <v>633999</v>
      </c>
      <c r="R203" s="2">
        <v>65968</v>
      </c>
      <c r="S203" s="2">
        <v>56150</v>
      </c>
      <c r="T203" s="2">
        <v>311195</v>
      </c>
      <c r="U203" s="2">
        <v>37011</v>
      </c>
      <c r="V203" s="2">
        <v>41522</v>
      </c>
    </row>
    <row r="204" spans="1:22" s="1" customFormat="1" ht="12.75" x14ac:dyDescent="0.2">
      <c r="A204" s="1" t="s">
        <v>189</v>
      </c>
      <c r="B204" s="1" t="s">
        <v>190</v>
      </c>
      <c r="C204" s="1">
        <v>196.0591</v>
      </c>
      <c r="D204" s="1" t="s">
        <v>42</v>
      </c>
      <c r="E204" s="1">
        <v>1.06</v>
      </c>
      <c r="F204" s="1">
        <v>1.65</v>
      </c>
      <c r="G204" s="1">
        <v>0.10299999999999999</v>
      </c>
      <c r="H204" s="2">
        <v>108604</v>
      </c>
      <c r="I204" s="2">
        <v>125061</v>
      </c>
      <c r="J204" s="2">
        <v>136134</v>
      </c>
      <c r="K204" s="2">
        <v>128746</v>
      </c>
      <c r="L204" s="2">
        <v>137080</v>
      </c>
      <c r="M204" s="2">
        <v>173039</v>
      </c>
      <c r="N204" s="2">
        <v>111893</v>
      </c>
      <c r="O204" s="2">
        <v>137088</v>
      </c>
      <c r="P204" s="2">
        <v>132100</v>
      </c>
      <c r="Q204" s="2">
        <v>125800</v>
      </c>
      <c r="R204" s="2">
        <v>138143</v>
      </c>
      <c r="S204" s="2">
        <v>163041</v>
      </c>
      <c r="T204" s="2">
        <v>139829</v>
      </c>
      <c r="U204" s="2">
        <v>142643</v>
      </c>
      <c r="V204" s="2">
        <v>137945</v>
      </c>
    </row>
    <row r="205" spans="1:22" s="1" customFormat="1" ht="12.75" x14ac:dyDescent="0.2">
      <c r="A205" s="1" t="s">
        <v>128</v>
      </c>
      <c r="B205" s="1" t="s">
        <v>103</v>
      </c>
      <c r="C205" s="1">
        <v>88.052300000000002</v>
      </c>
      <c r="D205" s="1" t="s">
        <v>42</v>
      </c>
      <c r="E205" s="1">
        <v>1.97</v>
      </c>
      <c r="F205" s="1">
        <v>6.03</v>
      </c>
      <c r="G205" s="1">
        <v>0.11600000000000001</v>
      </c>
      <c r="H205" s="2">
        <v>131264</v>
      </c>
      <c r="I205" s="2">
        <v>139711</v>
      </c>
      <c r="J205" s="2">
        <v>131033</v>
      </c>
      <c r="K205" s="2">
        <v>110054</v>
      </c>
      <c r="L205" s="2">
        <v>147639</v>
      </c>
      <c r="M205" s="2">
        <v>157924</v>
      </c>
      <c r="N205" s="2">
        <v>147035</v>
      </c>
      <c r="O205" s="2">
        <v>144435</v>
      </c>
      <c r="P205" s="2">
        <v>148675</v>
      </c>
      <c r="Q205" s="2">
        <v>132421</v>
      </c>
      <c r="R205" s="2">
        <v>150263</v>
      </c>
      <c r="S205" s="2">
        <v>140684</v>
      </c>
      <c r="T205" s="2">
        <v>143154</v>
      </c>
      <c r="U205" s="2">
        <v>143531</v>
      </c>
      <c r="V205" s="2">
        <v>171313</v>
      </c>
    </row>
    <row r="206" spans="1:22" s="1" customFormat="1" ht="12.75" x14ac:dyDescent="0.2">
      <c r="A206" s="1" t="s">
        <v>175</v>
      </c>
      <c r="B206" s="1" t="s">
        <v>176</v>
      </c>
      <c r="C206" s="1">
        <v>441.1388</v>
      </c>
      <c r="D206" s="1" t="s">
        <v>42</v>
      </c>
      <c r="E206" s="1">
        <v>1.1399999999999999</v>
      </c>
      <c r="F206" s="1">
        <v>6.35</v>
      </c>
      <c r="G206" s="1">
        <v>2.3E-2</v>
      </c>
      <c r="H206" s="2">
        <v>2933600</v>
      </c>
      <c r="I206" s="2">
        <v>2883100</v>
      </c>
      <c r="J206" s="2">
        <v>2738129</v>
      </c>
      <c r="K206" s="2">
        <v>2232156</v>
      </c>
      <c r="L206" s="2">
        <v>2816793</v>
      </c>
      <c r="M206" s="2">
        <v>2609681</v>
      </c>
      <c r="N206" s="2">
        <v>2657296</v>
      </c>
      <c r="O206" s="2">
        <v>2852940</v>
      </c>
      <c r="P206" s="2">
        <v>2625587</v>
      </c>
      <c r="Q206" s="2">
        <v>2608312</v>
      </c>
      <c r="R206" s="2">
        <v>3028261</v>
      </c>
      <c r="S206" s="2">
        <v>2469198</v>
      </c>
      <c r="T206" s="2">
        <v>3089589</v>
      </c>
      <c r="U206" s="2">
        <v>2596324</v>
      </c>
      <c r="V206" s="2">
        <v>3446820</v>
      </c>
    </row>
    <row r="207" spans="1:22" s="1" customFormat="1" ht="12.75" x14ac:dyDescent="0.2">
      <c r="A207" s="1" t="s">
        <v>436</v>
      </c>
      <c r="B207" s="1" t="s">
        <v>437</v>
      </c>
      <c r="C207" s="1">
        <v>231.14779999999999</v>
      </c>
      <c r="D207" s="1" t="s">
        <v>383</v>
      </c>
      <c r="E207" s="1">
        <v>1.85</v>
      </c>
      <c r="F207" s="1">
        <v>5.97</v>
      </c>
      <c r="G207" s="1">
        <v>0.28499999999999998</v>
      </c>
      <c r="H207" s="2">
        <v>4825245</v>
      </c>
      <c r="I207" s="2">
        <v>5167893</v>
      </c>
      <c r="J207" s="2">
        <v>4771092</v>
      </c>
      <c r="K207" s="2">
        <v>4526607</v>
      </c>
      <c r="L207" s="2">
        <v>4908125</v>
      </c>
      <c r="M207" s="2">
        <v>5245124</v>
      </c>
      <c r="N207" s="2">
        <v>5021312</v>
      </c>
      <c r="O207" s="2">
        <v>5368337</v>
      </c>
      <c r="P207" s="2">
        <v>4835759</v>
      </c>
      <c r="Q207" s="2">
        <v>4333101</v>
      </c>
      <c r="R207" s="2">
        <v>4961389</v>
      </c>
      <c r="S207" s="2">
        <v>4939853</v>
      </c>
      <c r="T207" s="2">
        <v>4908308</v>
      </c>
      <c r="U207" s="2">
        <v>4636909</v>
      </c>
      <c r="V207" s="2">
        <v>5666318</v>
      </c>
    </row>
    <row r="208" spans="1:22" s="1" customFormat="1" ht="12.75" x14ac:dyDescent="0.2">
      <c r="A208" s="1" t="s">
        <v>233</v>
      </c>
      <c r="B208" s="1" t="s">
        <v>70</v>
      </c>
      <c r="C208" s="1">
        <v>182.0575</v>
      </c>
      <c r="D208" s="1" t="s">
        <v>42</v>
      </c>
      <c r="E208" s="1">
        <v>0.79</v>
      </c>
      <c r="F208" s="1">
        <v>6.66</v>
      </c>
      <c r="G208" s="1">
        <v>2.3E-2</v>
      </c>
      <c r="H208" s="2">
        <v>123515</v>
      </c>
      <c r="I208" s="2">
        <v>117780</v>
      </c>
      <c r="J208" s="2">
        <v>112305</v>
      </c>
      <c r="K208" s="2">
        <v>117547</v>
      </c>
      <c r="L208" s="2">
        <v>172734</v>
      </c>
      <c r="M208" s="2">
        <v>141529</v>
      </c>
      <c r="N208" s="2">
        <v>136572</v>
      </c>
      <c r="O208" s="2">
        <v>143039</v>
      </c>
      <c r="P208" s="2">
        <v>125788</v>
      </c>
      <c r="Q208" s="2">
        <v>144526</v>
      </c>
      <c r="R208" s="2">
        <v>182538</v>
      </c>
      <c r="S208" s="2">
        <v>144772</v>
      </c>
      <c r="T208" s="2">
        <v>165296</v>
      </c>
      <c r="U208" s="2">
        <v>171478</v>
      </c>
      <c r="V208" s="2">
        <v>182068</v>
      </c>
    </row>
    <row r="209" spans="1:22" s="1" customFormat="1" ht="12.75" x14ac:dyDescent="0.2">
      <c r="A209" s="1" t="s">
        <v>232</v>
      </c>
      <c r="B209" s="1" t="s">
        <v>70</v>
      </c>
      <c r="C209" s="1">
        <v>182.0575</v>
      </c>
      <c r="D209" s="1" t="s">
        <v>42</v>
      </c>
      <c r="E209" s="1">
        <v>0.8</v>
      </c>
      <c r="F209" s="1">
        <v>6.66</v>
      </c>
      <c r="G209" s="1">
        <v>2.3E-2</v>
      </c>
      <c r="H209" s="2">
        <v>123515</v>
      </c>
      <c r="I209" s="2">
        <v>117780</v>
      </c>
      <c r="J209" s="2">
        <v>112305</v>
      </c>
      <c r="K209" s="2">
        <v>117547</v>
      </c>
      <c r="L209" s="2">
        <v>172734</v>
      </c>
      <c r="M209" s="2">
        <v>141529</v>
      </c>
      <c r="N209" s="2">
        <v>136572</v>
      </c>
      <c r="O209" s="2">
        <v>143039</v>
      </c>
      <c r="P209" s="2">
        <v>125788</v>
      </c>
      <c r="Q209" s="2">
        <v>144526</v>
      </c>
      <c r="R209" s="2">
        <v>182538</v>
      </c>
      <c r="S209" s="2">
        <v>144772</v>
      </c>
      <c r="T209" s="2">
        <v>165296</v>
      </c>
      <c r="U209" s="2">
        <v>171478</v>
      </c>
      <c r="V209" s="2">
        <v>182068</v>
      </c>
    </row>
    <row r="210" spans="1:22" s="1" customFormat="1" ht="12.75" x14ac:dyDescent="0.2">
      <c r="A210" s="1" t="s">
        <v>107</v>
      </c>
      <c r="B210" s="1" t="s">
        <v>108</v>
      </c>
      <c r="C210" s="1">
        <v>158.0444</v>
      </c>
      <c r="D210" s="1" t="s">
        <v>42</v>
      </c>
      <c r="E210" s="1">
        <v>1.39</v>
      </c>
      <c r="F210" s="1">
        <v>1.85</v>
      </c>
      <c r="G210" s="1">
        <v>1.7000000000000001E-2</v>
      </c>
      <c r="H210" s="2">
        <v>204616</v>
      </c>
      <c r="I210" s="2">
        <v>206695</v>
      </c>
      <c r="J210" s="2">
        <v>188771</v>
      </c>
      <c r="K210" s="2">
        <v>154315</v>
      </c>
      <c r="L210" s="2">
        <v>198621</v>
      </c>
      <c r="M210" s="2">
        <v>200116</v>
      </c>
      <c r="N210" s="2">
        <v>188957</v>
      </c>
      <c r="O210" s="2">
        <v>198686</v>
      </c>
      <c r="P210" s="2">
        <v>192761</v>
      </c>
      <c r="Q210" s="2">
        <v>170549</v>
      </c>
      <c r="R210" s="2">
        <v>200686</v>
      </c>
      <c r="S210" s="2">
        <v>208158</v>
      </c>
      <c r="T210" s="2">
        <v>202007</v>
      </c>
      <c r="U210" s="2">
        <v>192015</v>
      </c>
      <c r="V210" s="2">
        <v>224955</v>
      </c>
    </row>
    <row r="211" spans="1:22" s="1" customFormat="1" ht="12.75" x14ac:dyDescent="0.2">
      <c r="A211" s="1" t="s">
        <v>316</v>
      </c>
      <c r="B211" s="1" t="s">
        <v>317</v>
      </c>
      <c r="C211" s="1">
        <v>88.016099999999994</v>
      </c>
      <c r="D211" s="1" t="s">
        <v>42</v>
      </c>
      <c r="E211" s="1">
        <v>2.67</v>
      </c>
      <c r="F211" s="1">
        <v>2.38</v>
      </c>
      <c r="G211" s="1">
        <v>0.221</v>
      </c>
      <c r="H211" s="2">
        <v>611752</v>
      </c>
      <c r="I211" s="2">
        <v>577059</v>
      </c>
      <c r="J211" s="2">
        <v>532125</v>
      </c>
      <c r="K211" s="2">
        <v>196792</v>
      </c>
      <c r="L211" s="2">
        <v>125469</v>
      </c>
      <c r="M211" s="2">
        <v>215436</v>
      </c>
      <c r="N211" s="2">
        <v>310065</v>
      </c>
      <c r="O211" s="2">
        <v>394396</v>
      </c>
      <c r="P211" s="2">
        <v>383553</v>
      </c>
      <c r="Q211" s="2">
        <v>431243</v>
      </c>
      <c r="R211" s="2">
        <v>500466</v>
      </c>
      <c r="S211" s="2">
        <v>465807</v>
      </c>
      <c r="T211" s="2">
        <v>766984</v>
      </c>
      <c r="U211" s="2">
        <v>647603</v>
      </c>
      <c r="V211" s="2">
        <v>641976</v>
      </c>
    </row>
    <row r="212" spans="1:22" s="1" customFormat="1" ht="12.75" x14ac:dyDescent="0.2">
      <c r="A212" s="1" t="s">
        <v>368</v>
      </c>
      <c r="B212" s="1" t="s">
        <v>355</v>
      </c>
      <c r="C212" s="1">
        <v>566.05439999999999</v>
      </c>
      <c r="D212" s="1" t="s">
        <v>42</v>
      </c>
      <c r="E212" s="1">
        <v>1.29</v>
      </c>
      <c r="F212" s="1">
        <v>2.36</v>
      </c>
      <c r="G212" s="1">
        <v>0.221</v>
      </c>
      <c r="H212" s="2">
        <v>7332</v>
      </c>
      <c r="I212" s="2">
        <v>100</v>
      </c>
      <c r="J212" s="2">
        <v>6689</v>
      </c>
      <c r="K212" s="2">
        <v>91849</v>
      </c>
      <c r="L212" s="2">
        <v>108891</v>
      </c>
      <c r="M212" s="2">
        <v>52491</v>
      </c>
      <c r="N212" s="2">
        <v>221232</v>
      </c>
      <c r="O212" s="2">
        <v>295477</v>
      </c>
      <c r="P212" s="2">
        <v>361264</v>
      </c>
      <c r="Q212" s="2">
        <v>169721</v>
      </c>
      <c r="R212" s="2">
        <v>290912</v>
      </c>
      <c r="S212" s="2">
        <v>248266</v>
      </c>
      <c r="T212" s="2">
        <v>176261</v>
      </c>
      <c r="U212" s="2">
        <v>285483</v>
      </c>
      <c r="V212" s="2">
        <v>404178</v>
      </c>
    </row>
    <row r="213" spans="1:22" s="1" customFormat="1" ht="12.75" x14ac:dyDescent="0.2">
      <c r="A213" s="1" t="s">
        <v>315</v>
      </c>
      <c r="B213" s="1" t="s">
        <v>298</v>
      </c>
      <c r="C213" s="1">
        <v>129.04310000000001</v>
      </c>
      <c r="D213" s="1" t="s">
        <v>42</v>
      </c>
      <c r="E213" s="1">
        <v>1.23</v>
      </c>
      <c r="F213" s="1">
        <v>3.86</v>
      </c>
      <c r="G213" s="1">
        <v>0.24299999999999999</v>
      </c>
      <c r="H213" s="2">
        <v>580973</v>
      </c>
      <c r="I213" s="2">
        <v>14385</v>
      </c>
      <c r="J213" s="2">
        <v>779125</v>
      </c>
      <c r="K213" s="2">
        <v>8349248</v>
      </c>
      <c r="L213" s="2">
        <v>8563505</v>
      </c>
      <c r="M213" s="2">
        <v>4032898</v>
      </c>
      <c r="N213" s="2">
        <v>9926587</v>
      </c>
      <c r="O213" s="2">
        <v>6810406</v>
      </c>
      <c r="P213" s="2">
        <v>3513953</v>
      </c>
      <c r="Q213" s="2">
        <v>6994000</v>
      </c>
      <c r="R213" s="2">
        <v>4458028</v>
      </c>
      <c r="S213" s="2">
        <v>3145478</v>
      </c>
      <c r="T213" s="2">
        <v>10053796</v>
      </c>
      <c r="U213" s="2">
        <v>4656020</v>
      </c>
      <c r="V213" s="2">
        <v>3806213</v>
      </c>
    </row>
    <row r="214" spans="1:22" s="1" customFormat="1" ht="12.75" x14ac:dyDescent="0.2">
      <c r="A214" s="1" t="s">
        <v>425</v>
      </c>
      <c r="B214" s="1" t="s">
        <v>426</v>
      </c>
      <c r="C214" s="1">
        <v>131.09520000000001</v>
      </c>
      <c r="D214" s="1" t="s">
        <v>383</v>
      </c>
      <c r="E214" s="1">
        <v>1.35</v>
      </c>
      <c r="F214" s="1">
        <v>4.24</v>
      </c>
      <c r="G214" s="1">
        <v>0.155</v>
      </c>
      <c r="H214" s="2">
        <v>13081470</v>
      </c>
      <c r="I214" s="2">
        <v>13593602</v>
      </c>
      <c r="J214" s="2">
        <v>13460927</v>
      </c>
      <c r="K214" s="2">
        <v>9384423</v>
      </c>
      <c r="L214" s="2">
        <v>9512924</v>
      </c>
      <c r="M214" s="2">
        <v>11955342</v>
      </c>
      <c r="N214" s="2">
        <v>9659019</v>
      </c>
      <c r="O214" s="2">
        <v>11585549</v>
      </c>
      <c r="P214" s="2">
        <v>12334269</v>
      </c>
      <c r="Q214" s="2">
        <v>8983435</v>
      </c>
      <c r="R214" s="2">
        <v>10626450</v>
      </c>
      <c r="S214" s="2">
        <v>11036517</v>
      </c>
      <c r="T214" s="2">
        <v>10174748</v>
      </c>
      <c r="U214" s="2">
        <v>10195294</v>
      </c>
      <c r="V214" s="2">
        <v>12755647</v>
      </c>
    </row>
    <row r="215" spans="1:22" s="1" customFormat="1" ht="12.75" x14ac:dyDescent="0.2">
      <c r="A215" s="1" t="s">
        <v>519</v>
      </c>
      <c r="B215" s="1" t="s">
        <v>471</v>
      </c>
      <c r="C215" s="1">
        <v>179.09530000000001</v>
      </c>
      <c r="D215" s="1" t="s">
        <v>383</v>
      </c>
      <c r="E215" s="1">
        <v>1.43</v>
      </c>
      <c r="F215" s="1">
        <v>4.3099999999999996</v>
      </c>
      <c r="G215" s="1">
        <v>7.2999999999999995E-2</v>
      </c>
      <c r="H215" s="2">
        <v>72193</v>
      </c>
      <c r="I215" s="2">
        <v>76485</v>
      </c>
      <c r="J215" s="2">
        <v>88118</v>
      </c>
      <c r="K215" s="2">
        <v>157875</v>
      </c>
      <c r="L215" s="2">
        <v>396693</v>
      </c>
      <c r="M215" s="2">
        <v>179201</v>
      </c>
      <c r="N215" s="2">
        <v>47203</v>
      </c>
      <c r="O215" s="2">
        <v>220251</v>
      </c>
      <c r="P215" s="2">
        <v>179640</v>
      </c>
      <c r="Q215" s="2">
        <v>253221</v>
      </c>
      <c r="R215" s="2">
        <v>351917</v>
      </c>
      <c r="S215" s="2">
        <v>140636</v>
      </c>
      <c r="T215" s="2">
        <v>269392</v>
      </c>
      <c r="U215" s="2">
        <v>448543</v>
      </c>
      <c r="V215" s="2">
        <v>273191</v>
      </c>
    </row>
    <row r="216" spans="1:22" s="1" customFormat="1" ht="12.75" x14ac:dyDescent="0.2">
      <c r="A216" s="1" t="s">
        <v>501</v>
      </c>
      <c r="B216" s="1" t="s">
        <v>502</v>
      </c>
      <c r="C216" s="1">
        <v>208.0857</v>
      </c>
      <c r="D216" s="1" t="s">
        <v>383</v>
      </c>
      <c r="E216" s="1">
        <v>1.63</v>
      </c>
      <c r="F216" s="1">
        <v>5.75</v>
      </c>
      <c r="G216" s="1">
        <v>2.4E-2</v>
      </c>
      <c r="H216" s="2">
        <v>200666</v>
      </c>
      <c r="I216" s="2">
        <v>212845</v>
      </c>
      <c r="J216" s="2">
        <v>203791</v>
      </c>
      <c r="K216" s="2">
        <v>193022</v>
      </c>
      <c r="L216" s="2">
        <v>199681</v>
      </c>
      <c r="M216" s="2">
        <v>194841</v>
      </c>
      <c r="N216" s="2">
        <v>209129</v>
      </c>
      <c r="O216" s="2">
        <v>214228</v>
      </c>
      <c r="P216" s="2">
        <v>207981</v>
      </c>
      <c r="Q216" s="2">
        <v>173158</v>
      </c>
      <c r="R216" s="2">
        <v>209111</v>
      </c>
      <c r="S216" s="2">
        <v>738642</v>
      </c>
      <c r="T216" s="2">
        <v>229263</v>
      </c>
      <c r="U216" s="2">
        <v>177380</v>
      </c>
      <c r="V216" s="2">
        <v>244422</v>
      </c>
    </row>
    <row r="217" spans="1:22" s="1" customFormat="1" ht="12.75" x14ac:dyDescent="0.2">
      <c r="A217" s="1" t="s">
        <v>249</v>
      </c>
      <c r="B217" s="1" t="s">
        <v>250</v>
      </c>
      <c r="C217" s="1">
        <v>146.10570000000001</v>
      </c>
      <c r="D217" s="1" t="s">
        <v>42</v>
      </c>
      <c r="E217" s="1">
        <v>1.63</v>
      </c>
      <c r="F217" s="1">
        <v>1.45</v>
      </c>
      <c r="G217" s="1">
        <v>0.10199999999999999</v>
      </c>
      <c r="H217" s="2">
        <v>266558</v>
      </c>
      <c r="I217" s="2">
        <v>283253</v>
      </c>
      <c r="J217" s="2">
        <v>272125</v>
      </c>
      <c r="K217" s="2">
        <v>245983</v>
      </c>
      <c r="L217" s="2">
        <v>234337</v>
      </c>
      <c r="M217" s="2">
        <v>270068</v>
      </c>
      <c r="N217" s="2">
        <v>260524</v>
      </c>
      <c r="O217" s="2">
        <v>270005</v>
      </c>
      <c r="P217" s="2">
        <v>270345</v>
      </c>
      <c r="Q217" s="2">
        <v>254647</v>
      </c>
      <c r="R217" s="2">
        <v>240709</v>
      </c>
      <c r="S217" s="2">
        <v>266593</v>
      </c>
      <c r="T217" s="2">
        <v>254789</v>
      </c>
      <c r="U217" s="2">
        <v>263921</v>
      </c>
      <c r="V217" s="2">
        <v>265900</v>
      </c>
    </row>
    <row r="218" spans="1:22" s="1" customFormat="1" ht="12.75" x14ac:dyDescent="0.2">
      <c r="A218" s="1" t="s">
        <v>460</v>
      </c>
      <c r="B218" s="1" t="s">
        <v>461</v>
      </c>
      <c r="C218" s="1">
        <v>165.07980000000001</v>
      </c>
      <c r="D218" s="1" t="s">
        <v>383</v>
      </c>
      <c r="E218" s="1">
        <v>4.34</v>
      </c>
      <c r="F218" s="1">
        <v>5.63</v>
      </c>
      <c r="G218" s="1">
        <v>0.309</v>
      </c>
      <c r="H218" s="2">
        <v>92341598</v>
      </c>
      <c r="I218" s="2">
        <v>95050467</v>
      </c>
      <c r="J218" s="2">
        <v>92867645</v>
      </c>
      <c r="K218" s="2">
        <v>76435644</v>
      </c>
      <c r="L218" s="2">
        <v>78930341</v>
      </c>
      <c r="M218" s="2">
        <v>89960849</v>
      </c>
      <c r="N218" s="2">
        <v>80503864</v>
      </c>
      <c r="O218" s="2">
        <v>89140671</v>
      </c>
      <c r="P218" s="2">
        <v>87414812</v>
      </c>
      <c r="Q218" s="2">
        <v>78436728</v>
      </c>
      <c r="R218" s="2">
        <v>86164159</v>
      </c>
      <c r="S218" s="2">
        <v>88470508</v>
      </c>
      <c r="T218" s="2">
        <v>82502977</v>
      </c>
      <c r="U218" s="2">
        <v>79000203</v>
      </c>
      <c r="V218" s="2">
        <v>94286266</v>
      </c>
    </row>
    <row r="219" spans="1:22" s="1" customFormat="1" ht="12.75" x14ac:dyDescent="0.2">
      <c r="A219" s="1" t="s">
        <v>61</v>
      </c>
      <c r="B219" s="1" t="s">
        <v>62</v>
      </c>
      <c r="C219" s="1">
        <v>130.02699999999999</v>
      </c>
      <c r="D219" s="1" t="s">
        <v>42</v>
      </c>
      <c r="E219" s="1">
        <v>1.58</v>
      </c>
      <c r="F219" s="1">
        <v>5.64</v>
      </c>
      <c r="G219" s="1">
        <v>0.23799999999999999</v>
      </c>
      <c r="H219" s="2">
        <v>3430491</v>
      </c>
      <c r="I219" s="2">
        <v>3672179</v>
      </c>
      <c r="J219" s="2">
        <v>3433897</v>
      </c>
      <c r="K219" s="2">
        <v>2918038</v>
      </c>
      <c r="L219" s="2">
        <v>3307364</v>
      </c>
      <c r="M219" s="2">
        <v>3499828</v>
      </c>
      <c r="N219" s="2">
        <v>3257974</v>
      </c>
      <c r="O219" s="2">
        <v>3065740</v>
      </c>
      <c r="P219" s="2">
        <v>2937922</v>
      </c>
      <c r="Q219" s="2">
        <v>2709208</v>
      </c>
      <c r="R219" s="2">
        <v>2805176</v>
      </c>
      <c r="S219" s="2">
        <v>3244605</v>
      </c>
      <c r="T219" s="2">
        <v>2829235</v>
      </c>
      <c r="U219" s="2">
        <v>2682223</v>
      </c>
      <c r="V219" s="2">
        <v>3173897</v>
      </c>
    </row>
    <row r="220" spans="1:22" s="1" customFormat="1" ht="12.75" x14ac:dyDescent="0.2">
      <c r="A220" s="1" t="s">
        <v>173</v>
      </c>
      <c r="B220" s="1" t="s">
        <v>174</v>
      </c>
      <c r="C220" s="1">
        <v>132.04220000000001</v>
      </c>
      <c r="D220" s="1" t="s">
        <v>42</v>
      </c>
      <c r="E220" s="1">
        <v>2.31</v>
      </c>
      <c r="F220" s="1">
        <v>6.03</v>
      </c>
      <c r="G220" s="1">
        <v>0.53</v>
      </c>
      <c r="H220" s="2">
        <v>367544</v>
      </c>
      <c r="I220" s="2">
        <v>368241</v>
      </c>
      <c r="J220" s="2">
        <v>356212</v>
      </c>
      <c r="K220" s="2">
        <v>279466</v>
      </c>
      <c r="L220" s="2">
        <v>387924</v>
      </c>
      <c r="M220" s="2">
        <v>390135</v>
      </c>
      <c r="N220" s="2">
        <v>358467</v>
      </c>
      <c r="O220" s="2">
        <v>375217</v>
      </c>
      <c r="P220" s="2">
        <v>28628</v>
      </c>
      <c r="Q220" s="2">
        <v>331156</v>
      </c>
      <c r="R220" s="2">
        <v>348695</v>
      </c>
      <c r="S220" s="2">
        <v>354828</v>
      </c>
      <c r="T220" s="2">
        <v>367594</v>
      </c>
      <c r="U220" s="2">
        <v>373753</v>
      </c>
      <c r="V220" s="2">
        <v>434034</v>
      </c>
    </row>
    <row r="221" spans="1:22" s="1" customFormat="1" ht="12.75" x14ac:dyDescent="0.2">
      <c r="A221" s="1" t="s">
        <v>409</v>
      </c>
      <c r="B221" s="1" t="s">
        <v>410</v>
      </c>
      <c r="C221" s="1">
        <v>169.07480000000001</v>
      </c>
      <c r="D221" s="1" t="s">
        <v>383</v>
      </c>
      <c r="E221" s="1">
        <v>2.4</v>
      </c>
      <c r="F221" s="1">
        <v>4.1399999999999997</v>
      </c>
      <c r="G221" s="1">
        <v>0.16500000000000001</v>
      </c>
      <c r="H221" s="2">
        <v>18056153</v>
      </c>
      <c r="I221" s="2">
        <v>17724701</v>
      </c>
      <c r="J221" s="2">
        <v>18923904</v>
      </c>
      <c r="K221" s="2">
        <v>16775802</v>
      </c>
      <c r="L221" s="2">
        <v>14686890</v>
      </c>
      <c r="M221" s="2">
        <v>18166321</v>
      </c>
      <c r="N221" s="2">
        <v>17793564</v>
      </c>
      <c r="O221" s="2">
        <v>17164370</v>
      </c>
      <c r="P221" s="2">
        <v>18157060</v>
      </c>
      <c r="Q221" s="2">
        <v>15514285</v>
      </c>
      <c r="R221" s="2">
        <v>18040598</v>
      </c>
      <c r="S221" s="2">
        <v>18327778</v>
      </c>
      <c r="T221" s="2">
        <v>19464726</v>
      </c>
      <c r="U221" s="2">
        <v>16491362</v>
      </c>
      <c r="V221" s="2">
        <v>18981300</v>
      </c>
    </row>
    <row r="222" spans="1:22" s="1" customFormat="1" ht="12.75" x14ac:dyDescent="0.2">
      <c r="A222" s="1" t="s">
        <v>528</v>
      </c>
      <c r="B222" s="1" t="s">
        <v>110</v>
      </c>
      <c r="C222" s="1">
        <v>119.0586</v>
      </c>
      <c r="D222" s="1" t="s">
        <v>383</v>
      </c>
      <c r="E222" s="1">
        <v>0.83</v>
      </c>
      <c r="F222" s="1">
        <v>1.57</v>
      </c>
      <c r="G222" s="1">
        <v>4.1000000000000002E-2</v>
      </c>
      <c r="H222" s="2">
        <v>396935</v>
      </c>
      <c r="I222" s="2">
        <v>410858</v>
      </c>
      <c r="J222" s="2">
        <v>419024</v>
      </c>
      <c r="K222" s="2">
        <v>408771</v>
      </c>
      <c r="L222" s="2">
        <v>364473</v>
      </c>
      <c r="M222" s="2">
        <v>416476</v>
      </c>
      <c r="N222" s="2">
        <v>381867</v>
      </c>
      <c r="O222" s="2">
        <v>417218</v>
      </c>
      <c r="P222" s="2">
        <v>439014</v>
      </c>
      <c r="Q222" s="2">
        <v>382241</v>
      </c>
      <c r="R222" s="2">
        <v>402656</v>
      </c>
      <c r="S222" s="2">
        <v>379799</v>
      </c>
      <c r="T222" s="2">
        <v>351649</v>
      </c>
      <c r="U222" s="2">
        <v>376946</v>
      </c>
      <c r="V222" s="2">
        <v>391320</v>
      </c>
    </row>
    <row r="223" spans="1:22" s="1" customFormat="1" ht="12.75" x14ac:dyDescent="0.2">
      <c r="A223" s="1" t="s">
        <v>468</v>
      </c>
      <c r="B223" s="1" t="s">
        <v>426</v>
      </c>
      <c r="C223" s="1">
        <v>131.09520000000001</v>
      </c>
      <c r="D223" s="1" t="s">
        <v>383</v>
      </c>
      <c r="E223" s="1">
        <v>1.39</v>
      </c>
      <c r="F223" s="1">
        <v>4.3499999999999996</v>
      </c>
      <c r="G223" s="1">
        <v>0.55000000000000004</v>
      </c>
      <c r="H223" s="2">
        <v>21732096</v>
      </c>
      <c r="I223" s="2">
        <v>22949786</v>
      </c>
      <c r="J223" s="2">
        <v>22031884</v>
      </c>
      <c r="K223" s="2">
        <v>17298961</v>
      </c>
      <c r="L223" s="2">
        <v>9529829</v>
      </c>
      <c r="M223" s="2">
        <v>11608224</v>
      </c>
      <c r="N223" s="2">
        <v>18069372</v>
      </c>
      <c r="O223" s="2">
        <v>11362456</v>
      </c>
      <c r="P223" s="2">
        <v>19417094</v>
      </c>
      <c r="Q223" s="2">
        <v>8933131</v>
      </c>
      <c r="R223" s="2">
        <v>18095199</v>
      </c>
      <c r="S223" s="2">
        <v>10852631</v>
      </c>
      <c r="T223" s="2">
        <v>18717464</v>
      </c>
      <c r="U223" s="2">
        <v>9838674</v>
      </c>
      <c r="V223" s="2">
        <v>20494503</v>
      </c>
    </row>
    <row r="224" spans="1:22" s="1" customFormat="1" ht="12.75" x14ac:dyDescent="0.2">
      <c r="A224" s="1" t="s">
        <v>213</v>
      </c>
      <c r="B224" s="1" t="s">
        <v>214</v>
      </c>
      <c r="C224" s="1">
        <v>449.3125</v>
      </c>
      <c r="D224" s="1" t="s">
        <v>42</v>
      </c>
      <c r="E224" s="1">
        <v>0.74</v>
      </c>
      <c r="F224" s="1">
        <v>11.82</v>
      </c>
      <c r="G224" s="1">
        <v>0.02</v>
      </c>
      <c r="H224" s="2">
        <v>381120</v>
      </c>
      <c r="I224" s="2">
        <v>474199</v>
      </c>
      <c r="J224" s="2">
        <v>433233</v>
      </c>
      <c r="K224" s="2">
        <v>295922</v>
      </c>
      <c r="L224" s="2">
        <v>372238</v>
      </c>
      <c r="M224" s="2">
        <v>455867</v>
      </c>
      <c r="N224" s="2">
        <v>350814</v>
      </c>
      <c r="O224" s="2">
        <v>402243</v>
      </c>
      <c r="P224" s="2">
        <v>437914</v>
      </c>
      <c r="Q224" s="2">
        <v>275255</v>
      </c>
      <c r="R224" s="2">
        <v>387144</v>
      </c>
      <c r="S224" s="2">
        <v>469012</v>
      </c>
      <c r="T224" s="2">
        <v>384299</v>
      </c>
      <c r="U224" s="2">
        <v>319292</v>
      </c>
      <c r="V224" s="2">
        <v>573177</v>
      </c>
    </row>
    <row r="225" spans="1:22" s="1" customFormat="1" ht="12.75" x14ac:dyDescent="0.2">
      <c r="A225" s="1" t="s">
        <v>469</v>
      </c>
      <c r="B225" s="1" t="s">
        <v>410</v>
      </c>
      <c r="C225" s="1">
        <v>169.07480000000001</v>
      </c>
      <c r="D225" s="1" t="s">
        <v>383</v>
      </c>
      <c r="E225" s="1">
        <v>1.75</v>
      </c>
      <c r="F225" s="1">
        <v>4.1399999999999997</v>
      </c>
      <c r="G225" s="1">
        <v>0.13400000000000001</v>
      </c>
      <c r="H225" s="2">
        <v>18032079</v>
      </c>
      <c r="I225" s="2">
        <v>17710791</v>
      </c>
      <c r="J225" s="2">
        <v>18904682</v>
      </c>
      <c r="K225" s="2">
        <v>16758082</v>
      </c>
      <c r="L225" s="2">
        <v>14685746</v>
      </c>
      <c r="M225" s="2">
        <v>18159926</v>
      </c>
      <c r="N225" s="2">
        <v>17782383</v>
      </c>
      <c r="O225" s="2">
        <v>17162692</v>
      </c>
      <c r="P225" s="2">
        <v>18143397</v>
      </c>
      <c r="Q225" s="2">
        <v>15504609</v>
      </c>
      <c r="R225" s="2">
        <v>18025425</v>
      </c>
      <c r="S225" s="2">
        <v>18305544</v>
      </c>
      <c r="T225" s="2">
        <v>19448023</v>
      </c>
      <c r="U225" s="2">
        <v>16488824</v>
      </c>
      <c r="V225" s="2">
        <v>18955498</v>
      </c>
    </row>
    <row r="226" spans="1:22" s="1" customFormat="1" ht="12.75" x14ac:dyDescent="0.2">
      <c r="A226" s="1" t="s">
        <v>275</v>
      </c>
      <c r="B226" s="1" t="s">
        <v>276</v>
      </c>
      <c r="C226" s="1">
        <v>309.10570000000001</v>
      </c>
      <c r="D226" s="1" t="s">
        <v>42</v>
      </c>
      <c r="E226" s="1">
        <v>1</v>
      </c>
      <c r="F226" s="1">
        <v>1.9</v>
      </c>
      <c r="G226" s="1">
        <v>3.3000000000000002E-2</v>
      </c>
      <c r="H226" s="2">
        <v>327472</v>
      </c>
      <c r="I226" s="2">
        <v>352284</v>
      </c>
      <c r="J226" s="2">
        <v>280181</v>
      </c>
      <c r="K226" s="2">
        <v>366648</v>
      </c>
      <c r="L226" s="2">
        <v>659431</v>
      </c>
      <c r="M226" s="2">
        <v>347745</v>
      </c>
      <c r="N226" s="2">
        <v>475923</v>
      </c>
      <c r="O226" s="2">
        <v>421280</v>
      </c>
      <c r="P226" s="2">
        <v>393490</v>
      </c>
      <c r="Q226" s="2">
        <v>539518</v>
      </c>
      <c r="R226" s="2">
        <v>711861</v>
      </c>
      <c r="S226" s="2">
        <v>377479</v>
      </c>
      <c r="T226" s="2">
        <v>301167</v>
      </c>
      <c r="U226" s="2">
        <v>553518</v>
      </c>
      <c r="V226" s="2">
        <v>484920</v>
      </c>
    </row>
    <row r="227" spans="1:22" s="1" customFormat="1" ht="12.75" x14ac:dyDescent="0.2">
      <c r="A227" s="1" t="s">
        <v>198</v>
      </c>
      <c r="B227" s="1" t="s">
        <v>199</v>
      </c>
      <c r="C227" s="1">
        <v>147.05369999999999</v>
      </c>
      <c r="D227" s="1" t="s">
        <v>42</v>
      </c>
      <c r="E227" s="1">
        <v>2.9</v>
      </c>
      <c r="F227" s="1">
        <v>1.68</v>
      </c>
      <c r="G227" s="1">
        <v>0.26900000000000002</v>
      </c>
      <c r="H227" s="2">
        <v>716505</v>
      </c>
      <c r="I227" s="2">
        <v>745647</v>
      </c>
      <c r="J227" s="2">
        <v>640996</v>
      </c>
      <c r="K227" s="2">
        <v>850286</v>
      </c>
      <c r="L227" s="2">
        <v>46472</v>
      </c>
      <c r="M227" s="2">
        <v>963251</v>
      </c>
      <c r="N227" s="2">
        <v>549059</v>
      </c>
      <c r="O227" s="2">
        <v>804284</v>
      </c>
      <c r="P227" s="2">
        <v>729070</v>
      </c>
      <c r="Q227" s="2">
        <v>38341</v>
      </c>
      <c r="R227" s="2">
        <v>40819</v>
      </c>
      <c r="S227" s="2">
        <v>1307750</v>
      </c>
      <c r="T227" s="2">
        <v>187681</v>
      </c>
      <c r="U227" s="2">
        <v>376963</v>
      </c>
      <c r="V227" s="2">
        <v>8794</v>
      </c>
    </row>
    <row r="228" spans="1:22" s="1" customFormat="1" ht="12.75" x14ac:dyDescent="0.2">
      <c r="A228" s="1" t="s">
        <v>281</v>
      </c>
      <c r="B228" s="1" t="s">
        <v>199</v>
      </c>
      <c r="C228" s="1">
        <v>147.05369999999999</v>
      </c>
      <c r="D228" s="1" t="s">
        <v>42</v>
      </c>
      <c r="E228" s="1">
        <v>2.91</v>
      </c>
      <c r="F228" s="1">
        <v>1.68</v>
      </c>
      <c r="G228" s="1">
        <v>0.26900000000000002</v>
      </c>
      <c r="H228" s="2">
        <v>716505</v>
      </c>
      <c r="I228" s="2">
        <v>744316</v>
      </c>
      <c r="J228" s="2">
        <v>640996</v>
      </c>
      <c r="K228" s="2">
        <v>850312</v>
      </c>
      <c r="L228" s="2">
        <v>46484</v>
      </c>
      <c r="M228" s="2">
        <v>963247</v>
      </c>
      <c r="N228" s="2">
        <v>549058</v>
      </c>
      <c r="O228" s="2">
        <v>804113</v>
      </c>
      <c r="P228" s="2">
        <v>729070</v>
      </c>
      <c r="Q228" s="2">
        <v>44686</v>
      </c>
      <c r="R228" s="2">
        <v>50888</v>
      </c>
      <c r="S228" s="2">
        <v>1307798</v>
      </c>
      <c r="T228" s="2">
        <v>187700</v>
      </c>
      <c r="U228" s="2">
        <v>376974</v>
      </c>
      <c r="V228" s="2">
        <v>6240</v>
      </c>
    </row>
    <row r="229" spans="1:22" s="1" customFormat="1" ht="12.75" x14ac:dyDescent="0.2">
      <c r="A229" s="1" t="s">
        <v>297</v>
      </c>
      <c r="B229" s="1" t="s">
        <v>298</v>
      </c>
      <c r="C229" s="1">
        <v>129.04329999999999</v>
      </c>
      <c r="D229" s="1" t="s">
        <v>42</v>
      </c>
      <c r="E229" s="1">
        <v>1.61</v>
      </c>
      <c r="F229" s="1">
        <v>4.1500000000000004</v>
      </c>
      <c r="G229" s="1">
        <v>0.122</v>
      </c>
      <c r="H229" s="2">
        <v>10876995</v>
      </c>
      <c r="I229" s="2">
        <v>16598093</v>
      </c>
      <c r="J229" s="2">
        <v>13142172</v>
      </c>
      <c r="K229" s="2">
        <v>28255906</v>
      </c>
      <c r="L229" s="2">
        <v>30697695</v>
      </c>
      <c r="M229" s="2">
        <v>36665044</v>
      </c>
      <c r="N229" s="2">
        <v>30825337</v>
      </c>
      <c r="O229" s="2">
        <v>31487314</v>
      </c>
      <c r="P229" s="2">
        <v>35631055</v>
      </c>
      <c r="Q229" s="2">
        <v>28524263</v>
      </c>
      <c r="R229" s="2">
        <v>28254384</v>
      </c>
      <c r="S229" s="2">
        <v>35971418</v>
      </c>
      <c r="T229" s="2">
        <v>31831142</v>
      </c>
      <c r="U229" s="2">
        <v>27148323</v>
      </c>
      <c r="V229" s="2">
        <v>34404537</v>
      </c>
    </row>
    <row r="230" spans="1:22" s="1" customFormat="1" ht="12.75" x14ac:dyDescent="0.2">
      <c r="A230" s="1" t="s">
        <v>350</v>
      </c>
      <c r="B230" s="1" t="s">
        <v>351</v>
      </c>
      <c r="C230" s="1">
        <v>204.08969999999999</v>
      </c>
      <c r="D230" s="1" t="s">
        <v>42</v>
      </c>
      <c r="E230" s="1">
        <v>1.19</v>
      </c>
      <c r="F230" s="1">
        <v>6.48</v>
      </c>
      <c r="G230" s="1">
        <v>0.32100000000000001</v>
      </c>
      <c r="H230" s="2">
        <v>9382072</v>
      </c>
      <c r="I230" s="2">
        <v>117089</v>
      </c>
      <c r="J230" s="2">
        <v>81298</v>
      </c>
      <c r="K230" s="2">
        <v>6764658</v>
      </c>
      <c r="L230" s="2">
        <v>209266</v>
      </c>
      <c r="M230" s="2">
        <v>90837</v>
      </c>
      <c r="N230" s="2">
        <v>170304</v>
      </c>
      <c r="O230" s="2">
        <v>147300</v>
      </c>
      <c r="P230" s="2">
        <v>113477</v>
      </c>
      <c r="Q230" s="2">
        <v>172930</v>
      </c>
      <c r="R230" s="2">
        <v>213688</v>
      </c>
      <c r="S230" s="2">
        <v>8446384</v>
      </c>
      <c r="T230" s="2">
        <v>112645</v>
      </c>
      <c r="U230" s="2">
        <v>264466</v>
      </c>
      <c r="V230" s="2">
        <v>180693</v>
      </c>
    </row>
    <row r="231" spans="1:22" s="1" customFormat="1" ht="12.75" x14ac:dyDescent="0.2">
      <c r="A231" s="1" t="s">
        <v>227</v>
      </c>
      <c r="B231" s="1" t="s">
        <v>228</v>
      </c>
      <c r="C231" s="1">
        <v>179.05850000000001</v>
      </c>
      <c r="D231" s="1" t="s">
        <v>42</v>
      </c>
      <c r="E231" s="1">
        <v>1.6</v>
      </c>
      <c r="F231" s="1">
        <v>7.47</v>
      </c>
      <c r="G231" s="1">
        <v>2.1000000000000001E-2</v>
      </c>
      <c r="H231" s="2">
        <v>1878402</v>
      </c>
      <c r="I231" s="2">
        <v>1842752</v>
      </c>
      <c r="J231" s="2">
        <v>1544919</v>
      </c>
      <c r="K231" s="2">
        <v>1414946</v>
      </c>
      <c r="L231" s="2">
        <v>1639256</v>
      </c>
      <c r="M231" s="2">
        <v>1634625</v>
      </c>
      <c r="N231" s="2">
        <v>1518890</v>
      </c>
      <c r="O231" s="2">
        <v>1873216</v>
      </c>
      <c r="P231" s="2">
        <v>1646101</v>
      </c>
      <c r="Q231" s="2">
        <v>1476764</v>
      </c>
      <c r="R231" s="2">
        <v>1725455</v>
      </c>
      <c r="S231" s="2">
        <v>1870514</v>
      </c>
      <c r="T231" s="2">
        <v>1703053</v>
      </c>
      <c r="U231" s="2">
        <v>1538576</v>
      </c>
      <c r="V231" s="2">
        <v>1920046</v>
      </c>
    </row>
    <row r="232" spans="1:22" s="1" customFormat="1" ht="12.75" x14ac:dyDescent="0.2">
      <c r="A232" s="1" t="s">
        <v>376</v>
      </c>
      <c r="B232" s="1" t="s">
        <v>377</v>
      </c>
      <c r="C232" s="1">
        <v>152.0335</v>
      </c>
      <c r="D232" s="1" t="s">
        <v>42</v>
      </c>
      <c r="E232" s="1">
        <v>1.99</v>
      </c>
      <c r="F232" s="1">
        <v>4.5199999999999996</v>
      </c>
      <c r="G232" s="1">
        <v>0.155</v>
      </c>
      <c r="H232" s="2">
        <v>2219452</v>
      </c>
      <c r="I232" s="2">
        <v>3235504</v>
      </c>
      <c r="J232" s="2">
        <v>1829922</v>
      </c>
      <c r="K232" s="2">
        <v>1548109</v>
      </c>
      <c r="L232" s="2">
        <v>1696703</v>
      </c>
      <c r="M232" s="2">
        <v>1933323</v>
      </c>
      <c r="N232" s="2">
        <v>1453256</v>
      </c>
      <c r="O232" s="2">
        <v>1898078</v>
      </c>
      <c r="P232" s="2">
        <v>1827037</v>
      </c>
      <c r="Q232" s="2">
        <v>1540953</v>
      </c>
      <c r="R232" s="2">
        <v>1834262</v>
      </c>
      <c r="S232" s="2">
        <v>2224334</v>
      </c>
      <c r="T232" s="2">
        <v>1869391</v>
      </c>
      <c r="U232" s="2">
        <v>1477400</v>
      </c>
      <c r="V232" s="2">
        <v>2164778</v>
      </c>
    </row>
    <row r="233" spans="1:22" s="1" customFormat="1" ht="12.75" x14ac:dyDescent="0.2">
      <c r="A233" s="1" t="s">
        <v>77</v>
      </c>
      <c r="B233" s="1" t="s">
        <v>58</v>
      </c>
      <c r="C233" s="1">
        <v>130.06299999999999</v>
      </c>
      <c r="D233" s="1" t="s">
        <v>42</v>
      </c>
      <c r="E233" s="1">
        <v>2.63</v>
      </c>
      <c r="F233" s="1">
        <v>8.34</v>
      </c>
      <c r="G233" s="1">
        <v>0.45</v>
      </c>
      <c r="H233" s="2">
        <v>23754</v>
      </c>
      <c r="I233" s="2">
        <v>39436</v>
      </c>
      <c r="J233" s="2">
        <v>23502</v>
      </c>
      <c r="K233" s="2">
        <v>2409363</v>
      </c>
      <c r="L233" s="2">
        <v>2551153</v>
      </c>
      <c r="M233" s="2">
        <v>2839099</v>
      </c>
      <c r="N233" s="2">
        <v>5077405</v>
      </c>
      <c r="O233" s="2">
        <v>4826423</v>
      </c>
      <c r="P233" s="2">
        <v>2916998</v>
      </c>
      <c r="Q233" s="2">
        <v>5595622</v>
      </c>
      <c r="R233" s="2">
        <v>7027170</v>
      </c>
      <c r="S233" s="2">
        <v>4518074</v>
      </c>
      <c r="T233" s="2">
        <v>3309178</v>
      </c>
      <c r="U233" s="2">
        <v>2794056</v>
      </c>
      <c r="V233" s="2">
        <v>2112343</v>
      </c>
    </row>
    <row r="234" spans="1:22" s="1" customFormat="1" ht="12.75" x14ac:dyDescent="0.2">
      <c r="A234" s="1" t="s">
        <v>240</v>
      </c>
      <c r="B234" s="1" t="s">
        <v>62</v>
      </c>
      <c r="C234" s="1">
        <v>130.02709999999999</v>
      </c>
      <c r="D234" s="1" t="s">
        <v>42</v>
      </c>
      <c r="E234" s="1">
        <v>1.6</v>
      </c>
      <c r="F234" s="1">
        <v>5.64</v>
      </c>
      <c r="G234" s="1">
        <v>0.315</v>
      </c>
      <c r="H234" s="2">
        <v>3430491</v>
      </c>
      <c r="I234" s="2">
        <v>3672179</v>
      </c>
      <c r="J234" s="2">
        <v>3433897</v>
      </c>
      <c r="K234" s="2">
        <v>2923458</v>
      </c>
      <c r="L234" s="2">
        <v>3310276</v>
      </c>
      <c r="M234" s="2">
        <v>3530636</v>
      </c>
      <c r="N234" s="2">
        <v>3263277</v>
      </c>
      <c r="O234" s="2">
        <v>3077448</v>
      </c>
      <c r="P234" s="2">
        <v>2951081</v>
      </c>
      <c r="Q234" s="2">
        <v>2711783</v>
      </c>
      <c r="R234" s="2">
        <v>2812033</v>
      </c>
      <c r="S234" s="2">
        <v>3249529</v>
      </c>
      <c r="T234" s="2">
        <v>2831533</v>
      </c>
      <c r="U234" s="2">
        <v>2690971</v>
      </c>
      <c r="V234" s="2">
        <v>3220669</v>
      </c>
    </row>
    <row r="235" spans="1:22" s="1" customFormat="1" ht="12.75" x14ac:dyDescent="0.2">
      <c r="A235" s="1" t="s">
        <v>508</v>
      </c>
      <c r="B235" s="1" t="s">
        <v>509</v>
      </c>
      <c r="C235" s="1">
        <v>202.1437</v>
      </c>
      <c r="D235" s="1" t="s">
        <v>383</v>
      </c>
      <c r="E235" s="1">
        <v>1.47</v>
      </c>
      <c r="F235" s="1">
        <v>2.2400000000000002</v>
      </c>
      <c r="G235" s="1">
        <v>0.10299999999999999</v>
      </c>
      <c r="H235" s="2">
        <v>2757860</v>
      </c>
      <c r="I235" s="2">
        <v>2581829</v>
      </c>
      <c r="J235" s="2">
        <v>2518654</v>
      </c>
      <c r="K235" s="2">
        <v>2247301</v>
      </c>
      <c r="L235" s="2">
        <v>2015191</v>
      </c>
      <c r="M235" s="2">
        <v>3408779</v>
      </c>
      <c r="N235" s="2">
        <v>3169728</v>
      </c>
      <c r="O235" s="2">
        <v>3025883</v>
      </c>
      <c r="P235" s="2">
        <v>3539502</v>
      </c>
      <c r="Q235" s="2">
        <v>3039943</v>
      </c>
      <c r="R235" s="2">
        <v>4077020</v>
      </c>
      <c r="S235" s="2">
        <v>3665379</v>
      </c>
      <c r="T235" s="2">
        <v>3935629</v>
      </c>
      <c r="U235" s="2">
        <v>3219137</v>
      </c>
      <c r="V235" s="2">
        <v>3954067</v>
      </c>
    </row>
    <row r="236" spans="1:22" s="1" customFormat="1" ht="12.75" x14ac:dyDescent="0.2">
      <c r="A236" s="1" t="s">
        <v>241</v>
      </c>
      <c r="B236" s="1" t="s">
        <v>58</v>
      </c>
      <c r="C236" s="1">
        <v>130.06299999999999</v>
      </c>
      <c r="D236" s="1" t="s">
        <v>42</v>
      </c>
      <c r="E236" s="1">
        <v>2.68</v>
      </c>
      <c r="F236" s="1">
        <v>8.34</v>
      </c>
      <c r="G236" s="1">
        <v>0.13700000000000001</v>
      </c>
      <c r="H236" s="2">
        <v>50475</v>
      </c>
      <c r="I236" s="2">
        <v>52091</v>
      </c>
      <c r="J236" s="2">
        <v>46921</v>
      </c>
      <c r="K236" s="2">
        <v>2672861</v>
      </c>
      <c r="L236" s="2">
        <v>2949715</v>
      </c>
      <c r="M236" s="2">
        <v>3128055</v>
      </c>
      <c r="N236" s="2">
        <v>5562898</v>
      </c>
      <c r="O236" s="2">
        <v>5346525</v>
      </c>
      <c r="P236" s="2">
        <v>3287763</v>
      </c>
      <c r="Q236" s="2">
        <v>6247411</v>
      </c>
      <c r="R236" s="2">
        <v>7712401</v>
      </c>
      <c r="S236" s="2">
        <v>4989763</v>
      </c>
      <c r="T236" s="2">
        <v>3707368</v>
      </c>
      <c r="U236" s="2">
        <v>3171097</v>
      </c>
      <c r="V236" s="2">
        <v>2497239</v>
      </c>
    </row>
    <row r="237" spans="1:22" s="1" customFormat="1" ht="12.75" x14ac:dyDescent="0.2">
      <c r="A237" s="1" t="s">
        <v>57</v>
      </c>
      <c r="B237" s="1" t="s">
        <v>58</v>
      </c>
      <c r="C237" s="1">
        <v>130.06309999999999</v>
      </c>
      <c r="D237" s="1" t="s">
        <v>42</v>
      </c>
      <c r="E237" s="1">
        <v>2.86</v>
      </c>
      <c r="F237" s="1">
        <v>7.92</v>
      </c>
      <c r="G237" s="1">
        <v>7.2999999999999995E-2</v>
      </c>
      <c r="H237" s="2">
        <v>34906</v>
      </c>
      <c r="I237" s="2">
        <v>40441</v>
      </c>
      <c r="J237" s="2">
        <v>34839</v>
      </c>
      <c r="K237" s="2">
        <v>2745833</v>
      </c>
      <c r="L237" s="2">
        <v>3744543</v>
      </c>
      <c r="M237" s="2">
        <v>3403381</v>
      </c>
      <c r="N237" s="2">
        <v>5985682</v>
      </c>
      <c r="O237" s="2">
        <v>5996144</v>
      </c>
      <c r="P237" s="2">
        <v>4432746</v>
      </c>
      <c r="Q237" s="2">
        <v>6734367</v>
      </c>
      <c r="R237" s="2">
        <v>8473998</v>
      </c>
      <c r="S237" s="2">
        <v>5391825</v>
      </c>
      <c r="T237" s="2">
        <v>4710463</v>
      </c>
      <c r="U237" s="2">
        <v>3796568</v>
      </c>
      <c r="V237" s="2">
        <v>4031390</v>
      </c>
    </row>
    <row r="238" spans="1:22" s="1" customFormat="1" ht="12.75" x14ac:dyDescent="0.2">
      <c r="A238" s="1" t="s">
        <v>486</v>
      </c>
      <c r="B238" s="1" t="s">
        <v>487</v>
      </c>
      <c r="C238" s="1">
        <v>113.05929999999999</v>
      </c>
      <c r="D238" s="1" t="s">
        <v>383</v>
      </c>
      <c r="E238" s="1">
        <v>0.92</v>
      </c>
      <c r="F238" s="1">
        <v>1.85</v>
      </c>
      <c r="G238" s="1">
        <v>0.08</v>
      </c>
      <c r="H238" s="2">
        <v>7990173</v>
      </c>
      <c r="I238" s="2">
        <v>8006452</v>
      </c>
      <c r="J238" s="2">
        <v>7744615</v>
      </c>
      <c r="K238" s="2">
        <v>7142727</v>
      </c>
      <c r="L238" s="2">
        <v>6882204</v>
      </c>
      <c r="M238" s="2">
        <v>8148505</v>
      </c>
      <c r="N238" s="2">
        <v>7096003</v>
      </c>
      <c r="O238" s="2">
        <v>7768815</v>
      </c>
      <c r="P238" s="2">
        <v>7856288</v>
      </c>
      <c r="Q238" s="2">
        <v>7198955</v>
      </c>
      <c r="R238" s="2">
        <v>8183837</v>
      </c>
      <c r="S238" s="2">
        <v>7966693</v>
      </c>
      <c r="T238" s="2">
        <v>7291244</v>
      </c>
      <c r="U238" s="2">
        <v>7290911</v>
      </c>
      <c r="V238" s="2">
        <v>8083459</v>
      </c>
    </row>
    <row r="239" spans="1:22" s="1" customFormat="1" ht="12.75" x14ac:dyDescent="0.2">
      <c r="A239" s="1" t="s">
        <v>301</v>
      </c>
      <c r="B239" s="1" t="s">
        <v>302</v>
      </c>
      <c r="C239" s="1">
        <v>219.11099999999999</v>
      </c>
      <c r="D239" s="1" t="s">
        <v>42</v>
      </c>
      <c r="E239" s="1">
        <v>1.6</v>
      </c>
      <c r="F239" s="1">
        <v>5.73</v>
      </c>
      <c r="G239" s="1">
        <v>2.1999999999999999E-2</v>
      </c>
      <c r="H239" s="2">
        <v>7474319</v>
      </c>
      <c r="I239" s="2">
        <v>9956976</v>
      </c>
      <c r="J239" s="2">
        <v>6883885</v>
      </c>
      <c r="K239" s="2">
        <v>7431316</v>
      </c>
      <c r="L239" s="2">
        <v>7621399</v>
      </c>
      <c r="M239" s="2">
        <v>7566558</v>
      </c>
      <c r="N239" s="2">
        <v>7609365</v>
      </c>
      <c r="O239" s="2">
        <v>7958790</v>
      </c>
      <c r="P239" s="2">
        <v>7538151</v>
      </c>
      <c r="Q239" s="2">
        <v>7312192</v>
      </c>
      <c r="R239" s="2">
        <v>8209031</v>
      </c>
      <c r="S239" s="2">
        <v>8667386</v>
      </c>
      <c r="T239" s="2">
        <v>8483460</v>
      </c>
      <c r="U239" s="2">
        <v>7483541</v>
      </c>
      <c r="V239" s="2">
        <v>8871782</v>
      </c>
    </row>
    <row r="240" spans="1:22" s="1" customFormat="1" ht="12.75" x14ac:dyDescent="0.2">
      <c r="A240" s="1" t="s">
        <v>503</v>
      </c>
      <c r="B240" s="1" t="s">
        <v>504</v>
      </c>
      <c r="C240" s="1">
        <v>149.0515</v>
      </c>
      <c r="D240" s="1" t="s">
        <v>383</v>
      </c>
      <c r="E240" s="1">
        <v>1.39</v>
      </c>
      <c r="F240" s="1">
        <v>2.52</v>
      </c>
      <c r="G240" s="1">
        <v>0.22900000000000001</v>
      </c>
      <c r="H240" s="2">
        <v>10449783</v>
      </c>
      <c r="I240" s="2">
        <v>10690457</v>
      </c>
      <c r="J240" s="2">
        <v>10225881</v>
      </c>
      <c r="K240" s="2">
        <v>7110708</v>
      </c>
      <c r="L240" s="2">
        <v>5069679</v>
      </c>
      <c r="M240" s="2">
        <v>8124585</v>
      </c>
      <c r="N240" s="2">
        <v>8432763</v>
      </c>
      <c r="O240" s="2">
        <v>9726256</v>
      </c>
      <c r="P240" s="2">
        <v>9376610</v>
      </c>
      <c r="Q240" s="2">
        <v>7739098</v>
      </c>
      <c r="R240" s="2">
        <v>8901563</v>
      </c>
      <c r="S240" s="2">
        <v>8780217</v>
      </c>
      <c r="T240" s="2">
        <v>8833265</v>
      </c>
      <c r="U240" s="2">
        <v>7691484</v>
      </c>
      <c r="V240" s="2">
        <v>10502308</v>
      </c>
    </row>
    <row r="241" spans="1:22" s="1" customFormat="1" ht="12.75" x14ac:dyDescent="0.2">
      <c r="A241" s="1" t="s">
        <v>505</v>
      </c>
      <c r="B241" s="1" t="s">
        <v>504</v>
      </c>
      <c r="C241" s="1">
        <v>149.05160000000001</v>
      </c>
      <c r="D241" s="1" t="s">
        <v>383</v>
      </c>
      <c r="E241" s="1">
        <v>1.0900000000000001</v>
      </c>
      <c r="F241" s="1">
        <v>3.61</v>
      </c>
      <c r="G241" s="1">
        <v>0.1</v>
      </c>
      <c r="H241" s="2">
        <v>10623350</v>
      </c>
      <c r="I241" s="2">
        <v>10921560</v>
      </c>
      <c r="J241" s="2">
        <v>10062876</v>
      </c>
      <c r="K241" s="2">
        <v>7517351</v>
      </c>
      <c r="L241" s="2">
        <v>6714789</v>
      </c>
      <c r="M241" s="2">
        <v>7907260</v>
      </c>
      <c r="N241" s="2">
        <v>8990969</v>
      </c>
      <c r="O241" s="2">
        <v>10051785</v>
      </c>
      <c r="P241" s="2">
        <v>9222957</v>
      </c>
      <c r="Q241" s="2">
        <v>7874040</v>
      </c>
      <c r="R241" s="2">
        <v>9199589</v>
      </c>
      <c r="S241" s="2">
        <v>8814684</v>
      </c>
      <c r="T241" s="2">
        <v>9447801</v>
      </c>
      <c r="U241" s="2">
        <v>7974211</v>
      </c>
      <c r="V241" s="2">
        <v>10649418</v>
      </c>
    </row>
    <row r="242" spans="1:22" s="1" customFormat="1" ht="12.75" x14ac:dyDescent="0.2">
      <c r="A242" s="1" t="s">
        <v>352</v>
      </c>
      <c r="B242" s="1" t="s">
        <v>353</v>
      </c>
      <c r="C242" s="1">
        <v>181.07409999999999</v>
      </c>
      <c r="D242" s="1" t="s">
        <v>42</v>
      </c>
      <c r="E242" s="1">
        <v>1.28</v>
      </c>
      <c r="F242" s="1">
        <v>4.5199999999999996</v>
      </c>
      <c r="G242" s="1">
        <v>0.20499999999999999</v>
      </c>
      <c r="H242" s="2">
        <v>12032324</v>
      </c>
      <c r="I242" s="2">
        <v>653596</v>
      </c>
      <c r="J242" s="2">
        <v>11338849</v>
      </c>
      <c r="K242" s="2">
        <v>8632580</v>
      </c>
      <c r="L242" s="2">
        <v>10632820</v>
      </c>
      <c r="M242" s="2">
        <v>10767828</v>
      </c>
      <c r="N242" s="2">
        <v>10752832</v>
      </c>
      <c r="O242" s="2">
        <v>11453479</v>
      </c>
      <c r="P242" s="2">
        <v>11022342</v>
      </c>
      <c r="Q242" s="2">
        <v>10461190</v>
      </c>
      <c r="R242" s="2">
        <v>11392388</v>
      </c>
      <c r="S242" s="2">
        <v>12142472</v>
      </c>
      <c r="T242" s="2">
        <v>12423929</v>
      </c>
      <c r="U242" s="2">
        <v>9854365</v>
      </c>
      <c r="V242" s="2">
        <v>12328755</v>
      </c>
    </row>
    <row r="243" spans="1:22" s="1" customFormat="1" ht="12.75" x14ac:dyDescent="0.2">
      <c r="A243" s="1" t="s">
        <v>200</v>
      </c>
      <c r="B243" s="1" t="s">
        <v>201</v>
      </c>
      <c r="C243" s="1">
        <v>146.07</v>
      </c>
      <c r="D243" s="1" t="s">
        <v>42</v>
      </c>
      <c r="E243" s="1">
        <v>1.06</v>
      </c>
      <c r="F243" s="1">
        <v>1.57</v>
      </c>
      <c r="G243" s="1">
        <v>3.5000000000000003E-2</v>
      </c>
      <c r="H243" s="2">
        <v>20453025</v>
      </c>
      <c r="I243" s="2">
        <v>21258201</v>
      </c>
      <c r="J243" s="2">
        <v>20370523</v>
      </c>
      <c r="K243" s="2">
        <v>15359459</v>
      </c>
      <c r="L243" s="2">
        <v>12945803</v>
      </c>
      <c r="M243" s="2">
        <v>14392056</v>
      </c>
      <c r="N243" s="2">
        <v>14941182</v>
      </c>
      <c r="O243" s="2">
        <v>18453235</v>
      </c>
      <c r="P243" s="2">
        <v>16342062</v>
      </c>
      <c r="Q243" s="2">
        <v>14819684</v>
      </c>
      <c r="R243" s="2">
        <v>18444453</v>
      </c>
      <c r="S243" s="2">
        <v>18872500</v>
      </c>
      <c r="T243" s="2">
        <v>15491437</v>
      </c>
      <c r="U243" s="2">
        <v>17394419</v>
      </c>
      <c r="V243" s="2">
        <v>15125794</v>
      </c>
    </row>
    <row r="244" spans="1:22" s="1" customFormat="1" ht="12.75" x14ac:dyDescent="0.2">
      <c r="A244" s="1" t="s">
        <v>483</v>
      </c>
      <c r="B244" s="1" t="s">
        <v>375</v>
      </c>
      <c r="C244" s="1">
        <v>117.07940000000001</v>
      </c>
      <c r="D244" s="1" t="s">
        <v>383</v>
      </c>
      <c r="E244" s="1">
        <v>1.94</v>
      </c>
      <c r="F244" s="1">
        <v>1.65</v>
      </c>
      <c r="G244" s="1">
        <v>0.05</v>
      </c>
      <c r="H244" s="2">
        <v>23813146</v>
      </c>
      <c r="I244" s="2">
        <v>24309453</v>
      </c>
      <c r="J244" s="2">
        <v>24409369</v>
      </c>
      <c r="K244" s="2">
        <v>22204740</v>
      </c>
      <c r="L244" s="2">
        <v>21040160</v>
      </c>
      <c r="M244" s="2">
        <v>25227226</v>
      </c>
      <c r="N244" s="2">
        <v>22157207</v>
      </c>
      <c r="O244" s="2">
        <v>23347117</v>
      </c>
      <c r="P244" s="2">
        <v>24686933</v>
      </c>
      <c r="Q244" s="2">
        <v>21559508</v>
      </c>
      <c r="R244" s="2">
        <v>24262929</v>
      </c>
      <c r="S244" s="2">
        <v>24608502</v>
      </c>
      <c r="T244" s="2">
        <v>23818419</v>
      </c>
      <c r="U244" s="2">
        <v>21365981</v>
      </c>
      <c r="V244" s="2">
        <v>23690630</v>
      </c>
    </row>
    <row r="245" spans="1:22" s="1" customFormat="1" ht="12.75" x14ac:dyDescent="0.2">
      <c r="A245" s="1" t="s">
        <v>495</v>
      </c>
      <c r="B245" s="1" t="s">
        <v>496</v>
      </c>
      <c r="C245" s="1">
        <v>275.1377</v>
      </c>
      <c r="D245" s="1" t="s">
        <v>383</v>
      </c>
      <c r="E245" s="1">
        <v>1.3</v>
      </c>
      <c r="F245" s="1">
        <v>4.71</v>
      </c>
      <c r="G245" s="1">
        <v>0.04</v>
      </c>
      <c r="H245" s="2">
        <v>23278110</v>
      </c>
      <c r="I245" s="2">
        <v>23845316</v>
      </c>
      <c r="J245" s="2">
        <v>19387639</v>
      </c>
      <c r="K245" s="2">
        <v>28678099</v>
      </c>
      <c r="L245" s="2">
        <v>48046127</v>
      </c>
      <c r="M245" s="2">
        <v>22963419</v>
      </c>
      <c r="N245" s="2">
        <v>35048990</v>
      </c>
      <c r="O245" s="2">
        <v>33059416</v>
      </c>
      <c r="P245" s="2">
        <v>26790320</v>
      </c>
      <c r="Q245" s="2">
        <v>33250532</v>
      </c>
      <c r="R245" s="2">
        <v>40780476</v>
      </c>
      <c r="S245" s="2">
        <v>21653451</v>
      </c>
      <c r="T245" s="2">
        <v>26052011</v>
      </c>
      <c r="U245" s="2">
        <v>56243903</v>
      </c>
      <c r="V245" s="2">
        <v>40643350</v>
      </c>
    </row>
    <row r="247" spans="1:22" x14ac:dyDescent="0.25">
      <c r="H247" s="5">
        <f>SUM(H2:H245)</f>
        <v>439497620</v>
      </c>
      <c r="I247" s="5">
        <f t="shared" ref="I247:V247" si="0">SUM(I2:I245)</f>
        <v>436204977</v>
      </c>
      <c r="J247" s="5">
        <f t="shared" si="0"/>
        <v>420637971</v>
      </c>
      <c r="K247" s="5">
        <f t="shared" si="0"/>
        <v>439960030</v>
      </c>
      <c r="L247" s="5">
        <f t="shared" si="0"/>
        <v>461992469</v>
      </c>
      <c r="M247" s="5">
        <f t="shared" si="0"/>
        <v>471844000</v>
      </c>
      <c r="N247" s="5">
        <f t="shared" si="0"/>
        <v>467306915</v>
      </c>
      <c r="O247" s="5">
        <f t="shared" si="0"/>
        <v>492819111</v>
      </c>
      <c r="P247" s="5">
        <f t="shared" si="0"/>
        <v>469217053</v>
      </c>
      <c r="Q247" s="5">
        <f t="shared" si="0"/>
        <v>441881914</v>
      </c>
      <c r="R247" s="5">
        <f t="shared" si="0"/>
        <v>509708078</v>
      </c>
      <c r="S247" s="5">
        <f t="shared" si="0"/>
        <v>492253069</v>
      </c>
      <c r="T247" s="5">
        <f t="shared" si="0"/>
        <v>487319824</v>
      </c>
      <c r="U247" s="5">
        <f t="shared" si="0"/>
        <v>493809069</v>
      </c>
      <c r="V247" s="5">
        <f t="shared" si="0"/>
        <v>524424360</v>
      </c>
    </row>
    <row r="249" spans="1:22" s="1" customFormat="1" ht="12.75" x14ac:dyDescent="0.2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13</v>
      </c>
      <c r="I249" s="1" t="s">
        <v>14</v>
      </c>
      <c r="J249" s="1" t="s">
        <v>15</v>
      </c>
      <c r="K249" s="1" t="s">
        <v>28</v>
      </c>
      <c r="L249" s="1" t="s">
        <v>29</v>
      </c>
      <c r="M249" s="1" t="s">
        <v>30</v>
      </c>
      <c r="N249" s="1" t="s">
        <v>31</v>
      </c>
      <c r="O249" s="1" t="s">
        <v>32</v>
      </c>
      <c r="P249" s="1" t="s">
        <v>33</v>
      </c>
      <c r="Q249" s="1" t="s">
        <v>34</v>
      </c>
      <c r="R249" s="1" t="s">
        <v>35</v>
      </c>
      <c r="S249" s="1" t="s">
        <v>36</v>
      </c>
      <c r="T249" s="1" t="s">
        <v>37</v>
      </c>
      <c r="U249" s="1" t="s">
        <v>38</v>
      </c>
      <c r="V249" s="1" t="s">
        <v>39</v>
      </c>
    </row>
    <row r="250" spans="1:22" x14ac:dyDescent="0.25">
      <c r="A250" s="1" t="s">
        <v>299</v>
      </c>
      <c r="B250" s="1" t="s">
        <v>300</v>
      </c>
      <c r="C250" s="1">
        <v>256.23970000000003</v>
      </c>
      <c r="D250" s="1" t="s">
        <v>42</v>
      </c>
      <c r="E250" s="1">
        <v>0.8</v>
      </c>
      <c r="F250" s="1">
        <v>19.559999999999999</v>
      </c>
      <c r="G250" s="1">
        <v>0.12</v>
      </c>
      <c r="H250" s="5">
        <f>H2/H$247</f>
        <v>5.9643098863652546E-5</v>
      </c>
      <c r="I250" s="5">
        <f t="shared" ref="I250:V250" si="1">I2/I$247</f>
        <v>6.5343133395747574E-5</v>
      </c>
      <c r="J250" s="5">
        <f t="shared" si="1"/>
        <v>8.2845587898673086E-5</v>
      </c>
      <c r="K250" s="5">
        <f t="shared" si="1"/>
        <v>4.074461036835551E-5</v>
      </c>
      <c r="L250" s="5">
        <f t="shared" si="1"/>
        <v>4.9760551399810805E-5</v>
      </c>
      <c r="M250" s="5">
        <f t="shared" si="1"/>
        <v>5.7692796771814416E-5</v>
      </c>
      <c r="N250" s="5">
        <f t="shared" si="1"/>
        <v>3.1983263076686976E-5</v>
      </c>
      <c r="O250" s="5">
        <f t="shared" si="1"/>
        <v>3.8425863724266167E-5</v>
      </c>
      <c r="P250" s="5">
        <f t="shared" si="1"/>
        <v>6.5643394252339754E-5</v>
      </c>
      <c r="Q250" s="5">
        <f t="shared" si="1"/>
        <v>4.7349754169843665E-5</v>
      </c>
      <c r="R250" s="5">
        <f t="shared" si="1"/>
        <v>4.6091088240512448E-5</v>
      </c>
      <c r="S250" s="5">
        <f t="shared" si="1"/>
        <v>6.0072759038501801E-5</v>
      </c>
      <c r="T250" s="5">
        <f t="shared" si="1"/>
        <v>4.7892572496701882E-5</v>
      </c>
      <c r="U250" s="5">
        <f t="shared" si="1"/>
        <v>4.1279112271629828E-5</v>
      </c>
      <c r="V250" s="5">
        <f t="shared" si="1"/>
        <v>5.829057978923786E-5</v>
      </c>
    </row>
    <row r="251" spans="1:22" x14ac:dyDescent="0.25">
      <c r="A251" s="1" t="s">
        <v>372</v>
      </c>
      <c r="B251" s="1" t="s">
        <v>373</v>
      </c>
      <c r="C251" s="1">
        <v>324.03539999999998</v>
      </c>
      <c r="D251" s="1" t="s">
        <v>42</v>
      </c>
      <c r="E251" s="1">
        <v>1.25</v>
      </c>
      <c r="F251" s="1">
        <v>3.82</v>
      </c>
      <c r="G251" s="1">
        <v>0.182</v>
      </c>
      <c r="H251" s="5">
        <f t="shared" ref="H251:V251" si="2">H3/H$247</f>
        <v>4.2564508085390771E-5</v>
      </c>
      <c r="I251" s="5">
        <f t="shared" si="2"/>
        <v>4.2846828865962251E-5</v>
      </c>
      <c r="J251" s="5">
        <f t="shared" si="2"/>
        <v>4.6372418432952169E-5</v>
      </c>
      <c r="K251" s="5">
        <f t="shared" si="2"/>
        <v>6.9713150987829513E-5</v>
      </c>
      <c r="L251" s="5">
        <f t="shared" si="2"/>
        <v>5.7819124319968081E-5</v>
      </c>
      <c r="M251" s="5">
        <f t="shared" si="2"/>
        <v>6.024660692940887E-5</v>
      </c>
      <c r="N251" s="5">
        <f t="shared" si="2"/>
        <v>4.4379826906691507E-5</v>
      </c>
      <c r="O251" s="5">
        <f t="shared" si="2"/>
        <v>5.345774831366067E-5</v>
      </c>
      <c r="P251" s="5">
        <f t="shared" si="2"/>
        <v>5.555850929399192E-5</v>
      </c>
      <c r="Q251" s="5">
        <f t="shared" si="2"/>
        <v>4.6118656035331651E-5</v>
      </c>
      <c r="R251" s="5">
        <f t="shared" si="2"/>
        <v>5.0477912967273007E-5</v>
      </c>
      <c r="S251" s="5">
        <f t="shared" si="2"/>
        <v>5.5731496109778447E-5</v>
      </c>
      <c r="T251" s="5">
        <f t="shared" si="2"/>
        <v>5.1362572929107843E-5</v>
      </c>
      <c r="U251" s="5">
        <f t="shared" si="2"/>
        <v>6.3182314701474223E-5</v>
      </c>
      <c r="V251" s="5">
        <f t="shared" si="2"/>
        <v>6.4651840353106398E-5</v>
      </c>
    </row>
    <row r="252" spans="1:22" x14ac:dyDescent="0.25">
      <c r="A252" s="1" t="s">
        <v>100</v>
      </c>
      <c r="B252" s="1" t="s">
        <v>101</v>
      </c>
      <c r="C252" s="1">
        <v>302.20850000000002</v>
      </c>
      <c r="D252" s="1" t="s">
        <v>42</v>
      </c>
      <c r="E252" s="1">
        <v>0.72</v>
      </c>
      <c r="F252" s="1">
        <v>11.22</v>
      </c>
      <c r="G252" s="1">
        <v>2.1999999999999999E-2</v>
      </c>
      <c r="H252" s="5">
        <f t="shared" ref="H252:V252" si="3">H4/H$247</f>
        <v>3.3249326810916518E-5</v>
      </c>
      <c r="I252" s="5">
        <f t="shared" si="3"/>
        <v>3.1515000343519693E-5</v>
      </c>
      <c r="J252" s="5">
        <f t="shared" si="3"/>
        <v>3.9000283215040517E-5</v>
      </c>
      <c r="K252" s="5">
        <f t="shared" si="3"/>
        <v>2.2206562718890623E-5</v>
      </c>
      <c r="L252" s="5">
        <f t="shared" si="3"/>
        <v>2.2993881313680029E-5</v>
      </c>
      <c r="M252" s="5">
        <f t="shared" si="3"/>
        <v>3.3116877612092135E-5</v>
      </c>
      <c r="N252" s="5">
        <f t="shared" si="3"/>
        <v>2.4930082620326728E-5</v>
      </c>
      <c r="O252" s="5">
        <f t="shared" si="3"/>
        <v>2.3749079000306868E-5</v>
      </c>
      <c r="P252" s="5">
        <f t="shared" si="3"/>
        <v>3.1055989774523388E-5</v>
      </c>
      <c r="Q252" s="5">
        <f t="shared" si="3"/>
        <v>3.2006288449271086E-5</v>
      </c>
      <c r="R252" s="5">
        <f t="shared" si="3"/>
        <v>2.5324299451263553E-5</v>
      </c>
      <c r="S252" s="5">
        <f t="shared" si="3"/>
        <v>2.6468092980035842E-5</v>
      </c>
      <c r="T252" s="5">
        <f t="shared" si="3"/>
        <v>2.8533622715910693E-5</v>
      </c>
      <c r="U252" s="5">
        <f t="shared" si="3"/>
        <v>1.8511203163018458E-5</v>
      </c>
      <c r="V252" s="5">
        <f t="shared" si="3"/>
        <v>3.0048184641918618E-5</v>
      </c>
    </row>
    <row r="253" spans="1:22" x14ac:dyDescent="0.25">
      <c r="A253" s="1" t="s">
        <v>356</v>
      </c>
      <c r="B253" s="1" t="s">
        <v>357</v>
      </c>
      <c r="C253" s="1">
        <v>216.136</v>
      </c>
      <c r="D253" s="1" t="s">
        <v>42</v>
      </c>
      <c r="E253" s="1">
        <v>1.62</v>
      </c>
      <c r="F253" s="1">
        <v>10.36</v>
      </c>
      <c r="G253" s="1">
        <v>2.1000000000000001E-2</v>
      </c>
      <c r="H253" s="5">
        <f t="shared" ref="H253:V253" si="4">H5/H$247</f>
        <v>1.9711710839298742E-3</v>
      </c>
      <c r="I253" s="5">
        <f t="shared" si="4"/>
        <v>2.017744057056002E-3</v>
      </c>
      <c r="J253" s="5">
        <f t="shared" si="4"/>
        <v>2.011116585573298E-3</v>
      </c>
      <c r="K253" s="5">
        <f t="shared" si="4"/>
        <v>1.6914968389287546E-3</v>
      </c>
      <c r="L253" s="5">
        <f t="shared" si="4"/>
        <v>1.7792952378191255E-3</v>
      </c>
      <c r="M253" s="5">
        <f t="shared" si="4"/>
        <v>1.8617000534074822E-3</v>
      </c>
      <c r="N253" s="5">
        <f t="shared" si="4"/>
        <v>1.6151012873413184E-3</v>
      </c>
      <c r="O253" s="5">
        <f t="shared" si="4"/>
        <v>1.7593493852960584E-3</v>
      </c>
      <c r="P253" s="5">
        <f t="shared" si="4"/>
        <v>1.812519375761051E-3</v>
      </c>
      <c r="Q253" s="5">
        <f t="shared" si="4"/>
        <v>1.8255442787821364E-3</v>
      </c>
      <c r="R253" s="5">
        <f t="shared" si="4"/>
        <v>1.6909110080849062E-3</v>
      </c>
      <c r="S253" s="5">
        <f t="shared" si="4"/>
        <v>1.713671387999005E-3</v>
      </c>
      <c r="T253" s="5">
        <f t="shared" si="4"/>
        <v>1.7483097506823364E-3</v>
      </c>
      <c r="U253" s="5">
        <f t="shared" si="4"/>
        <v>1.7059143966430474E-3</v>
      </c>
      <c r="V253" s="5">
        <f t="shared" si="4"/>
        <v>1.5968651799470185E-3</v>
      </c>
    </row>
    <row r="254" spans="1:22" x14ac:dyDescent="0.25">
      <c r="A254" s="1" t="s">
        <v>98</v>
      </c>
      <c r="B254" s="1" t="s">
        <v>99</v>
      </c>
      <c r="C254" s="1">
        <v>160.1097</v>
      </c>
      <c r="D254" s="1" t="s">
        <v>42</v>
      </c>
      <c r="E254" s="1">
        <v>2.04</v>
      </c>
      <c r="F254" s="1">
        <v>8.0399999999999991</v>
      </c>
      <c r="G254" s="1">
        <v>2.3E-2</v>
      </c>
      <c r="H254" s="5">
        <f t="shared" ref="H254:V254" si="5">H6/H$247</f>
        <v>6.3843349140320718E-5</v>
      </c>
      <c r="I254" s="5">
        <f t="shared" si="5"/>
        <v>7.0790113887214998E-5</v>
      </c>
      <c r="J254" s="5">
        <f t="shared" si="5"/>
        <v>6.1884570092698545E-5</v>
      </c>
      <c r="K254" s="5">
        <f t="shared" si="5"/>
        <v>4.6842891614495068E-5</v>
      </c>
      <c r="L254" s="5">
        <f t="shared" si="5"/>
        <v>4.0463863059204977E-5</v>
      </c>
      <c r="M254" s="5">
        <f t="shared" si="5"/>
        <v>4.4510473800662928E-5</v>
      </c>
      <c r="N254" s="5">
        <f t="shared" si="5"/>
        <v>4.1217023291855202E-5</v>
      </c>
      <c r="O254" s="5">
        <f t="shared" si="5"/>
        <v>5.5519356675273092E-5</v>
      </c>
      <c r="P254" s="5">
        <f t="shared" si="5"/>
        <v>4.9876703863105334E-5</v>
      </c>
      <c r="Q254" s="5">
        <f t="shared" si="5"/>
        <v>5.3978221883052673E-5</v>
      </c>
      <c r="R254" s="5">
        <f t="shared" si="5"/>
        <v>4.2173159358875221E-5</v>
      </c>
      <c r="S254" s="5">
        <f t="shared" si="5"/>
        <v>5.5016416769155784E-5</v>
      </c>
      <c r="T254" s="5">
        <f t="shared" si="5"/>
        <v>4.3027184545646559E-5</v>
      </c>
      <c r="U254" s="5">
        <f t="shared" si="5"/>
        <v>4.5904381719648003E-5</v>
      </c>
      <c r="V254" s="5">
        <f t="shared" si="5"/>
        <v>4.1140346722261337E-5</v>
      </c>
    </row>
    <row r="255" spans="1:22" x14ac:dyDescent="0.25">
      <c r="A255" s="1" t="s">
        <v>155</v>
      </c>
      <c r="B255" s="1" t="s">
        <v>156</v>
      </c>
      <c r="C255" s="1">
        <v>347.06139999999999</v>
      </c>
      <c r="D255" s="1" t="s">
        <v>42</v>
      </c>
      <c r="E255" s="1">
        <v>2.36</v>
      </c>
      <c r="F255" s="1">
        <v>3.86</v>
      </c>
      <c r="G255" s="1">
        <v>0.15</v>
      </c>
      <c r="H255" s="5">
        <f t="shared" ref="H255:V255" si="6">H7/H$247</f>
        <v>5.8764823345345991E-5</v>
      </c>
      <c r="I255" s="5">
        <f t="shared" si="6"/>
        <v>5.6166255067740777E-5</v>
      </c>
      <c r="J255" s="5">
        <f t="shared" si="6"/>
        <v>5.6690079460277734E-5</v>
      </c>
      <c r="K255" s="5">
        <f t="shared" si="6"/>
        <v>8.4162190824471037E-5</v>
      </c>
      <c r="L255" s="5">
        <f t="shared" si="6"/>
        <v>9.8018913810475988E-5</v>
      </c>
      <c r="M255" s="5">
        <f t="shared" si="6"/>
        <v>9.3670789498223988E-5</v>
      </c>
      <c r="N255" s="5">
        <f t="shared" si="6"/>
        <v>8.7118334210825872E-5</v>
      </c>
      <c r="O255" s="5">
        <f t="shared" si="6"/>
        <v>8.4925683817484914E-5</v>
      </c>
      <c r="P255" s="5">
        <f t="shared" si="6"/>
        <v>7.5383023216762761E-5</v>
      </c>
      <c r="Q255" s="5">
        <f t="shared" si="6"/>
        <v>8.9781904945763412E-5</v>
      </c>
      <c r="R255" s="5">
        <f t="shared" si="6"/>
        <v>7.2298245977573072E-5</v>
      </c>
      <c r="S255" s="5">
        <f t="shared" si="6"/>
        <v>7.6836494035144345E-5</v>
      </c>
      <c r="T255" s="5">
        <f t="shared" si="6"/>
        <v>8.400438066315973E-5</v>
      </c>
      <c r="U255" s="5">
        <f t="shared" si="6"/>
        <v>8.3576836860402008E-5</v>
      </c>
      <c r="V255" s="5">
        <f t="shared" si="6"/>
        <v>7.6401866610467905E-5</v>
      </c>
    </row>
    <row r="256" spans="1:22" x14ac:dyDescent="0.25">
      <c r="A256" s="1" t="s">
        <v>435</v>
      </c>
      <c r="B256" s="1" t="s">
        <v>156</v>
      </c>
      <c r="C256" s="1">
        <v>347.06310000000002</v>
      </c>
      <c r="D256" s="1" t="s">
        <v>383</v>
      </c>
      <c r="E256" s="1">
        <v>1.37</v>
      </c>
      <c r="F256" s="1">
        <v>4.01</v>
      </c>
      <c r="G256" s="1">
        <v>0.13300000000000001</v>
      </c>
      <c r="H256" s="5">
        <f t="shared" ref="H256:V256" si="7">H8/H$247</f>
        <v>1.3814181746877265E-4</v>
      </c>
      <c r="I256" s="5">
        <f t="shared" si="7"/>
        <v>1.2939100417462684E-4</v>
      </c>
      <c r="J256" s="5">
        <f t="shared" si="7"/>
        <v>1.1932113470564454E-4</v>
      </c>
      <c r="K256" s="5">
        <f t="shared" si="7"/>
        <v>2.2112008674969859E-4</v>
      </c>
      <c r="L256" s="5">
        <f t="shared" si="7"/>
        <v>1.9755516837223597E-4</v>
      </c>
      <c r="M256" s="5">
        <f t="shared" si="7"/>
        <v>1.5696289451598409E-4</v>
      </c>
      <c r="N256" s="5">
        <f t="shared" si="7"/>
        <v>1.7621823550374811E-4</v>
      </c>
      <c r="O256" s="5">
        <f t="shared" si="7"/>
        <v>1.5540590510906548E-4</v>
      </c>
      <c r="P256" s="5">
        <f t="shared" si="7"/>
        <v>1.463544420667081E-4</v>
      </c>
      <c r="Q256" s="5">
        <f t="shared" si="7"/>
        <v>1.4646446923826802E-4</v>
      </c>
      <c r="R256" s="5">
        <f t="shared" si="7"/>
        <v>1.1302744156234463E-4</v>
      </c>
      <c r="S256" s="5">
        <f t="shared" si="7"/>
        <v>1.400803861722597E-4</v>
      </c>
      <c r="T256" s="5">
        <f t="shared" si="7"/>
        <v>1.5044739899602362E-4</v>
      </c>
      <c r="U256" s="5">
        <f t="shared" si="7"/>
        <v>1.4140485540576413E-4</v>
      </c>
      <c r="V256" s="5">
        <f t="shared" si="7"/>
        <v>1.3961975374294206E-4</v>
      </c>
    </row>
    <row r="257" spans="1:22" x14ac:dyDescent="0.25">
      <c r="A257" s="1" t="s">
        <v>104</v>
      </c>
      <c r="B257" s="1" t="s">
        <v>60</v>
      </c>
      <c r="C257" s="1">
        <v>146.05770000000001</v>
      </c>
      <c r="D257" s="1" t="s">
        <v>42</v>
      </c>
      <c r="E257" s="1">
        <v>0.68</v>
      </c>
      <c r="F257" s="1">
        <v>6.39</v>
      </c>
      <c r="G257" s="1">
        <v>3.9E-2</v>
      </c>
      <c r="H257" s="5">
        <f t="shared" ref="H257:V257" si="8">H9/H$247</f>
        <v>1.5727730220700626E-4</v>
      </c>
      <c r="I257" s="5">
        <f t="shared" si="8"/>
        <v>1.7908094615802606E-4</v>
      </c>
      <c r="J257" s="5">
        <f t="shared" si="8"/>
        <v>1.6228920046782938E-4</v>
      </c>
      <c r="K257" s="5">
        <f t="shared" si="8"/>
        <v>1.3682606576783806E-4</v>
      </c>
      <c r="L257" s="5">
        <f t="shared" si="8"/>
        <v>1.4863445750237976E-4</v>
      </c>
      <c r="M257" s="5">
        <f t="shared" si="8"/>
        <v>1.419706513169607E-4</v>
      </c>
      <c r="N257" s="5">
        <f t="shared" si="8"/>
        <v>1.5168831815809959E-4</v>
      </c>
      <c r="O257" s="5">
        <f t="shared" si="8"/>
        <v>1.4507960102220954E-4</v>
      </c>
      <c r="P257" s="5">
        <f t="shared" si="8"/>
        <v>1.4155069508950689E-4</v>
      </c>
      <c r="Q257" s="5">
        <f t="shared" si="8"/>
        <v>1.8615154273999093E-4</v>
      </c>
      <c r="R257" s="5">
        <f t="shared" si="8"/>
        <v>1.3525977510601666E-4</v>
      </c>
      <c r="S257" s="5">
        <f t="shared" si="8"/>
        <v>1.5454042806587357E-4</v>
      </c>
      <c r="T257" s="5">
        <f t="shared" si="8"/>
        <v>1.6873107957126736E-4</v>
      </c>
      <c r="U257" s="5">
        <f t="shared" si="8"/>
        <v>1.4520186951042004E-4</v>
      </c>
      <c r="V257" s="5">
        <f t="shared" si="8"/>
        <v>1.5145368151853205E-4</v>
      </c>
    </row>
    <row r="258" spans="1:22" x14ac:dyDescent="0.25">
      <c r="A258" s="1" t="s">
        <v>82</v>
      </c>
      <c r="B258" s="1" t="s">
        <v>83</v>
      </c>
      <c r="C258" s="1">
        <v>138.03149999999999</v>
      </c>
      <c r="D258" s="1" t="s">
        <v>42</v>
      </c>
      <c r="E258" s="1">
        <v>2.36</v>
      </c>
      <c r="F258" s="1">
        <v>7.27</v>
      </c>
      <c r="G258" s="1">
        <v>4.8000000000000001E-2</v>
      </c>
      <c r="H258" s="5">
        <f t="shared" ref="H258:V258" si="9">H10/H$247</f>
        <v>1.3724761467422736E-5</v>
      </c>
      <c r="I258" s="5">
        <f t="shared" si="9"/>
        <v>1.2026456085117066E-5</v>
      </c>
      <c r="J258" s="5">
        <f t="shared" si="9"/>
        <v>2.4826574679345817E-5</v>
      </c>
      <c r="K258" s="5">
        <f t="shared" si="9"/>
        <v>1.7431128914142497E-5</v>
      </c>
      <c r="L258" s="5">
        <f t="shared" si="9"/>
        <v>4.5186883771475507E-5</v>
      </c>
      <c r="M258" s="5">
        <f t="shared" si="9"/>
        <v>1.3036088198641924E-5</v>
      </c>
      <c r="N258" s="5">
        <f t="shared" si="9"/>
        <v>7.8085726593624235E-6</v>
      </c>
      <c r="O258" s="5">
        <f t="shared" si="9"/>
        <v>2.1951259110160605E-5</v>
      </c>
      <c r="P258" s="5">
        <f t="shared" si="9"/>
        <v>1.1717391695054187E-5</v>
      </c>
      <c r="Q258" s="5">
        <f t="shared" si="9"/>
        <v>3.5020668440392427E-5</v>
      </c>
      <c r="R258" s="5">
        <f t="shared" si="9"/>
        <v>2.1029684367686244E-5</v>
      </c>
      <c r="S258" s="5">
        <f t="shared" si="9"/>
        <v>1.3562129767036556E-5</v>
      </c>
      <c r="T258" s="5">
        <f t="shared" si="9"/>
        <v>1.2501030534723333E-5</v>
      </c>
      <c r="U258" s="5">
        <f t="shared" si="9"/>
        <v>2.0068485214474666E-5</v>
      </c>
      <c r="V258" s="5">
        <f t="shared" si="9"/>
        <v>1.7140698803541469E-5</v>
      </c>
    </row>
    <row r="259" spans="1:22" x14ac:dyDescent="0.25">
      <c r="A259" s="1" t="s">
        <v>282</v>
      </c>
      <c r="B259" s="1" t="s">
        <v>283</v>
      </c>
      <c r="C259" s="1">
        <v>144.11429999999999</v>
      </c>
      <c r="D259" s="1" t="s">
        <v>42</v>
      </c>
      <c r="E259" s="1">
        <v>1.74</v>
      </c>
      <c r="F259" s="1">
        <v>12.2</v>
      </c>
      <c r="G259" s="1">
        <v>6.6000000000000003E-2</v>
      </c>
      <c r="H259" s="5">
        <f t="shared" ref="H259:V259" si="10">H11/H$247</f>
        <v>6.9556690659667281E-6</v>
      </c>
      <c r="I259" s="5">
        <f t="shared" si="10"/>
        <v>8.5349782700897522E-6</v>
      </c>
      <c r="J259" s="5">
        <f t="shared" si="10"/>
        <v>6.2666715364124844E-6</v>
      </c>
      <c r="K259" s="5">
        <f t="shared" si="10"/>
        <v>7.2847526626452863E-6</v>
      </c>
      <c r="L259" s="5">
        <f t="shared" si="10"/>
        <v>6.1494508907243679E-6</v>
      </c>
      <c r="M259" s="5">
        <f t="shared" si="10"/>
        <v>4.8384635599901662E-6</v>
      </c>
      <c r="N259" s="5">
        <f t="shared" si="10"/>
        <v>5.4011612475282976E-6</v>
      </c>
      <c r="O259" s="5">
        <f t="shared" si="10"/>
        <v>6.2578742000125076E-6</v>
      </c>
      <c r="P259" s="5">
        <f t="shared" si="10"/>
        <v>6.726098252017281E-6</v>
      </c>
      <c r="Q259" s="5">
        <f t="shared" si="10"/>
        <v>6.8479833732231009E-6</v>
      </c>
      <c r="R259" s="5">
        <f t="shared" si="10"/>
        <v>6.5723894609337541E-6</v>
      </c>
      <c r="S259" s="5">
        <f t="shared" si="10"/>
        <v>5.883152756940963E-6</v>
      </c>
      <c r="T259" s="5">
        <f t="shared" si="10"/>
        <v>5.8544714569214815E-6</v>
      </c>
      <c r="U259" s="5">
        <f t="shared" si="10"/>
        <v>5.7633611423203729E-6</v>
      </c>
      <c r="V259" s="5">
        <f t="shared" si="10"/>
        <v>3.9147685664334893E-6</v>
      </c>
    </row>
    <row r="260" spans="1:22" x14ac:dyDescent="0.25">
      <c r="A260" s="1" t="s">
        <v>384</v>
      </c>
      <c r="B260" s="1" t="s">
        <v>385</v>
      </c>
      <c r="C260" s="1">
        <v>130.11089999999999</v>
      </c>
      <c r="D260" s="1" t="s">
        <v>383</v>
      </c>
      <c r="E260" s="1">
        <v>3.7</v>
      </c>
      <c r="F260" s="1">
        <v>2.33</v>
      </c>
      <c r="G260" s="1">
        <v>0.11700000000000001</v>
      </c>
      <c r="H260" s="5">
        <f t="shared" ref="H260:V260" si="11">H12/H$247</f>
        <v>2.2753251769600027E-7</v>
      </c>
      <c r="I260" s="5">
        <f t="shared" si="11"/>
        <v>2.2925002068465624E-7</v>
      </c>
      <c r="J260" s="5">
        <f t="shared" si="11"/>
        <v>2.3773412505358437E-7</v>
      </c>
      <c r="K260" s="5">
        <f t="shared" si="11"/>
        <v>9.0394575161748217E-6</v>
      </c>
      <c r="L260" s="5">
        <f t="shared" si="11"/>
        <v>1.1692831295914479E-5</v>
      </c>
      <c r="M260" s="5">
        <f t="shared" si="11"/>
        <v>1.0749315451717092E-5</v>
      </c>
      <c r="N260" s="5">
        <f t="shared" si="11"/>
        <v>4.1257681795699518E-6</v>
      </c>
      <c r="O260" s="5">
        <f t="shared" si="11"/>
        <v>2.029142088201202E-7</v>
      </c>
      <c r="P260" s="5">
        <f t="shared" si="11"/>
        <v>4.586363573618881E-6</v>
      </c>
      <c r="Q260" s="5">
        <f t="shared" si="11"/>
        <v>5.3611608100348727E-6</v>
      </c>
      <c r="R260" s="5">
        <f t="shared" si="11"/>
        <v>1.9619073017712699E-7</v>
      </c>
      <c r="S260" s="5">
        <f t="shared" si="11"/>
        <v>4.5850399766628985E-6</v>
      </c>
      <c r="T260" s="5">
        <f t="shared" si="11"/>
        <v>2.0520404686019915E-7</v>
      </c>
      <c r="U260" s="5">
        <f t="shared" si="11"/>
        <v>5.0930615857117841E-6</v>
      </c>
      <c r="V260" s="5">
        <f t="shared" si="11"/>
        <v>4.2293992597902966E-6</v>
      </c>
    </row>
    <row r="261" spans="1:22" x14ac:dyDescent="0.25">
      <c r="A261" s="1" t="s">
        <v>451</v>
      </c>
      <c r="B261" s="1" t="s">
        <v>452</v>
      </c>
      <c r="C261" s="1">
        <v>183.06649999999999</v>
      </c>
      <c r="D261" s="1" t="s">
        <v>383</v>
      </c>
      <c r="E261" s="1">
        <v>4.71</v>
      </c>
      <c r="F261" s="1">
        <v>1.54</v>
      </c>
      <c r="G261" s="1">
        <v>0.12</v>
      </c>
      <c r="H261" s="5">
        <f t="shared" ref="H261:V261" si="12">H13/H$247</f>
        <v>3.0589471679050278E-5</v>
      </c>
      <c r="I261" s="5">
        <f t="shared" si="12"/>
        <v>3.2915717969902944E-5</v>
      </c>
      <c r="J261" s="5">
        <f t="shared" si="12"/>
        <v>3.5912116930594457E-5</v>
      </c>
      <c r="K261" s="5">
        <f t="shared" si="12"/>
        <v>3.882170841746692E-5</v>
      </c>
      <c r="L261" s="5">
        <f t="shared" si="12"/>
        <v>4.6593833112894311E-5</v>
      </c>
      <c r="M261" s="5">
        <f t="shared" si="12"/>
        <v>4.8270190995328965E-5</v>
      </c>
      <c r="N261" s="5">
        <f t="shared" si="12"/>
        <v>2.1399212549636676E-7</v>
      </c>
      <c r="O261" s="5">
        <f t="shared" si="12"/>
        <v>2.029142088201202E-7</v>
      </c>
      <c r="P261" s="5">
        <f t="shared" si="12"/>
        <v>2.1312098390422311E-7</v>
      </c>
      <c r="Q261" s="5">
        <f t="shared" si="12"/>
        <v>3.4387014988805357E-5</v>
      </c>
      <c r="R261" s="5">
        <f t="shared" si="12"/>
        <v>1.9619073017712699E-7</v>
      </c>
      <c r="S261" s="5">
        <f t="shared" si="12"/>
        <v>3.2974908684622135E-5</v>
      </c>
      <c r="T261" s="5">
        <f t="shared" si="12"/>
        <v>3.4018726888483817E-5</v>
      </c>
      <c r="U261" s="5">
        <f t="shared" si="12"/>
        <v>2.0250741891498149E-7</v>
      </c>
      <c r="V261" s="5">
        <f t="shared" si="12"/>
        <v>2.7220322107081371E-5</v>
      </c>
    </row>
    <row r="262" spans="1:22" x14ac:dyDescent="0.25">
      <c r="A262" s="1" t="s">
        <v>386</v>
      </c>
      <c r="B262" s="1" t="s">
        <v>387</v>
      </c>
      <c r="C262" s="1">
        <v>145.08529999999999</v>
      </c>
      <c r="D262" s="1" t="s">
        <v>383</v>
      </c>
      <c r="E262" s="1">
        <v>1.9</v>
      </c>
      <c r="F262" s="1">
        <v>4.01</v>
      </c>
      <c r="G262" s="1">
        <v>0.63</v>
      </c>
      <c r="H262" s="5">
        <f t="shared" ref="H262:V262" si="13">H14/H$247</f>
        <v>3.2937607261673001E-5</v>
      </c>
      <c r="I262" s="5">
        <f t="shared" si="13"/>
        <v>3.0598000260781069E-5</v>
      </c>
      <c r="J262" s="5">
        <f t="shared" si="13"/>
        <v>2.7501083586198641E-5</v>
      </c>
      <c r="K262" s="5">
        <f t="shared" si="13"/>
        <v>3.0432309953247343E-5</v>
      </c>
      <c r="L262" s="5">
        <f t="shared" si="13"/>
        <v>4.412193134689388E-5</v>
      </c>
      <c r="M262" s="5">
        <f t="shared" si="13"/>
        <v>7.7568009765939593E-7</v>
      </c>
      <c r="N262" s="5">
        <f t="shared" si="13"/>
        <v>2.8989513240992806E-5</v>
      </c>
      <c r="O262" s="5">
        <f t="shared" si="13"/>
        <v>3.3789274052726419E-5</v>
      </c>
      <c r="P262" s="5">
        <f t="shared" si="13"/>
        <v>3.3423763905699312E-5</v>
      </c>
      <c r="Q262" s="5">
        <f t="shared" si="13"/>
        <v>2.5070046202434072E-5</v>
      </c>
      <c r="R262" s="5">
        <f t="shared" si="13"/>
        <v>2.981902907962153E-5</v>
      </c>
      <c r="S262" s="5">
        <f t="shared" si="13"/>
        <v>3.3651389992654368E-5</v>
      </c>
      <c r="T262" s="5">
        <f t="shared" si="13"/>
        <v>3.57547531249211E-5</v>
      </c>
      <c r="U262" s="5">
        <f t="shared" si="13"/>
        <v>2.7725290723650116E-5</v>
      </c>
      <c r="V262" s="5">
        <f t="shared" si="13"/>
        <v>2.9743088211996863E-5</v>
      </c>
    </row>
    <row r="263" spans="1:22" x14ac:dyDescent="0.25">
      <c r="A263" s="1" t="s">
        <v>325</v>
      </c>
      <c r="B263" s="1" t="s">
        <v>83</v>
      </c>
      <c r="C263" s="1">
        <v>138.03139999999999</v>
      </c>
      <c r="D263" s="1" t="s">
        <v>42</v>
      </c>
      <c r="E263" s="1">
        <v>2.11</v>
      </c>
      <c r="F263" s="1">
        <v>7.85</v>
      </c>
      <c r="G263" s="1">
        <v>0.187</v>
      </c>
      <c r="H263" s="5">
        <f t="shared" ref="H263:V263" si="14">H15/H$247</f>
        <v>3.185227715226308E-5</v>
      </c>
      <c r="I263" s="5">
        <f t="shared" si="14"/>
        <v>3.7810205911520357E-5</v>
      </c>
      <c r="J263" s="5">
        <f t="shared" si="14"/>
        <v>2.7905231598789735E-5</v>
      </c>
      <c r="K263" s="5">
        <f t="shared" si="14"/>
        <v>2.6059185421912076E-5</v>
      </c>
      <c r="L263" s="5">
        <f t="shared" si="14"/>
        <v>2.1104240121282151E-5</v>
      </c>
      <c r="M263" s="5">
        <f t="shared" si="14"/>
        <v>2.8454319648019261E-5</v>
      </c>
      <c r="N263" s="5">
        <f t="shared" si="14"/>
        <v>2.0618141291574938E-5</v>
      </c>
      <c r="O263" s="5">
        <f t="shared" si="14"/>
        <v>2.3103811816258886E-5</v>
      </c>
      <c r="P263" s="5">
        <f t="shared" si="14"/>
        <v>2.8609360879302908E-5</v>
      </c>
      <c r="Q263" s="5">
        <f t="shared" si="14"/>
        <v>2.432550339681927E-5</v>
      </c>
      <c r="R263" s="5">
        <f t="shared" si="14"/>
        <v>1.6892021868250636E-5</v>
      </c>
      <c r="S263" s="5">
        <f t="shared" si="14"/>
        <v>9.7023265079937983E-6</v>
      </c>
      <c r="T263" s="5">
        <f t="shared" si="14"/>
        <v>2.3251670549729164E-5</v>
      </c>
      <c r="U263" s="5">
        <f t="shared" si="14"/>
        <v>2.7656438201219022E-5</v>
      </c>
      <c r="V263" s="5">
        <f t="shared" si="14"/>
        <v>2.6762677462198745E-5</v>
      </c>
    </row>
    <row r="264" spans="1:22" x14ac:dyDescent="0.25">
      <c r="A264" s="1" t="s">
        <v>92</v>
      </c>
      <c r="B264" s="1" t="s">
        <v>93</v>
      </c>
      <c r="C264" s="1">
        <v>160.07380000000001</v>
      </c>
      <c r="D264" s="1" t="s">
        <v>42</v>
      </c>
      <c r="E264" s="1">
        <v>1.1200000000000001</v>
      </c>
      <c r="F264" s="1">
        <v>7.22</v>
      </c>
      <c r="G264" s="1">
        <v>2.3E-2</v>
      </c>
      <c r="H264" s="5">
        <f t="shared" ref="H264:V264" si="15">H16/H$247</f>
        <v>4.5831192441952247E-4</v>
      </c>
      <c r="I264" s="5">
        <f t="shared" si="15"/>
        <v>5.2106466451436206E-4</v>
      </c>
      <c r="J264" s="5">
        <f t="shared" si="15"/>
        <v>4.4654789379440025E-4</v>
      </c>
      <c r="K264" s="5">
        <f t="shared" si="15"/>
        <v>3.7237246301669724E-4</v>
      </c>
      <c r="L264" s="5">
        <f t="shared" si="15"/>
        <v>3.8291316822309498E-4</v>
      </c>
      <c r="M264" s="5">
        <f t="shared" si="15"/>
        <v>4.3730555013945285E-4</v>
      </c>
      <c r="N264" s="5">
        <f t="shared" si="15"/>
        <v>4.2936664012344008E-4</v>
      </c>
      <c r="O264" s="5">
        <f t="shared" si="15"/>
        <v>4.5481190764941744E-4</v>
      </c>
      <c r="P264" s="5">
        <f t="shared" si="15"/>
        <v>4.6551164030263838E-4</v>
      </c>
      <c r="Q264" s="5">
        <f t="shared" si="15"/>
        <v>4.1782882292847132E-4</v>
      </c>
      <c r="R264" s="5">
        <f t="shared" si="15"/>
        <v>3.8413752587221112E-4</v>
      </c>
      <c r="S264" s="5">
        <f t="shared" si="15"/>
        <v>3.8854607933383955E-4</v>
      </c>
      <c r="T264" s="5">
        <f t="shared" si="15"/>
        <v>4.8608119008103394E-4</v>
      </c>
      <c r="U264" s="5">
        <f t="shared" si="15"/>
        <v>4.420898960849178E-4</v>
      </c>
      <c r="V264" s="5">
        <f t="shared" si="15"/>
        <v>4.4475813442380901E-4</v>
      </c>
    </row>
    <row r="265" spans="1:22" x14ac:dyDescent="0.25">
      <c r="A265" s="1" t="s">
        <v>223</v>
      </c>
      <c r="B265" s="1" t="s">
        <v>224</v>
      </c>
      <c r="C265" s="1">
        <v>363.05669999999998</v>
      </c>
      <c r="D265" s="1" t="s">
        <v>42</v>
      </c>
      <c r="E265" s="1">
        <v>1.67</v>
      </c>
      <c r="F265" s="1">
        <v>4.0199999999999996</v>
      </c>
      <c r="G265" s="1">
        <v>0.20200000000000001</v>
      </c>
      <c r="H265" s="5">
        <f t="shared" ref="H265:V265" si="16">H17/H$247</f>
        <v>5.0403003320017979E-5</v>
      </c>
      <c r="I265" s="5">
        <f t="shared" si="16"/>
        <v>4.4410314007031609E-5</v>
      </c>
      <c r="J265" s="5">
        <f t="shared" si="16"/>
        <v>4.5343029671470152E-5</v>
      </c>
      <c r="K265" s="5">
        <f t="shared" si="16"/>
        <v>3.1102825408935443E-5</v>
      </c>
      <c r="L265" s="5">
        <f t="shared" si="16"/>
        <v>3.5595818337895895E-5</v>
      </c>
      <c r="M265" s="5">
        <f t="shared" si="16"/>
        <v>3.0026873288629294E-5</v>
      </c>
      <c r="N265" s="5">
        <f t="shared" si="16"/>
        <v>2.0515425071336683E-5</v>
      </c>
      <c r="O265" s="5">
        <f t="shared" si="16"/>
        <v>2.258435144167938E-5</v>
      </c>
      <c r="P265" s="5">
        <f t="shared" si="16"/>
        <v>2.4227593450232082E-5</v>
      </c>
      <c r="Q265" s="5">
        <f t="shared" si="16"/>
        <v>2.6228726799621856E-5</v>
      </c>
      <c r="R265" s="5">
        <f t="shared" si="16"/>
        <v>1.9360101253878892E-5</v>
      </c>
      <c r="S265" s="5">
        <f t="shared" si="16"/>
        <v>2.7662600514939604E-5</v>
      </c>
      <c r="T265" s="5">
        <f t="shared" si="16"/>
        <v>2.2954124681781878E-5</v>
      </c>
      <c r="U265" s="5">
        <f t="shared" si="16"/>
        <v>2.6174083894761357E-5</v>
      </c>
      <c r="V265" s="5">
        <f t="shared" si="16"/>
        <v>2.7527325389690137E-5</v>
      </c>
    </row>
    <row r="266" spans="1:22" x14ac:dyDescent="0.25">
      <c r="A266" s="1" t="s">
        <v>47</v>
      </c>
      <c r="B266" s="1" t="s">
        <v>48</v>
      </c>
      <c r="C266" s="1">
        <v>202.1207</v>
      </c>
      <c r="D266" s="1" t="s">
        <v>42</v>
      </c>
      <c r="E266" s="1">
        <v>0.75</v>
      </c>
      <c r="F266" s="1">
        <v>9.6300000000000008</v>
      </c>
      <c r="G266" s="1">
        <v>2.1000000000000001E-2</v>
      </c>
      <c r="H266" s="5">
        <f t="shared" ref="H266:V266" si="17">H18/H$247</f>
        <v>2.5361525279704584E-3</v>
      </c>
      <c r="I266" s="5">
        <f t="shared" si="17"/>
        <v>2.9058540521879465E-3</v>
      </c>
      <c r="J266" s="5">
        <f t="shared" si="17"/>
        <v>2.5814217328468426E-3</v>
      </c>
      <c r="K266" s="5">
        <f t="shared" si="17"/>
        <v>2.3311163061789952E-3</v>
      </c>
      <c r="L266" s="5">
        <f t="shared" si="17"/>
        <v>2.450340808477551E-3</v>
      </c>
      <c r="M266" s="5">
        <f t="shared" si="17"/>
        <v>2.4314264884156629E-3</v>
      </c>
      <c r="N266" s="5">
        <f t="shared" si="17"/>
        <v>2.2071747001646659E-3</v>
      </c>
      <c r="O266" s="5">
        <f t="shared" si="17"/>
        <v>2.3346882747004509E-3</v>
      </c>
      <c r="P266" s="5">
        <f t="shared" si="17"/>
        <v>2.2171743191098385E-3</v>
      </c>
      <c r="Q266" s="5">
        <f t="shared" si="17"/>
        <v>2.289140985299525E-3</v>
      </c>
      <c r="R266" s="5">
        <f t="shared" si="17"/>
        <v>2.1558536099951708E-3</v>
      </c>
      <c r="S266" s="5">
        <f t="shared" si="17"/>
        <v>2.2012559560090827E-3</v>
      </c>
      <c r="T266" s="5">
        <f t="shared" si="17"/>
        <v>2.2496376014450831E-3</v>
      </c>
      <c r="U266" s="5">
        <f t="shared" si="17"/>
        <v>2.0094406164095783E-3</v>
      </c>
      <c r="V266" s="5">
        <f t="shared" si="17"/>
        <v>2.0869758986786962E-3</v>
      </c>
    </row>
    <row r="267" spans="1:22" x14ac:dyDescent="0.25">
      <c r="A267" s="1" t="s">
        <v>326</v>
      </c>
      <c r="B267" s="1" t="s">
        <v>48</v>
      </c>
      <c r="C267" s="1">
        <v>202.1207</v>
      </c>
      <c r="D267" s="1" t="s">
        <v>42</v>
      </c>
      <c r="E267" s="1">
        <v>0.75</v>
      </c>
      <c r="F267" s="1">
        <v>9.6300000000000008</v>
      </c>
      <c r="G267" s="1">
        <v>2.1000000000000001E-2</v>
      </c>
      <c r="H267" s="5">
        <f t="shared" ref="H267:V267" si="18">H19/H$247</f>
        <v>2.5361525279704584E-3</v>
      </c>
      <c r="I267" s="5">
        <f t="shared" si="18"/>
        <v>2.9058540521879465E-3</v>
      </c>
      <c r="J267" s="5">
        <f t="shared" si="18"/>
        <v>2.5814217328468426E-3</v>
      </c>
      <c r="K267" s="5">
        <f t="shared" si="18"/>
        <v>2.3311163061789952E-3</v>
      </c>
      <c r="L267" s="5">
        <f t="shared" si="18"/>
        <v>2.450340808477551E-3</v>
      </c>
      <c r="M267" s="5">
        <f t="shared" si="18"/>
        <v>2.4314264884156629E-3</v>
      </c>
      <c r="N267" s="5">
        <f t="shared" si="18"/>
        <v>2.2071747001646659E-3</v>
      </c>
      <c r="O267" s="5">
        <f t="shared" si="18"/>
        <v>2.3346882747004509E-3</v>
      </c>
      <c r="P267" s="5">
        <f t="shared" si="18"/>
        <v>2.2171743191098385E-3</v>
      </c>
      <c r="Q267" s="5">
        <f t="shared" si="18"/>
        <v>2.289140985299525E-3</v>
      </c>
      <c r="R267" s="5">
        <f t="shared" si="18"/>
        <v>2.1558536099951708E-3</v>
      </c>
      <c r="S267" s="5">
        <f t="shared" si="18"/>
        <v>2.2012559560090827E-3</v>
      </c>
      <c r="T267" s="5">
        <f t="shared" si="18"/>
        <v>2.2496376014450831E-3</v>
      </c>
      <c r="U267" s="5">
        <f t="shared" si="18"/>
        <v>2.0094406164095783E-3</v>
      </c>
      <c r="V267" s="5">
        <f t="shared" si="18"/>
        <v>2.0869758986786962E-3</v>
      </c>
    </row>
    <row r="268" spans="1:22" x14ac:dyDescent="0.25">
      <c r="A268" s="1" t="s">
        <v>69</v>
      </c>
      <c r="B268" s="1" t="s">
        <v>70</v>
      </c>
      <c r="C268" s="1">
        <v>182.0575</v>
      </c>
      <c r="D268" s="1" t="s">
        <v>42</v>
      </c>
      <c r="E268" s="1">
        <v>0.8</v>
      </c>
      <c r="F268" s="1">
        <v>6.66</v>
      </c>
      <c r="G268" s="1">
        <v>2.3E-2</v>
      </c>
      <c r="H268" s="5">
        <f t="shared" ref="H268:V268" si="19">H20/H$247</f>
        <v>2.815737659739773E-4</v>
      </c>
      <c r="I268" s="5">
        <f t="shared" si="19"/>
        <v>2.7607892240991095E-4</v>
      </c>
      <c r="J268" s="5">
        <f t="shared" si="19"/>
        <v>2.7153516295370299E-4</v>
      </c>
      <c r="K268" s="5">
        <f t="shared" si="19"/>
        <v>2.6460130935076077E-4</v>
      </c>
      <c r="L268" s="5">
        <f t="shared" si="19"/>
        <v>3.6855146225338146E-4</v>
      </c>
      <c r="M268" s="5">
        <f t="shared" si="19"/>
        <v>2.9950364951127913E-4</v>
      </c>
      <c r="N268" s="5">
        <f t="shared" si="19"/>
        <v>2.8876311406605227E-4</v>
      </c>
      <c r="O268" s="5">
        <f t="shared" si="19"/>
        <v>2.8841211070647788E-4</v>
      </c>
      <c r="P268" s="5">
        <f t="shared" si="19"/>
        <v>2.6695534443842985E-4</v>
      </c>
      <c r="Q268" s="5">
        <f t="shared" si="19"/>
        <v>3.278590849952732E-4</v>
      </c>
      <c r="R268" s="5">
        <f t="shared" si="19"/>
        <v>3.5812263505072408E-4</v>
      </c>
      <c r="S268" s="5">
        <f t="shared" si="19"/>
        <v>2.9227852310251414E-4</v>
      </c>
      <c r="T268" s="5">
        <f t="shared" si="19"/>
        <v>3.3175543459935258E-4</v>
      </c>
      <c r="U268" s="5">
        <f t="shared" si="19"/>
        <v>3.4703088857203633E-4</v>
      </c>
      <c r="V268" s="5">
        <f t="shared" si="19"/>
        <v>3.4832859404166505E-4</v>
      </c>
    </row>
    <row r="269" spans="1:22" x14ac:dyDescent="0.25">
      <c r="A269" s="1" t="s">
        <v>197</v>
      </c>
      <c r="B269" s="1" t="s">
        <v>188</v>
      </c>
      <c r="C269" s="1">
        <v>194.04220000000001</v>
      </c>
      <c r="D269" s="1" t="s">
        <v>42</v>
      </c>
      <c r="E269" s="1">
        <v>2.69</v>
      </c>
      <c r="F269" s="1">
        <v>1.63</v>
      </c>
      <c r="G269" s="1">
        <v>5.1999999999999998E-2</v>
      </c>
      <c r="H269" s="5">
        <f t="shared" ref="H269:V269" si="20">H21/H$247</f>
        <v>2.4794218453333148E-5</v>
      </c>
      <c r="I269" s="5">
        <f t="shared" si="20"/>
        <v>2.7340357466852105E-5</v>
      </c>
      <c r="J269" s="5">
        <f t="shared" si="20"/>
        <v>3.229618088852944E-5</v>
      </c>
      <c r="K269" s="5">
        <f t="shared" si="20"/>
        <v>2.1186015465995855E-5</v>
      </c>
      <c r="L269" s="5">
        <f t="shared" si="20"/>
        <v>1.9288193202127716E-5</v>
      </c>
      <c r="M269" s="5">
        <f t="shared" si="20"/>
        <v>2.4082111884436382E-5</v>
      </c>
      <c r="N269" s="5">
        <f t="shared" si="20"/>
        <v>2.0607441685300121E-5</v>
      </c>
      <c r="O269" s="5">
        <f t="shared" si="20"/>
        <v>2.1161922837850336E-5</v>
      </c>
      <c r="P269" s="5">
        <f t="shared" si="20"/>
        <v>2.1861950528895207E-5</v>
      </c>
      <c r="Q269" s="5">
        <f t="shared" si="20"/>
        <v>2.3705428233480493E-5</v>
      </c>
      <c r="R269" s="5">
        <f t="shared" si="20"/>
        <v>1.9611225388505615E-5</v>
      </c>
      <c r="S269" s="5">
        <f t="shared" si="20"/>
        <v>2.5950066753164317E-5</v>
      </c>
      <c r="T269" s="5">
        <f t="shared" si="20"/>
        <v>2.1347376994866518E-5</v>
      </c>
      <c r="U269" s="5">
        <f t="shared" si="20"/>
        <v>1.7178704346557879E-5</v>
      </c>
      <c r="V269" s="5">
        <f t="shared" si="20"/>
        <v>1.7853861708483563E-5</v>
      </c>
    </row>
    <row r="270" spans="1:22" x14ac:dyDescent="0.25">
      <c r="A270" s="1" t="s">
        <v>187</v>
      </c>
      <c r="B270" s="1" t="s">
        <v>188</v>
      </c>
      <c r="C270" s="1">
        <v>194.04220000000001</v>
      </c>
      <c r="D270" s="1" t="s">
        <v>42</v>
      </c>
      <c r="E270" s="1">
        <v>2.69</v>
      </c>
      <c r="F270" s="1">
        <v>1.63</v>
      </c>
      <c r="G270" s="1">
        <v>5.1999999999999998E-2</v>
      </c>
      <c r="H270" s="5">
        <f t="shared" ref="H270:V270" si="21">H22/H$247</f>
        <v>2.4898883411473308E-5</v>
      </c>
      <c r="I270" s="5">
        <f t="shared" si="21"/>
        <v>2.7670477496638008E-5</v>
      </c>
      <c r="J270" s="5">
        <f t="shared" si="21"/>
        <v>3.2315199618533723E-5</v>
      </c>
      <c r="K270" s="5">
        <f t="shared" si="21"/>
        <v>2.1045093573613948E-5</v>
      </c>
      <c r="L270" s="5">
        <f t="shared" si="21"/>
        <v>1.9063081307500707E-5</v>
      </c>
      <c r="M270" s="5">
        <f t="shared" si="21"/>
        <v>2.4745466722052205E-5</v>
      </c>
      <c r="N270" s="5">
        <f t="shared" si="21"/>
        <v>2.0464066961217556E-5</v>
      </c>
      <c r="O270" s="5">
        <f t="shared" si="21"/>
        <v>2.0741890425592688E-5</v>
      </c>
      <c r="P270" s="5">
        <f t="shared" si="21"/>
        <v>2.1719159469679378E-5</v>
      </c>
      <c r="Q270" s="5">
        <f t="shared" si="21"/>
        <v>2.3648852032445934E-5</v>
      </c>
      <c r="R270" s="5">
        <f t="shared" si="21"/>
        <v>1.949547285770111E-5</v>
      </c>
      <c r="S270" s="5">
        <f t="shared" si="21"/>
        <v>2.602319986754618E-5</v>
      </c>
      <c r="T270" s="5">
        <f t="shared" si="21"/>
        <v>2.1072403572073852E-5</v>
      </c>
      <c r="U270" s="5">
        <f t="shared" si="21"/>
        <v>1.7043024375884841E-5</v>
      </c>
      <c r="V270" s="5">
        <f t="shared" si="21"/>
        <v>1.8809194904676053E-5</v>
      </c>
    </row>
    <row r="271" spans="1:22" x14ac:dyDescent="0.25">
      <c r="A271" s="1" t="s">
        <v>123</v>
      </c>
      <c r="B271" s="1" t="s">
        <v>122</v>
      </c>
      <c r="C271" s="1">
        <v>188.10480000000001</v>
      </c>
      <c r="D271" s="1" t="s">
        <v>42</v>
      </c>
      <c r="E271" s="1">
        <v>0.51</v>
      </c>
      <c r="F271" s="1">
        <v>8.86</v>
      </c>
      <c r="G271" s="1">
        <v>3.6999999999999998E-2</v>
      </c>
      <c r="H271" s="5">
        <f t="shared" ref="H271:V271" si="22">H23/H$247</f>
        <v>2.2941216382468691E-3</v>
      </c>
      <c r="I271" s="5">
        <f t="shared" si="22"/>
        <v>2.3491753969602232E-3</v>
      </c>
      <c r="J271" s="5">
        <f t="shared" si="22"/>
        <v>1.8770464257493293E-3</v>
      </c>
      <c r="K271" s="5">
        <f t="shared" si="22"/>
        <v>1.8697516681231248E-3</v>
      </c>
      <c r="L271" s="5">
        <f t="shared" si="22"/>
        <v>1.4570215862111813E-3</v>
      </c>
      <c r="M271" s="5">
        <f t="shared" si="22"/>
        <v>2.1855570909029257E-3</v>
      </c>
      <c r="N271" s="5">
        <f t="shared" si="22"/>
        <v>1.8241929931638182E-3</v>
      </c>
      <c r="O271" s="5">
        <f t="shared" si="22"/>
        <v>2.2067752157444234E-3</v>
      </c>
      <c r="P271" s="5">
        <f t="shared" si="22"/>
        <v>1.9125114789892343E-3</v>
      </c>
      <c r="Q271" s="5">
        <f t="shared" si="22"/>
        <v>2.2994740626564769E-3</v>
      </c>
      <c r="R271" s="5">
        <f t="shared" si="22"/>
        <v>2.0941339681887481E-3</v>
      </c>
      <c r="S271" s="5">
        <f t="shared" si="22"/>
        <v>1.8863589858085781E-3</v>
      </c>
      <c r="T271" s="5">
        <f t="shared" si="22"/>
        <v>2.1619744326264062E-3</v>
      </c>
      <c r="U271" s="5">
        <f t="shared" si="22"/>
        <v>2.2764790494360079E-3</v>
      </c>
      <c r="V271" s="5">
        <f t="shared" si="22"/>
        <v>1.8695088839885317E-3</v>
      </c>
    </row>
    <row r="272" spans="1:22" x14ac:dyDescent="0.25">
      <c r="A272" s="1" t="s">
        <v>335</v>
      </c>
      <c r="B272" s="1" t="s">
        <v>162</v>
      </c>
      <c r="C272" s="1">
        <v>174.089</v>
      </c>
      <c r="D272" s="1" t="s">
        <v>42</v>
      </c>
      <c r="E272" s="1">
        <v>1.62</v>
      </c>
      <c r="F272" s="1">
        <v>8.0500000000000007</v>
      </c>
      <c r="G272" s="1">
        <v>3.4000000000000002E-2</v>
      </c>
      <c r="H272" s="5">
        <f t="shared" ref="H272:V272" si="23">H24/H$247</f>
        <v>1.1743908874864897E-3</v>
      </c>
      <c r="I272" s="5">
        <f t="shared" si="23"/>
        <v>1.4617027168857819E-3</v>
      </c>
      <c r="J272" s="5">
        <f t="shared" si="23"/>
        <v>1.1261251543075745E-3</v>
      </c>
      <c r="K272" s="5">
        <f t="shared" si="23"/>
        <v>9.6740606186430163E-4</v>
      </c>
      <c r="L272" s="5">
        <f t="shared" si="23"/>
        <v>8.9597564413977497E-4</v>
      </c>
      <c r="M272" s="5">
        <f t="shared" si="23"/>
        <v>1.1590250167428217E-3</v>
      </c>
      <c r="N272" s="5">
        <f t="shared" si="23"/>
        <v>1.0980727730082916E-3</v>
      </c>
      <c r="O272" s="5">
        <f t="shared" si="23"/>
        <v>1.2951121126469464E-3</v>
      </c>
      <c r="P272" s="5">
        <f t="shared" si="23"/>
        <v>1.3775202667239803E-3</v>
      </c>
      <c r="Q272" s="5">
        <f t="shared" si="23"/>
        <v>1.0937854315531004E-3</v>
      </c>
      <c r="R272" s="5">
        <f t="shared" si="23"/>
        <v>9.2873356423438908E-4</v>
      </c>
      <c r="S272" s="5">
        <f t="shared" si="23"/>
        <v>9.6796958720434098E-4</v>
      </c>
      <c r="T272" s="5">
        <f t="shared" si="23"/>
        <v>1.3982480630625853E-3</v>
      </c>
      <c r="U272" s="5">
        <f t="shared" si="23"/>
        <v>1.3875160320314004E-3</v>
      </c>
      <c r="V272" s="5">
        <f t="shared" si="23"/>
        <v>1.1321136950998996E-3</v>
      </c>
    </row>
    <row r="273" spans="1:22" x14ac:dyDescent="0.25">
      <c r="A273" s="1" t="s">
        <v>202</v>
      </c>
      <c r="B273" s="1" t="s">
        <v>174</v>
      </c>
      <c r="C273" s="1">
        <v>132.0421</v>
      </c>
      <c r="D273" s="1" t="s">
        <v>42</v>
      </c>
      <c r="E273" s="1">
        <v>2.38</v>
      </c>
      <c r="F273" s="1">
        <v>5.56</v>
      </c>
      <c r="G273" s="1">
        <v>0.16300000000000001</v>
      </c>
      <c r="H273" s="5">
        <f t="shared" ref="H273:V273" si="24">H25/H$247</f>
        <v>1.066513170196462E-4</v>
      </c>
      <c r="I273" s="5">
        <f t="shared" si="24"/>
        <v>1.1679142303779812E-4</v>
      </c>
      <c r="J273" s="5">
        <f t="shared" si="24"/>
        <v>1.0956452621344543E-4</v>
      </c>
      <c r="K273" s="5">
        <f t="shared" si="24"/>
        <v>1.1489680096621504E-4</v>
      </c>
      <c r="L273" s="5">
        <f t="shared" si="24"/>
        <v>1.1101696118773746E-4</v>
      </c>
      <c r="M273" s="5">
        <f t="shared" si="24"/>
        <v>1.0096769271199803E-4</v>
      </c>
      <c r="N273" s="5">
        <f t="shared" si="24"/>
        <v>1.2052250500080873E-4</v>
      </c>
      <c r="O273" s="5">
        <f t="shared" si="24"/>
        <v>1.1317134168524564E-4</v>
      </c>
      <c r="P273" s="5">
        <f t="shared" si="24"/>
        <v>1.0755576694694428E-4</v>
      </c>
      <c r="Q273" s="5">
        <f t="shared" si="24"/>
        <v>1.2377967567145099E-4</v>
      </c>
      <c r="R273" s="5">
        <f t="shared" si="24"/>
        <v>8.998287839573929E-5</v>
      </c>
      <c r="S273" s="5">
        <f t="shared" si="24"/>
        <v>1.968499662111807E-5</v>
      </c>
      <c r="T273" s="5">
        <f t="shared" si="24"/>
        <v>1.2739272433128022E-4</v>
      </c>
      <c r="U273" s="5">
        <f t="shared" si="24"/>
        <v>9.522506359639174E-5</v>
      </c>
      <c r="V273" s="5">
        <f t="shared" si="24"/>
        <v>9.182258429032549E-5</v>
      </c>
    </row>
    <row r="274" spans="1:22" x14ac:dyDescent="0.25">
      <c r="A274" s="1" t="s">
        <v>203</v>
      </c>
      <c r="B274" s="1" t="s">
        <v>204</v>
      </c>
      <c r="C274" s="1">
        <v>307.08359999999999</v>
      </c>
      <c r="D274" s="1" t="s">
        <v>42</v>
      </c>
      <c r="E274" s="1">
        <v>3.84</v>
      </c>
      <c r="F274" s="1">
        <v>3.92</v>
      </c>
      <c r="G274" s="1">
        <v>0.216</v>
      </c>
      <c r="H274" s="5">
        <f t="shared" ref="H274:V274" si="25">H26/H$247</f>
        <v>6.0728428973062471E-6</v>
      </c>
      <c r="I274" s="5">
        <f t="shared" si="25"/>
        <v>5.6395505088425435E-6</v>
      </c>
      <c r="J274" s="5">
        <f t="shared" si="25"/>
        <v>6.0598428476158659E-6</v>
      </c>
      <c r="K274" s="5">
        <f t="shared" si="25"/>
        <v>1.6412854594995821E-5</v>
      </c>
      <c r="L274" s="5">
        <f t="shared" si="25"/>
        <v>1.9766555978210112E-5</v>
      </c>
      <c r="M274" s="5">
        <f t="shared" si="25"/>
        <v>2.0525851764566255E-5</v>
      </c>
      <c r="N274" s="5">
        <f t="shared" si="25"/>
        <v>1.4808255084348581E-5</v>
      </c>
      <c r="O274" s="5">
        <f t="shared" si="25"/>
        <v>1.7874712654964391E-5</v>
      </c>
      <c r="P274" s="5">
        <f t="shared" si="25"/>
        <v>2.2424589926402356E-5</v>
      </c>
      <c r="Q274" s="5">
        <f t="shared" si="25"/>
        <v>1.6866497052422924E-5</v>
      </c>
      <c r="R274" s="5">
        <f t="shared" si="25"/>
        <v>1.9095243768139771E-5</v>
      </c>
      <c r="S274" s="5">
        <f t="shared" si="25"/>
        <v>1.7109085814556902E-5</v>
      </c>
      <c r="T274" s="5">
        <f t="shared" si="25"/>
        <v>1.4157027192885139E-5</v>
      </c>
      <c r="U274" s="5">
        <f t="shared" si="25"/>
        <v>1.5767227636720458E-5</v>
      </c>
      <c r="V274" s="5">
        <f t="shared" si="25"/>
        <v>1.8715759123012517E-5</v>
      </c>
    </row>
    <row r="275" spans="1:22" x14ac:dyDescent="0.25">
      <c r="A275" s="1" t="s">
        <v>392</v>
      </c>
      <c r="B275" s="1" t="s">
        <v>393</v>
      </c>
      <c r="C275" s="1">
        <v>159.126</v>
      </c>
      <c r="D275" s="1" t="s">
        <v>383</v>
      </c>
      <c r="E275" s="1">
        <v>1.1100000000000001</v>
      </c>
      <c r="F275" s="1">
        <v>4.0999999999999996</v>
      </c>
      <c r="G275" s="1">
        <v>0.19800000000000001</v>
      </c>
      <c r="H275" s="5">
        <f t="shared" ref="H275:V275" si="26">H27/H$247</f>
        <v>2.8341450404213792E-5</v>
      </c>
      <c r="I275" s="5">
        <f t="shared" si="26"/>
        <v>2.6923122429206028E-5</v>
      </c>
      <c r="J275" s="5">
        <f t="shared" si="26"/>
        <v>3.2835837352401074E-5</v>
      </c>
      <c r="K275" s="5">
        <f t="shared" si="26"/>
        <v>3.3821254171657368E-5</v>
      </c>
      <c r="L275" s="5">
        <f t="shared" si="26"/>
        <v>3.2801400492093305E-5</v>
      </c>
      <c r="M275" s="5">
        <f t="shared" si="26"/>
        <v>3.1542204626952973E-5</v>
      </c>
      <c r="N275" s="5">
        <f t="shared" si="26"/>
        <v>2.729255568580662E-5</v>
      </c>
      <c r="O275" s="5">
        <f t="shared" si="26"/>
        <v>2.8724535400576218E-5</v>
      </c>
      <c r="P275" s="5">
        <f t="shared" si="26"/>
        <v>3.6458606716495446E-5</v>
      </c>
      <c r="Q275" s="5">
        <f t="shared" si="26"/>
        <v>3.0775190314759072E-5</v>
      </c>
      <c r="R275" s="5">
        <f t="shared" si="26"/>
        <v>3.8108087429605149E-5</v>
      </c>
      <c r="S275" s="5">
        <f t="shared" si="26"/>
        <v>2.5169980199757779E-5</v>
      </c>
      <c r="T275" s="5">
        <f t="shared" si="26"/>
        <v>3.8574256728780237E-5</v>
      </c>
      <c r="U275" s="5">
        <f t="shared" si="26"/>
        <v>4.356947117955827E-5</v>
      </c>
      <c r="V275" s="5">
        <f t="shared" si="26"/>
        <v>3.5147108726985911E-5</v>
      </c>
    </row>
    <row r="276" spans="1:22" x14ac:dyDescent="0.25">
      <c r="A276" s="1" t="s">
        <v>102</v>
      </c>
      <c r="B276" s="1" t="s">
        <v>103</v>
      </c>
      <c r="C276" s="1">
        <v>88.052199999999999</v>
      </c>
      <c r="D276" s="1" t="s">
        <v>42</v>
      </c>
      <c r="E276" s="1">
        <v>1.03</v>
      </c>
      <c r="F276" s="1">
        <v>5.56</v>
      </c>
      <c r="G276" s="1">
        <v>8.4000000000000005E-2</v>
      </c>
      <c r="H276" s="5">
        <f t="shared" ref="H276:V276" si="27">H28/H$247</f>
        <v>4.443482538085189E-5</v>
      </c>
      <c r="I276" s="5">
        <f t="shared" si="27"/>
        <v>5.5677952523682463E-5</v>
      </c>
      <c r="J276" s="5">
        <f t="shared" si="27"/>
        <v>5.3872930078392756E-5</v>
      </c>
      <c r="K276" s="5">
        <f t="shared" si="27"/>
        <v>4.7804342589939366E-5</v>
      </c>
      <c r="L276" s="5">
        <f t="shared" si="27"/>
        <v>4.2866499626858636E-5</v>
      </c>
      <c r="M276" s="5">
        <f t="shared" si="27"/>
        <v>4.949093344410441E-5</v>
      </c>
      <c r="N276" s="5">
        <f t="shared" si="27"/>
        <v>4.8289463039510127E-5</v>
      </c>
      <c r="O276" s="5">
        <f t="shared" si="27"/>
        <v>5.1406285662489251E-5</v>
      </c>
      <c r="P276" s="5">
        <f t="shared" si="27"/>
        <v>5.1773480619852917E-5</v>
      </c>
      <c r="Q276" s="5">
        <f t="shared" si="27"/>
        <v>5.5863340901524203E-5</v>
      </c>
      <c r="R276" s="5">
        <f t="shared" si="27"/>
        <v>4.7201527773314985E-5</v>
      </c>
      <c r="S276" s="5">
        <f t="shared" si="27"/>
        <v>4.7235865989085384E-5</v>
      </c>
      <c r="T276" s="5">
        <f t="shared" si="27"/>
        <v>5.4791532552141774E-5</v>
      </c>
      <c r="U276" s="5">
        <f t="shared" si="27"/>
        <v>4.988972772389484E-5</v>
      </c>
      <c r="V276" s="5">
        <f t="shared" si="27"/>
        <v>5.4879220332175262E-5</v>
      </c>
    </row>
    <row r="277" spans="1:22" x14ac:dyDescent="0.25">
      <c r="A277" s="1" t="s">
        <v>161</v>
      </c>
      <c r="B277" s="1" t="s">
        <v>162</v>
      </c>
      <c r="C277" s="1">
        <v>174.089</v>
      </c>
      <c r="D277" s="1" t="s">
        <v>42</v>
      </c>
      <c r="E277" s="1">
        <v>1.59</v>
      </c>
      <c r="F277" s="1">
        <v>8.0500000000000007</v>
      </c>
      <c r="G277" s="1">
        <v>3.4000000000000002E-2</v>
      </c>
      <c r="H277" s="5">
        <f t="shared" ref="H277:V277" si="28">H29/H$247</f>
        <v>1.8786813908116271E-3</v>
      </c>
      <c r="I277" s="5">
        <f t="shared" si="28"/>
        <v>2.1772722689498338E-3</v>
      </c>
      <c r="J277" s="5">
        <f t="shared" si="28"/>
        <v>1.8310852873527198E-3</v>
      </c>
      <c r="K277" s="5">
        <f t="shared" si="28"/>
        <v>1.4210199958391676E-3</v>
      </c>
      <c r="L277" s="5">
        <f t="shared" si="28"/>
        <v>1.4883056459519906E-3</v>
      </c>
      <c r="M277" s="5">
        <f t="shared" si="28"/>
        <v>1.6963869414467494E-3</v>
      </c>
      <c r="N277" s="5">
        <f t="shared" si="28"/>
        <v>1.6075067068074523E-3</v>
      </c>
      <c r="O277" s="5">
        <f t="shared" si="28"/>
        <v>1.8507216535277587E-3</v>
      </c>
      <c r="P277" s="5">
        <f t="shared" si="28"/>
        <v>1.8633828297796328E-3</v>
      </c>
      <c r="Q277" s="5">
        <f t="shared" si="28"/>
        <v>1.6089728442698834E-3</v>
      </c>
      <c r="R277" s="5">
        <f t="shared" si="28"/>
        <v>1.4250843401387098E-3</v>
      </c>
      <c r="S277" s="5">
        <f t="shared" si="28"/>
        <v>1.481061360330493E-3</v>
      </c>
      <c r="T277" s="5">
        <f t="shared" si="28"/>
        <v>1.9301738892526564E-3</v>
      </c>
      <c r="U277" s="5">
        <f t="shared" si="28"/>
        <v>1.9080006001266857E-3</v>
      </c>
      <c r="V277" s="5">
        <f t="shared" si="28"/>
        <v>1.7036870674733721E-3</v>
      </c>
    </row>
    <row r="278" spans="1:22" x14ac:dyDescent="0.25">
      <c r="A278" s="1" t="s">
        <v>427</v>
      </c>
      <c r="B278" s="1" t="s">
        <v>428</v>
      </c>
      <c r="C278" s="1">
        <v>287.20949999999999</v>
      </c>
      <c r="D278" s="1" t="s">
        <v>383</v>
      </c>
      <c r="E278" s="1">
        <v>1.48</v>
      </c>
      <c r="F278" s="1">
        <v>9.32</v>
      </c>
      <c r="G278" s="1">
        <v>0.37</v>
      </c>
      <c r="H278" s="5">
        <f t="shared" ref="H278:V278" si="29">H30/H$247</f>
        <v>7.3274571998819922E-5</v>
      </c>
      <c r="I278" s="5">
        <f t="shared" si="29"/>
        <v>7.6223339377441357E-5</v>
      </c>
      <c r="J278" s="5">
        <f t="shared" si="29"/>
        <v>7.8228791190132477E-5</v>
      </c>
      <c r="K278" s="5">
        <f t="shared" si="29"/>
        <v>4.2908443296542191E-5</v>
      </c>
      <c r="L278" s="5">
        <f t="shared" si="29"/>
        <v>3.0842494101348649E-5</v>
      </c>
      <c r="M278" s="5">
        <f t="shared" si="29"/>
        <v>4.2452590262883492E-5</v>
      </c>
      <c r="N278" s="5">
        <f t="shared" si="29"/>
        <v>5.4041571372852467E-5</v>
      </c>
      <c r="O278" s="5">
        <f t="shared" si="29"/>
        <v>4.9754564002693478E-5</v>
      </c>
      <c r="P278" s="5">
        <f t="shared" si="29"/>
        <v>4.6496605058384353E-5</v>
      </c>
      <c r="Q278" s="5">
        <f t="shared" si="29"/>
        <v>5.2029737519422439E-5</v>
      </c>
      <c r="R278" s="5">
        <f t="shared" si="29"/>
        <v>4.7066156169492763E-5</v>
      </c>
      <c r="S278" s="5">
        <f t="shared" si="29"/>
        <v>5.4346029887322046E-5</v>
      </c>
      <c r="T278" s="5">
        <f t="shared" si="29"/>
        <v>3.6557100948144479E-5</v>
      </c>
      <c r="U278" s="5">
        <f t="shared" si="29"/>
        <v>2.6710728554886057E-5</v>
      </c>
      <c r="V278" s="5">
        <f t="shared" si="29"/>
        <v>3.3080080414266034E-5</v>
      </c>
    </row>
    <row r="279" spans="1:22" x14ac:dyDescent="0.25">
      <c r="A279" s="1" t="s">
        <v>59</v>
      </c>
      <c r="B279" s="1" t="s">
        <v>60</v>
      </c>
      <c r="C279" s="1">
        <v>146.05770000000001</v>
      </c>
      <c r="D279" s="1" t="s">
        <v>42</v>
      </c>
      <c r="E279" s="1">
        <v>0.67</v>
      </c>
      <c r="F279" s="1">
        <v>6.49</v>
      </c>
      <c r="G279" s="1">
        <v>0.13200000000000001</v>
      </c>
      <c r="H279" s="5">
        <f t="shared" ref="H279:V279" si="30">H31/H$247</f>
        <v>4.8394801318833079E-4</v>
      </c>
      <c r="I279" s="5">
        <f t="shared" si="30"/>
        <v>5.1622290407750209E-4</v>
      </c>
      <c r="J279" s="5">
        <f t="shared" si="30"/>
        <v>5.0224662195320446E-4</v>
      </c>
      <c r="K279" s="5">
        <f t="shared" si="30"/>
        <v>3.881329856259897E-4</v>
      </c>
      <c r="L279" s="5">
        <f t="shared" si="30"/>
        <v>4.3210228173654492E-4</v>
      </c>
      <c r="M279" s="5">
        <f t="shared" si="30"/>
        <v>4.5681623587456871E-4</v>
      </c>
      <c r="N279" s="5">
        <f t="shared" si="30"/>
        <v>4.3423924082099233E-4</v>
      </c>
      <c r="O279" s="5">
        <f t="shared" si="30"/>
        <v>4.4775455146665367E-4</v>
      </c>
      <c r="P279" s="5">
        <f t="shared" si="30"/>
        <v>4.6642592932358745E-4</v>
      </c>
      <c r="Q279" s="5">
        <f t="shared" si="30"/>
        <v>4.8160604283070972E-4</v>
      </c>
      <c r="R279" s="5">
        <f t="shared" si="30"/>
        <v>4.0800216629095684E-4</v>
      </c>
      <c r="S279" s="5">
        <f t="shared" si="30"/>
        <v>4.3183072567090484E-4</v>
      </c>
      <c r="T279" s="5">
        <f t="shared" si="30"/>
        <v>4.5245440292205312E-4</v>
      </c>
      <c r="U279" s="5">
        <f t="shared" si="30"/>
        <v>4.3012170762704241E-4</v>
      </c>
      <c r="V279" s="5">
        <f t="shared" si="30"/>
        <v>4.7600572940585748E-4</v>
      </c>
    </row>
    <row r="280" spans="1:22" x14ac:dyDescent="0.25">
      <c r="A280" s="1" t="s">
        <v>262</v>
      </c>
      <c r="B280" s="1" t="s">
        <v>60</v>
      </c>
      <c r="C280" s="1">
        <v>146.05770000000001</v>
      </c>
      <c r="D280" s="1" t="s">
        <v>42</v>
      </c>
      <c r="E280" s="1">
        <v>0.68</v>
      </c>
      <c r="F280" s="1">
        <v>6.49</v>
      </c>
      <c r="G280" s="1">
        <v>0.13200000000000001</v>
      </c>
      <c r="H280" s="5">
        <f t="shared" ref="H280:V280" si="31">H32/H$247</f>
        <v>4.6673745354980535E-4</v>
      </c>
      <c r="I280" s="5">
        <f t="shared" si="31"/>
        <v>5.1373554135307356E-4</v>
      </c>
      <c r="J280" s="5">
        <f t="shared" si="31"/>
        <v>4.740727507931042E-4</v>
      </c>
      <c r="K280" s="5">
        <f t="shared" si="31"/>
        <v>3.881329856259897E-4</v>
      </c>
      <c r="L280" s="5">
        <f t="shared" si="31"/>
        <v>4.3210228173654492E-4</v>
      </c>
      <c r="M280" s="5">
        <f t="shared" si="31"/>
        <v>4.5681623587456871E-4</v>
      </c>
      <c r="N280" s="5">
        <f t="shared" si="31"/>
        <v>4.3423924082099233E-4</v>
      </c>
      <c r="O280" s="5">
        <f t="shared" si="31"/>
        <v>4.4775455146665367E-4</v>
      </c>
      <c r="P280" s="5">
        <f t="shared" si="31"/>
        <v>4.6642592932358745E-4</v>
      </c>
      <c r="Q280" s="5">
        <f t="shared" si="31"/>
        <v>4.6986082349593518E-4</v>
      </c>
      <c r="R280" s="5">
        <f t="shared" si="31"/>
        <v>4.0800216629095684E-4</v>
      </c>
      <c r="S280" s="5">
        <f t="shared" si="31"/>
        <v>4.3183072567090484E-4</v>
      </c>
      <c r="T280" s="5">
        <f t="shared" si="31"/>
        <v>4.5245440292205312E-4</v>
      </c>
      <c r="U280" s="5">
        <f t="shared" si="31"/>
        <v>4.3012170762704241E-4</v>
      </c>
      <c r="V280" s="5">
        <f t="shared" si="31"/>
        <v>4.7600572940585748E-4</v>
      </c>
    </row>
    <row r="281" spans="1:22" x14ac:dyDescent="0.25">
      <c r="A281" s="1" t="s">
        <v>80</v>
      </c>
      <c r="B281" s="1" t="s">
        <v>81</v>
      </c>
      <c r="C281" s="1">
        <v>122.0371</v>
      </c>
      <c r="D281" s="1" t="s">
        <v>42</v>
      </c>
      <c r="E281" s="1">
        <v>1.46</v>
      </c>
      <c r="F281" s="1">
        <v>8.2799999999999994</v>
      </c>
      <c r="G281" s="1">
        <v>3.7999999999999999E-2</v>
      </c>
      <c r="H281" s="5">
        <f t="shared" ref="H281:V281" si="32">H33/H$247</f>
        <v>2.162218762413321E-4</v>
      </c>
      <c r="I281" s="5">
        <f t="shared" si="32"/>
        <v>2.0081614061913833E-4</v>
      </c>
      <c r="J281" s="5">
        <f t="shared" si="32"/>
        <v>1.9510601909022616E-4</v>
      </c>
      <c r="K281" s="5">
        <f t="shared" si="32"/>
        <v>1.7801162528332403E-4</v>
      </c>
      <c r="L281" s="5">
        <f t="shared" si="32"/>
        <v>2.085423604599927E-4</v>
      </c>
      <c r="M281" s="5">
        <f t="shared" si="32"/>
        <v>1.9408109459906239E-4</v>
      </c>
      <c r="N281" s="5">
        <f t="shared" si="32"/>
        <v>2.1356628116662901E-4</v>
      </c>
      <c r="O281" s="5">
        <f t="shared" si="32"/>
        <v>1.7565674314931346E-4</v>
      </c>
      <c r="P281" s="5">
        <f t="shared" si="32"/>
        <v>1.4796989912470209E-4</v>
      </c>
      <c r="Q281" s="5">
        <f t="shared" si="32"/>
        <v>3.0129995318160953E-4</v>
      </c>
      <c r="R281" s="5">
        <f t="shared" si="32"/>
        <v>2.5109470601719598E-4</v>
      </c>
      <c r="S281" s="5">
        <f t="shared" si="32"/>
        <v>1.8982106132892388E-4</v>
      </c>
      <c r="T281" s="5">
        <f t="shared" si="32"/>
        <v>1.6561197805899233E-4</v>
      </c>
      <c r="U281" s="5">
        <f t="shared" si="32"/>
        <v>2.4816271650936406E-4</v>
      </c>
      <c r="V281" s="5">
        <f t="shared" si="32"/>
        <v>8.9469528074553967E-5</v>
      </c>
    </row>
    <row r="282" spans="1:22" x14ac:dyDescent="0.25">
      <c r="A282" s="1" t="s">
        <v>259</v>
      </c>
      <c r="B282" s="1" t="s">
        <v>60</v>
      </c>
      <c r="C282" s="1">
        <v>146.05770000000001</v>
      </c>
      <c r="D282" s="1" t="s">
        <v>42</v>
      </c>
      <c r="E282" s="1">
        <v>0.68</v>
      </c>
      <c r="F282" s="1">
        <v>6.49</v>
      </c>
      <c r="G282" s="1">
        <v>0.13200000000000001</v>
      </c>
      <c r="H282" s="5">
        <f t="shared" ref="H282:V282" si="33">H34/H$247</f>
        <v>4.8775235688420794E-4</v>
      </c>
      <c r="I282" s="5">
        <f t="shared" si="33"/>
        <v>5.2339842972493186E-4</v>
      </c>
      <c r="J282" s="5">
        <f t="shared" si="33"/>
        <v>5.0987551002617398E-4</v>
      </c>
      <c r="K282" s="5">
        <f t="shared" si="33"/>
        <v>3.8817162549970735E-4</v>
      </c>
      <c r="L282" s="5">
        <f t="shared" si="33"/>
        <v>4.4700512206834262E-4</v>
      </c>
      <c r="M282" s="5">
        <f t="shared" si="33"/>
        <v>4.5681623587456871E-4</v>
      </c>
      <c r="N282" s="5">
        <f t="shared" si="33"/>
        <v>4.6118084942098494E-4</v>
      </c>
      <c r="O282" s="5">
        <f t="shared" si="33"/>
        <v>4.538805314309331E-4</v>
      </c>
      <c r="P282" s="5">
        <f t="shared" si="33"/>
        <v>4.6642592932358745E-4</v>
      </c>
      <c r="Q282" s="5">
        <f t="shared" si="33"/>
        <v>4.8160604283070972E-4</v>
      </c>
      <c r="R282" s="5">
        <f t="shared" si="33"/>
        <v>4.1685036822194525E-4</v>
      </c>
      <c r="S282" s="5">
        <f t="shared" si="33"/>
        <v>4.4222578529012685E-4</v>
      </c>
      <c r="T282" s="5">
        <f t="shared" si="33"/>
        <v>4.5245440292205312E-4</v>
      </c>
      <c r="U282" s="5">
        <f t="shared" si="33"/>
        <v>4.4387803659393706E-4</v>
      </c>
      <c r="V282" s="5">
        <f t="shared" si="33"/>
        <v>4.7600572940585748E-4</v>
      </c>
    </row>
    <row r="283" spans="1:22" x14ac:dyDescent="0.25">
      <c r="A283" s="1" t="s">
        <v>390</v>
      </c>
      <c r="B283" s="1" t="s">
        <v>391</v>
      </c>
      <c r="C283" s="1">
        <v>219.07550000000001</v>
      </c>
      <c r="D283" s="1" t="s">
        <v>383</v>
      </c>
      <c r="E283" s="1">
        <v>3.04</v>
      </c>
      <c r="F283" s="1">
        <v>4.0199999999999996</v>
      </c>
      <c r="G283" s="1">
        <v>0.20100000000000001</v>
      </c>
      <c r="H283" s="5">
        <f t="shared" ref="H283:V283" si="34">H35/H$247</f>
        <v>4.2241411910262448E-5</v>
      </c>
      <c r="I283" s="5">
        <f t="shared" si="34"/>
        <v>4.4100826479107321E-5</v>
      </c>
      <c r="J283" s="5">
        <f t="shared" si="34"/>
        <v>4.8469233415924785E-5</v>
      </c>
      <c r="K283" s="5">
        <f t="shared" si="34"/>
        <v>5.2175194187526533E-5</v>
      </c>
      <c r="L283" s="5">
        <f t="shared" si="34"/>
        <v>6.5198032481347657E-5</v>
      </c>
      <c r="M283" s="5">
        <f t="shared" si="34"/>
        <v>4.0136146692550925E-5</v>
      </c>
      <c r="N283" s="5">
        <f t="shared" si="34"/>
        <v>5.687482711442436E-5</v>
      </c>
      <c r="O283" s="5">
        <f t="shared" si="34"/>
        <v>4.510579947862452E-5</v>
      </c>
      <c r="P283" s="5">
        <f t="shared" si="34"/>
        <v>4.4190636012540663E-5</v>
      </c>
      <c r="Q283" s="5">
        <f t="shared" si="34"/>
        <v>6.3645963115838226E-5</v>
      </c>
      <c r="R283" s="5">
        <f t="shared" si="34"/>
        <v>5.8957276325528436E-5</v>
      </c>
      <c r="S283" s="5">
        <f t="shared" si="34"/>
        <v>3.8169391281133891E-5</v>
      </c>
      <c r="T283" s="5">
        <f t="shared" si="34"/>
        <v>4.4580579180378262E-5</v>
      </c>
      <c r="U283" s="5">
        <f t="shared" si="34"/>
        <v>6.6774796313025998E-5</v>
      </c>
      <c r="V283" s="5">
        <f t="shared" si="34"/>
        <v>4.6702636010272295E-5</v>
      </c>
    </row>
    <row r="284" spans="1:22" x14ac:dyDescent="0.25">
      <c r="A284" s="1" t="s">
        <v>85</v>
      </c>
      <c r="B284" s="1" t="s">
        <v>81</v>
      </c>
      <c r="C284" s="1">
        <v>122.0371</v>
      </c>
      <c r="D284" s="1" t="s">
        <v>42</v>
      </c>
      <c r="E284" s="1">
        <v>1.5</v>
      </c>
      <c r="F284" s="1">
        <v>8.2799999999999994</v>
      </c>
      <c r="G284" s="1">
        <v>3.7999999999999999E-2</v>
      </c>
      <c r="H284" s="5">
        <f t="shared" ref="H284:V284" si="35">H36/H$247</f>
        <v>2.1520708121240792E-4</v>
      </c>
      <c r="I284" s="5">
        <f t="shared" si="35"/>
        <v>1.997111555194383E-4</v>
      </c>
      <c r="J284" s="5">
        <f t="shared" si="35"/>
        <v>1.9376044394242288E-4</v>
      </c>
      <c r="K284" s="5">
        <f t="shared" si="35"/>
        <v>1.8662377125485695E-4</v>
      </c>
      <c r="L284" s="5">
        <f t="shared" si="35"/>
        <v>2.2519847612494307E-4</v>
      </c>
      <c r="M284" s="5">
        <f t="shared" si="35"/>
        <v>2.0920473715889149E-4</v>
      </c>
      <c r="N284" s="5">
        <f t="shared" si="35"/>
        <v>2.2467033255863547E-4</v>
      </c>
      <c r="O284" s="5">
        <f t="shared" si="35"/>
        <v>1.8592420211561154E-4</v>
      </c>
      <c r="P284" s="5">
        <f t="shared" si="35"/>
        <v>1.6121963069402765E-4</v>
      </c>
      <c r="Q284" s="5">
        <f t="shared" si="35"/>
        <v>3.1826376129981187E-4</v>
      </c>
      <c r="R284" s="5">
        <f t="shared" si="35"/>
        <v>2.7718218740884853E-4</v>
      </c>
      <c r="S284" s="5">
        <f t="shared" si="35"/>
        <v>2.0466302059764303E-4</v>
      </c>
      <c r="T284" s="5">
        <f t="shared" si="35"/>
        <v>1.7942836653408954E-4</v>
      </c>
      <c r="U284" s="5">
        <f t="shared" si="35"/>
        <v>2.581767083747099E-4</v>
      </c>
      <c r="V284" s="5">
        <f t="shared" si="35"/>
        <v>1.0573116778938339E-4</v>
      </c>
    </row>
    <row r="285" spans="1:22" x14ac:dyDescent="0.25">
      <c r="A285" s="1" t="s">
        <v>291</v>
      </c>
      <c r="B285" s="1" t="s">
        <v>292</v>
      </c>
      <c r="C285" s="1">
        <v>612.15309999999999</v>
      </c>
      <c r="D285" s="1" t="s">
        <v>42</v>
      </c>
      <c r="E285" s="1">
        <v>2.97</v>
      </c>
      <c r="F285" s="1">
        <v>4.59</v>
      </c>
      <c r="G285" s="1">
        <v>0.28799999999999998</v>
      </c>
      <c r="H285" s="5">
        <f t="shared" ref="H285:V285" si="36">H37/H$247</f>
        <v>2.2753251769600027E-7</v>
      </c>
      <c r="I285" s="5">
        <f t="shared" si="36"/>
        <v>1.6127509705144883E-4</v>
      </c>
      <c r="J285" s="5">
        <f t="shared" si="36"/>
        <v>2.3773412505358437E-7</v>
      </c>
      <c r="K285" s="5">
        <f t="shared" si="36"/>
        <v>3.1107143983056824E-4</v>
      </c>
      <c r="L285" s="5">
        <f t="shared" si="36"/>
        <v>3.0407854981722658E-4</v>
      </c>
      <c r="M285" s="5">
        <f t="shared" si="36"/>
        <v>2.1193445291240324E-7</v>
      </c>
      <c r="N285" s="5">
        <f t="shared" si="36"/>
        <v>3.7874252299476457E-4</v>
      </c>
      <c r="O285" s="5">
        <f t="shared" si="36"/>
        <v>3.3248913514638437E-4</v>
      </c>
      <c r="P285" s="5">
        <f t="shared" si="36"/>
        <v>3.1057055379442913E-4</v>
      </c>
      <c r="Q285" s="5">
        <f t="shared" si="36"/>
        <v>5.4278528358144115E-4</v>
      </c>
      <c r="R285" s="5">
        <f t="shared" si="36"/>
        <v>4.6780894847815225E-4</v>
      </c>
      <c r="S285" s="5">
        <f t="shared" si="36"/>
        <v>3.6245380930271051E-4</v>
      </c>
      <c r="T285" s="5">
        <f t="shared" si="36"/>
        <v>3.5924456871674486E-4</v>
      </c>
      <c r="U285" s="5">
        <f t="shared" si="36"/>
        <v>4.1146469912240515E-4</v>
      </c>
      <c r="V285" s="5">
        <f t="shared" si="36"/>
        <v>3.4926867241636143E-4</v>
      </c>
    </row>
    <row r="286" spans="1:22" x14ac:dyDescent="0.25">
      <c r="A286" s="1" t="s">
        <v>84</v>
      </c>
      <c r="B286" s="1" t="s">
        <v>66</v>
      </c>
      <c r="C286" s="1">
        <v>166.06190000000001</v>
      </c>
      <c r="D286" s="1" t="s">
        <v>42</v>
      </c>
      <c r="E286" s="1">
        <v>1.64</v>
      </c>
      <c r="F286" s="1">
        <v>7.87</v>
      </c>
      <c r="G286" s="1">
        <v>6.9000000000000006E-2</v>
      </c>
      <c r="H286" s="5">
        <f t="shared" ref="H286:V286" si="37">H38/H$247</f>
        <v>4.3019573120782768E-5</v>
      </c>
      <c r="I286" s="5">
        <f t="shared" si="37"/>
        <v>3.7970680925999611E-5</v>
      </c>
      <c r="J286" s="5">
        <f t="shared" si="37"/>
        <v>2.3773412505358437E-7</v>
      </c>
      <c r="K286" s="5">
        <f t="shared" si="37"/>
        <v>2.2940720319525388E-5</v>
      </c>
      <c r="L286" s="5">
        <f t="shared" si="37"/>
        <v>2.7814306211125705E-5</v>
      </c>
      <c r="M286" s="5">
        <f t="shared" si="37"/>
        <v>2.7757055297937455E-5</v>
      </c>
      <c r="N286" s="5">
        <f t="shared" si="37"/>
        <v>2.1989830816006648E-5</v>
      </c>
      <c r="O286" s="5">
        <f t="shared" si="37"/>
        <v>2.0165614072543548E-5</v>
      </c>
      <c r="P286" s="5">
        <f t="shared" si="37"/>
        <v>2.3579705659163243E-5</v>
      </c>
      <c r="Q286" s="5">
        <f t="shared" si="37"/>
        <v>1.9597996038371463E-5</v>
      </c>
      <c r="R286" s="5">
        <f t="shared" si="37"/>
        <v>2.1106198752455321E-5</v>
      </c>
      <c r="S286" s="5">
        <f t="shared" si="37"/>
        <v>2.0597129075491858E-5</v>
      </c>
      <c r="T286" s="5">
        <f t="shared" si="37"/>
        <v>2.3344012370816254E-5</v>
      </c>
      <c r="U286" s="5">
        <f t="shared" si="37"/>
        <v>2.4446695611416564E-5</v>
      </c>
      <c r="V286" s="5">
        <f t="shared" si="37"/>
        <v>2.4537380376456958E-5</v>
      </c>
    </row>
    <row r="287" spans="1:22" x14ac:dyDescent="0.25">
      <c r="A287" s="1" t="s">
        <v>418</v>
      </c>
      <c r="B287" s="1" t="s">
        <v>410</v>
      </c>
      <c r="C287" s="1">
        <v>169.07409999999999</v>
      </c>
      <c r="D287" s="1" t="s">
        <v>383</v>
      </c>
      <c r="E287" s="1">
        <v>3.52</v>
      </c>
      <c r="F287" s="1">
        <v>2.1</v>
      </c>
      <c r="G287" s="1">
        <v>0.26500000000000001</v>
      </c>
      <c r="H287" s="5">
        <f t="shared" ref="H287:V287" si="38">H39/H$247</f>
        <v>4.438021757660485E-5</v>
      </c>
      <c r="I287" s="5">
        <f t="shared" si="38"/>
        <v>3.4981260656271696E-5</v>
      </c>
      <c r="J287" s="5">
        <f t="shared" si="38"/>
        <v>3.9188093173832851E-5</v>
      </c>
      <c r="K287" s="5">
        <f t="shared" si="38"/>
        <v>3.5241837764216903E-5</v>
      </c>
      <c r="L287" s="5">
        <f t="shared" si="38"/>
        <v>3.2662870095399755E-5</v>
      </c>
      <c r="M287" s="5">
        <f t="shared" si="38"/>
        <v>3.8220259238222804E-5</v>
      </c>
      <c r="N287" s="5">
        <f t="shared" si="38"/>
        <v>3.6960719915732468E-5</v>
      </c>
      <c r="O287" s="5">
        <f t="shared" si="38"/>
        <v>2.8917303898955332E-5</v>
      </c>
      <c r="P287" s="5">
        <f t="shared" si="38"/>
        <v>3.2795057003181852E-5</v>
      </c>
      <c r="Q287" s="5">
        <f t="shared" si="38"/>
        <v>3.6310605823980388E-5</v>
      </c>
      <c r="R287" s="5">
        <f t="shared" si="38"/>
        <v>3.5355531485220054E-5</v>
      </c>
      <c r="S287" s="5">
        <f t="shared" si="38"/>
        <v>3.6722980796692606E-5</v>
      </c>
      <c r="T287" s="5">
        <f t="shared" si="38"/>
        <v>3.9228857638264271E-5</v>
      </c>
      <c r="U287" s="5">
        <f t="shared" si="38"/>
        <v>3.1631658834520112E-5</v>
      </c>
      <c r="V287" s="5">
        <f t="shared" si="38"/>
        <v>3.2504210902788729E-5</v>
      </c>
    </row>
    <row r="288" spans="1:22" x14ac:dyDescent="0.25">
      <c r="A288" s="1" t="s">
        <v>429</v>
      </c>
      <c r="B288" s="1" t="s">
        <v>430</v>
      </c>
      <c r="C288" s="1">
        <v>101.084</v>
      </c>
      <c r="D288" s="1" t="s">
        <v>383</v>
      </c>
      <c r="E288" s="1">
        <v>2.2000000000000002</v>
      </c>
      <c r="F288" s="1">
        <v>1.7</v>
      </c>
      <c r="G288" s="1">
        <v>0.38100000000000001</v>
      </c>
      <c r="H288" s="5">
        <f t="shared" ref="H288:V288" si="39">H40/H$247</f>
        <v>6.2423546229897666E-5</v>
      </c>
      <c r="I288" s="5">
        <f t="shared" si="39"/>
        <v>6.351601073089086E-5</v>
      </c>
      <c r="J288" s="5">
        <f t="shared" si="39"/>
        <v>6.7114720843877408E-5</v>
      </c>
      <c r="K288" s="5">
        <f t="shared" si="39"/>
        <v>6.9556318559210934E-5</v>
      </c>
      <c r="L288" s="5">
        <f t="shared" si="39"/>
        <v>6.5271626754591103E-5</v>
      </c>
      <c r="M288" s="5">
        <f t="shared" si="39"/>
        <v>6.4294554980035768E-5</v>
      </c>
      <c r="N288" s="5">
        <f t="shared" si="39"/>
        <v>6.7944639766351412E-5</v>
      </c>
      <c r="O288" s="5">
        <f t="shared" si="39"/>
        <v>6.3771877547987385E-5</v>
      </c>
      <c r="P288" s="5">
        <f t="shared" si="39"/>
        <v>6.9505146480684278E-5</v>
      </c>
      <c r="Q288" s="5">
        <f t="shared" si="39"/>
        <v>7.7588602098795114E-5</v>
      </c>
      <c r="R288" s="5">
        <f t="shared" si="39"/>
        <v>5.3783726770757592E-5</v>
      </c>
      <c r="S288" s="5">
        <f t="shared" si="39"/>
        <v>5.1841220719743244E-5</v>
      </c>
      <c r="T288" s="5">
        <f t="shared" si="39"/>
        <v>6.7438257960135851E-5</v>
      </c>
      <c r="U288" s="5">
        <f t="shared" si="39"/>
        <v>6.0476815584770071E-5</v>
      </c>
      <c r="V288" s="5">
        <f t="shared" si="39"/>
        <v>5.2488027062663528E-5</v>
      </c>
    </row>
    <row r="289" spans="1:22" x14ac:dyDescent="0.25">
      <c r="A289" s="1" t="s">
        <v>381</v>
      </c>
      <c r="B289" s="1" t="s">
        <v>382</v>
      </c>
      <c r="C289" s="1">
        <v>60.032400000000003</v>
      </c>
      <c r="D289" s="1" t="s">
        <v>383</v>
      </c>
      <c r="E289" s="1">
        <v>4.7699999999999996</v>
      </c>
      <c r="F289" s="1">
        <v>1.65</v>
      </c>
      <c r="G289" s="1">
        <v>0.11899999999999999</v>
      </c>
      <c r="H289" s="5">
        <f t="shared" ref="H289:V289" si="40">H41/H$247</f>
        <v>1.1378901209976974E-5</v>
      </c>
      <c r="I289" s="5">
        <f t="shared" si="40"/>
        <v>1.2079183589874537E-5</v>
      </c>
      <c r="J289" s="5">
        <f t="shared" si="40"/>
        <v>1.296126449792142E-5</v>
      </c>
      <c r="K289" s="5">
        <f t="shared" si="40"/>
        <v>6.7937989730567119E-6</v>
      </c>
      <c r="L289" s="5">
        <f t="shared" si="40"/>
        <v>9.192790543085671E-6</v>
      </c>
      <c r="M289" s="5">
        <f t="shared" si="40"/>
        <v>9.7892523800239067E-6</v>
      </c>
      <c r="N289" s="5">
        <f t="shared" si="40"/>
        <v>8.1980383277658117E-6</v>
      </c>
      <c r="O289" s="5">
        <f t="shared" si="40"/>
        <v>1.0338478939385125E-5</v>
      </c>
      <c r="P289" s="5">
        <f t="shared" si="40"/>
        <v>1.1506401920989005E-5</v>
      </c>
      <c r="Q289" s="5">
        <f t="shared" si="40"/>
        <v>8.7331023916946282E-6</v>
      </c>
      <c r="R289" s="5">
        <f t="shared" si="40"/>
        <v>8.5284110407997098E-6</v>
      </c>
      <c r="S289" s="5">
        <f t="shared" si="40"/>
        <v>7.9674465168240529E-6</v>
      </c>
      <c r="T289" s="5">
        <f t="shared" si="40"/>
        <v>7.6520589074168258E-6</v>
      </c>
      <c r="U289" s="5">
        <f t="shared" si="40"/>
        <v>9.3254666410348981E-6</v>
      </c>
      <c r="V289" s="5">
        <f t="shared" si="40"/>
        <v>7.9325071779655692E-6</v>
      </c>
    </row>
    <row r="290" spans="1:22" x14ac:dyDescent="0.25">
      <c r="A290" s="1" t="s">
        <v>400</v>
      </c>
      <c r="B290" s="1" t="s">
        <v>114</v>
      </c>
      <c r="C290" s="1">
        <v>161.0693</v>
      </c>
      <c r="D290" s="1" t="s">
        <v>383</v>
      </c>
      <c r="E290" s="1">
        <v>2.94</v>
      </c>
      <c r="F290" s="1">
        <v>1.72</v>
      </c>
      <c r="G290" s="1">
        <v>0.23599999999999999</v>
      </c>
      <c r="H290" s="5">
        <f t="shared" ref="H290:V290" si="41">H42/H$247</f>
        <v>3.0523487248918437E-5</v>
      </c>
      <c r="I290" s="5">
        <f t="shared" si="41"/>
        <v>3.8415425966127846E-5</v>
      </c>
      <c r="J290" s="5">
        <f t="shared" si="41"/>
        <v>3.2757385091133391E-5</v>
      </c>
      <c r="K290" s="5">
        <f t="shared" si="41"/>
        <v>3.6769249242936911E-5</v>
      </c>
      <c r="L290" s="5">
        <f t="shared" si="41"/>
        <v>2.1645374483366307E-7</v>
      </c>
      <c r="M290" s="5">
        <f t="shared" si="41"/>
        <v>3.1501937080899621E-5</v>
      </c>
      <c r="N290" s="5">
        <f t="shared" si="41"/>
        <v>3.4893555983437565E-5</v>
      </c>
      <c r="O290" s="5">
        <f t="shared" si="41"/>
        <v>3.1622150302527534E-5</v>
      </c>
      <c r="P290" s="5">
        <f t="shared" si="41"/>
        <v>3.434018413648747E-5</v>
      </c>
      <c r="Q290" s="5">
        <f t="shared" si="41"/>
        <v>3.2605996180237418E-5</v>
      </c>
      <c r="R290" s="5">
        <f t="shared" si="41"/>
        <v>3.2177241656350597E-5</v>
      </c>
      <c r="S290" s="5">
        <f t="shared" si="41"/>
        <v>2.9661572308043854E-5</v>
      </c>
      <c r="T290" s="5">
        <f t="shared" si="41"/>
        <v>2.7848241199397625E-5</v>
      </c>
      <c r="U290" s="5">
        <f t="shared" si="41"/>
        <v>3.6224527095511888E-5</v>
      </c>
      <c r="V290" s="5">
        <f t="shared" si="41"/>
        <v>2.6505252349452266E-5</v>
      </c>
    </row>
    <row r="291" spans="1:22" x14ac:dyDescent="0.25">
      <c r="A291" s="1" t="s">
        <v>462</v>
      </c>
      <c r="B291" s="1" t="s">
        <v>463</v>
      </c>
      <c r="C291" s="1">
        <v>495.33249999999998</v>
      </c>
      <c r="D291" s="1" t="s">
        <v>383</v>
      </c>
      <c r="E291" s="1">
        <v>0.5</v>
      </c>
      <c r="F291" s="1">
        <v>14.25</v>
      </c>
      <c r="G291" s="1">
        <v>2.3E-2</v>
      </c>
      <c r="H291" s="5">
        <f t="shared" ref="H291:V291" si="42">H43/H$247</f>
        <v>1.0288451618918892E-3</v>
      </c>
      <c r="I291" s="5">
        <f t="shared" si="42"/>
        <v>5.7533960691145438E-4</v>
      </c>
      <c r="J291" s="5">
        <f t="shared" si="42"/>
        <v>6.6647335554022064E-4</v>
      </c>
      <c r="K291" s="5">
        <f t="shared" si="42"/>
        <v>3.7607961795984055E-4</v>
      </c>
      <c r="L291" s="5">
        <f t="shared" si="42"/>
        <v>2.8744624406420788E-4</v>
      </c>
      <c r="M291" s="5">
        <f t="shared" si="42"/>
        <v>2.6437551394104832E-4</v>
      </c>
      <c r="N291" s="5">
        <f t="shared" si="42"/>
        <v>9.1256299941549124E-4</v>
      </c>
      <c r="O291" s="5">
        <f t="shared" si="42"/>
        <v>8.0340228526567831E-4</v>
      </c>
      <c r="P291" s="5">
        <f t="shared" si="42"/>
        <v>1.5702050794816275E-3</v>
      </c>
      <c r="Q291" s="5">
        <f t="shared" si="42"/>
        <v>5.1743688246991704E-4</v>
      </c>
      <c r="R291" s="5">
        <f t="shared" si="42"/>
        <v>7.3806952692635178E-4</v>
      </c>
      <c r="S291" s="5">
        <f t="shared" si="42"/>
        <v>4.2920199650395681E-4</v>
      </c>
      <c r="T291" s="5">
        <f t="shared" si="42"/>
        <v>7.2239006636430202E-4</v>
      </c>
      <c r="U291" s="5">
        <f t="shared" si="42"/>
        <v>6.4865758874914467E-4</v>
      </c>
      <c r="V291" s="5">
        <f t="shared" si="42"/>
        <v>2.0180908453604255E-3</v>
      </c>
    </row>
    <row r="292" spans="1:22" x14ac:dyDescent="0.25">
      <c r="A292" s="1" t="s">
        <v>457</v>
      </c>
      <c r="B292" s="1" t="s">
        <v>375</v>
      </c>
      <c r="C292" s="1">
        <v>117.0791</v>
      </c>
      <c r="D292" s="1" t="s">
        <v>383</v>
      </c>
      <c r="E292" s="1">
        <v>1.72</v>
      </c>
      <c r="F292" s="1">
        <v>2.38</v>
      </c>
      <c r="G292" s="1">
        <v>0.13100000000000001</v>
      </c>
      <c r="H292" s="5">
        <f t="shared" ref="H292:V292" si="43">H44/H$247</f>
        <v>1.0711555161550135E-2</v>
      </c>
      <c r="I292" s="5">
        <f t="shared" si="43"/>
        <v>1.0770186604267012E-2</v>
      </c>
      <c r="J292" s="5">
        <f t="shared" si="43"/>
        <v>1.0934916286955939E-2</v>
      </c>
      <c r="K292" s="5">
        <f t="shared" si="43"/>
        <v>9.1188351814595527E-3</v>
      </c>
      <c r="L292" s="5">
        <f t="shared" si="43"/>
        <v>7.9006699133011195E-3</v>
      </c>
      <c r="M292" s="5">
        <f t="shared" si="43"/>
        <v>9.8154517170929382E-3</v>
      </c>
      <c r="N292" s="5">
        <f t="shared" si="43"/>
        <v>8.3736659450031892E-3</v>
      </c>
      <c r="O292" s="5">
        <f t="shared" si="43"/>
        <v>8.9308021985373045E-3</v>
      </c>
      <c r="P292" s="5">
        <f t="shared" si="43"/>
        <v>9.2727192504659453E-3</v>
      </c>
      <c r="Q292" s="5">
        <f t="shared" si="43"/>
        <v>8.1839353126364894E-3</v>
      </c>
      <c r="R292" s="5">
        <f t="shared" si="43"/>
        <v>8.27211728043282E-3</v>
      </c>
      <c r="S292" s="5">
        <f t="shared" si="43"/>
        <v>8.4993030282153499E-3</v>
      </c>
      <c r="T292" s="5">
        <f t="shared" si="43"/>
        <v>7.7807033764339534E-3</v>
      </c>
      <c r="U292" s="5">
        <f t="shared" si="43"/>
        <v>6.9946609263265673E-3</v>
      </c>
      <c r="V292" s="5">
        <f t="shared" si="43"/>
        <v>8.4035493698271374E-3</v>
      </c>
    </row>
    <row r="293" spans="1:22" x14ac:dyDescent="0.25">
      <c r="A293" s="1" t="s">
        <v>444</v>
      </c>
      <c r="B293" s="1" t="s">
        <v>445</v>
      </c>
      <c r="C293" s="1">
        <v>136.0393</v>
      </c>
      <c r="D293" s="1" t="s">
        <v>383</v>
      </c>
      <c r="E293" s="1">
        <v>2.59</v>
      </c>
      <c r="F293" s="1">
        <v>4.24</v>
      </c>
      <c r="G293" s="1">
        <v>0.372</v>
      </c>
      <c r="H293" s="5">
        <f t="shared" ref="H293:V293" si="44">H45/H$247</f>
        <v>1.1837781965690736E-2</v>
      </c>
      <c r="I293" s="5">
        <f t="shared" si="44"/>
        <v>1.1547351051888618E-2</v>
      </c>
      <c r="J293" s="5">
        <f t="shared" si="44"/>
        <v>1.1787162219836783E-2</v>
      </c>
      <c r="K293" s="5">
        <f t="shared" si="44"/>
        <v>2.0596871038489563E-4</v>
      </c>
      <c r="L293" s="5">
        <f t="shared" si="44"/>
        <v>2.1440825694498495E-4</v>
      </c>
      <c r="M293" s="5">
        <f t="shared" si="44"/>
        <v>2.0289544849568926E-4</v>
      </c>
      <c r="N293" s="5">
        <f t="shared" si="44"/>
        <v>2.1399212549636676E-7</v>
      </c>
      <c r="O293" s="5">
        <f t="shared" si="44"/>
        <v>2.029142088201202E-7</v>
      </c>
      <c r="P293" s="5">
        <f t="shared" si="44"/>
        <v>6.1343678402072061E-4</v>
      </c>
      <c r="Q293" s="5">
        <f t="shared" si="44"/>
        <v>1.4443904124123078E-4</v>
      </c>
      <c r="R293" s="5">
        <f t="shared" si="44"/>
        <v>1.3898739897938209E-4</v>
      </c>
      <c r="S293" s="5">
        <f t="shared" si="44"/>
        <v>2.0195912684091362E-4</v>
      </c>
      <c r="T293" s="5">
        <f t="shared" si="44"/>
        <v>2.0520404686019915E-7</v>
      </c>
      <c r="U293" s="5">
        <f t="shared" si="44"/>
        <v>1.5747179402247875E-4</v>
      </c>
      <c r="V293" s="5">
        <f t="shared" si="44"/>
        <v>1.7371046608132391E-4</v>
      </c>
    </row>
    <row r="294" spans="1:22" x14ac:dyDescent="0.25">
      <c r="A294" s="1" t="s">
        <v>421</v>
      </c>
      <c r="B294" s="1" t="s">
        <v>422</v>
      </c>
      <c r="C294" s="1">
        <v>105.0787</v>
      </c>
      <c r="D294" s="1" t="s">
        <v>383</v>
      </c>
      <c r="E294" s="1">
        <v>1.49</v>
      </c>
      <c r="F294" s="1">
        <v>1.77</v>
      </c>
      <c r="G294" s="1">
        <v>0.115</v>
      </c>
      <c r="H294" s="5">
        <f t="shared" ref="H294:V294" si="45">H46/H$247</f>
        <v>7.0510051908813525E-5</v>
      </c>
      <c r="I294" s="5">
        <f t="shared" si="45"/>
        <v>7.7695124510236845E-5</v>
      </c>
      <c r="J294" s="5">
        <f t="shared" si="45"/>
        <v>7.256358699010556E-5</v>
      </c>
      <c r="K294" s="5">
        <f t="shared" si="45"/>
        <v>9.0778700965176315E-5</v>
      </c>
      <c r="L294" s="5">
        <f t="shared" si="45"/>
        <v>6.5877697240125356E-5</v>
      </c>
      <c r="M294" s="5">
        <f t="shared" si="45"/>
        <v>8.2175464772255233E-5</v>
      </c>
      <c r="N294" s="5">
        <f t="shared" si="45"/>
        <v>7.4890824159963484E-5</v>
      </c>
      <c r="O294" s="5">
        <f t="shared" si="45"/>
        <v>7.4798235655272705E-5</v>
      </c>
      <c r="P294" s="5">
        <f t="shared" si="45"/>
        <v>1.0991501623876403E-4</v>
      </c>
      <c r="Q294" s="5">
        <f t="shared" si="45"/>
        <v>6.9156485096604338E-5</v>
      </c>
      <c r="R294" s="5">
        <f t="shared" si="45"/>
        <v>6.992630004973161E-5</v>
      </c>
      <c r="S294" s="5">
        <f t="shared" si="45"/>
        <v>7.93169254979292E-5</v>
      </c>
      <c r="T294" s="5">
        <f t="shared" si="45"/>
        <v>6.7471090607633475E-5</v>
      </c>
      <c r="U294" s="5">
        <f t="shared" si="45"/>
        <v>5.9535156086815407E-5</v>
      </c>
      <c r="V294" s="5">
        <f t="shared" si="45"/>
        <v>1.6621081446330983E-4</v>
      </c>
    </row>
    <row r="295" spans="1:22" x14ac:dyDescent="0.25">
      <c r="A295" s="1" t="s">
        <v>75</v>
      </c>
      <c r="B295" s="1" t="s">
        <v>76</v>
      </c>
      <c r="C295" s="1">
        <v>218.11490000000001</v>
      </c>
      <c r="D295" s="1" t="s">
        <v>42</v>
      </c>
      <c r="E295" s="1">
        <v>0.86</v>
      </c>
      <c r="F295" s="1">
        <v>7.73</v>
      </c>
      <c r="G295" s="1">
        <v>2.1999999999999999E-2</v>
      </c>
      <c r="H295" s="5">
        <f t="shared" ref="H295:V295" si="46">H47/H$247</f>
        <v>2.3642903913791388E-4</v>
      </c>
      <c r="I295" s="5">
        <f t="shared" si="46"/>
        <v>2.4417190453102051E-4</v>
      </c>
      <c r="J295" s="5">
        <f t="shared" si="46"/>
        <v>2.303928952719297E-4</v>
      </c>
      <c r="K295" s="5">
        <f t="shared" si="46"/>
        <v>1.9684060845254512E-4</v>
      </c>
      <c r="L295" s="5">
        <f t="shared" si="46"/>
        <v>2.2017891378225043E-4</v>
      </c>
      <c r="M295" s="5">
        <f t="shared" si="46"/>
        <v>2.3519637846406864E-4</v>
      </c>
      <c r="N295" s="5">
        <f t="shared" si="46"/>
        <v>1.8963768169362528E-4</v>
      </c>
      <c r="O295" s="5">
        <f t="shared" si="46"/>
        <v>1.9752683657594603E-4</v>
      </c>
      <c r="P295" s="5">
        <f t="shared" si="46"/>
        <v>2.0161245077339506E-4</v>
      </c>
      <c r="Q295" s="5">
        <f t="shared" si="46"/>
        <v>2.0633114212499767E-4</v>
      </c>
      <c r="R295" s="5">
        <f t="shared" si="46"/>
        <v>1.6344061158865919E-4</v>
      </c>
      <c r="S295" s="5">
        <f t="shared" si="46"/>
        <v>1.9473723179570465E-4</v>
      </c>
      <c r="T295" s="5">
        <f t="shared" si="46"/>
        <v>1.9201353072802554E-4</v>
      </c>
      <c r="U295" s="5">
        <f t="shared" si="46"/>
        <v>1.8345552094346004E-4</v>
      </c>
      <c r="V295" s="5">
        <f t="shared" si="46"/>
        <v>1.9032105983787632E-4</v>
      </c>
    </row>
    <row r="296" spans="1:22" x14ac:dyDescent="0.25">
      <c r="A296" s="1" t="s">
        <v>472</v>
      </c>
      <c r="B296" s="1" t="s">
        <v>473</v>
      </c>
      <c r="C296" s="1">
        <v>123.0316</v>
      </c>
      <c r="D296" s="1" t="s">
        <v>383</v>
      </c>
      <c r="E296" s="1">
        <v>2.4900000000000002</v>
      </c>
      <c r="F296" s="1">
        <v>2.4</v>
      </c>
      <c r="G296" s="1">
        <v>0.36499999999999999</v>
      </c>
      <c r="H296" s="5">
        <f t="shared" ref="H296:V296" si="47">H48/H$247</f>
        <v>4.2794315928263731E-5</v>
      </c>
      <c r="I296" s="5">
        <f t="shared" si="47"/>
        <v>4.5508421606111112E-5</v>
      </c>
      <c r="J296" s="5">
        <f t="shared" si="47"/>
        <v>5.5772425737570896E-5</v>
      </c>
      <c r="K296" s="5">
        <f t="shared" si="47"/>
        <v>4.6301933382448401E-5</v>
      </c>
      <c r="L296" s="5">
        <f t="shared" si="47"/>
        <v>4.3318887953560995E-5</v>
      </c>
      <c r="M296" s="5">
        <f t="shared" si="47"/>
        <v>5.611812378667526E-5</v>
      </c>
      <c r="N296" s="5">
        <f t="shared" si="47"/>
        <v>5.0211112326467501E-5</v>
      </c>
      <c r="O296" s="5">
        <f t="shared" si="47"/>
        <v>5.2849005687200306E-5</v>
      </c>
      <c r="P296" s="5">
        <f t="shared" si="47"/>
        <v>4.6613821599531677E-5</v>
      </c>
      <c r="Q296" s="5">
        <f t="shared" si="47"/>
        <v>5.8085654078161706E-5</v>
      </c>
      <c r="R296" s="5">
        <f t="shared" si="47"/>
        <v>5.2734106364309965E-5</v>
      </c>
      <c r="S296" s="5">
        <f t="shared" si="47"/>
        <v>4.7213519759690924E-5</v>
      </c>
      <c r="T296" s="5">
        <f t="shared" si="47"/>
        <v>5.4163608168749562E-5</v>
      </c>
      <c r="U296" s="5">
        <f t="shared" si="47"/>
        <v>5.5476907411759178E-5</v>
      </c>
      <c r="V296" s="5">
        <f t="shared" si="47"/>
        <v>4.3815661042137708E-5</v>
      </c>
    </row>
    <row r="297" spans="1:22" x14ac:dyDescent="0.25">
      <c r="A297" s="1" t="s">
        <v>354</v>
      </c>
      <c r="B297" s="1" t="s">
        <v>355</v>
      </c>
      <c r="C297" s="1">
        <v>566.05430000000001</v>
      </c>
      <c r="D297" s="1" t="s">
        <v>42</v>
      </c>
      <c r="E297" s="1">
        <v>1.26</v>
      </c>
      <c r="F297" s="1">
        <v>2.36</v>
      </c>
      <c r="G297" s="1">
        <v>0.221</v>
      </c>
      <c r="H297" s="5">
        <f t="shared" ref="H297:V297" si="48">H49/H$247</f>
        <v>1.5001218891697297E-5</v>
      </c>
      <c r="I297" s="5">
        <f t="shared" si="48"/>
        <v>2.2925002068465624E-7</v>
      </c>
      <c r="J297" s="5">
        <f t="shared" si="48"/>
        <v>1.5902035624834261E-5</v>
      </c>
      <c r="K297" s="5">
        <f t="shared" si="48"/>
        <v>2.302163676095758E-4</v>
      </c>
      <c r="L297" s="5">
        <f t="shared" si="48"/>
        <v>2.5921418212555321E-4</v>
      </c>
      <c r="M297" s="5">
        <f t="shared" si="48"/>
        <v>1.2549698629207959E-4</v>
      </c>
      <c r="N297" s="5">
        <f t="shared" si="48"/>
        <v>5.0825269726642076E-4</v>
      </c>
      <c r="O297" s="5">
        <f t="shared" si="48"/>
        <v>6.376234058017283E-4</v>
      </c>
      <c r="P297" s="5">
        <f t="shared" si="48"/>
        <v>8.7647070235531276E-4</v>
      </c>
      <c r="Q297" s="5">
        <f t="shared" si="48"/>
        <v>4.3844066448938209E-4</v>
      </c>
      <c r="R297" s="5">
        <f t="shared" si="48"/>
        <v>6.184304577570379E-4</v>
      </c>
      <c r="S297" s="5">
        <f t="shared" si="48"/>
        <v>5.4312307395690403E-4</v>
      </c>
      <c r="T297" s="5">
        <f t="shared" si="48"/>
        <v>4.1010644377151382E-4</v>
      </c>
      <c r="U297" s="5">
        <f t="shared" si="48"/>
        <v>5.8408404807972446E-4</v>
      </c>
      <c r="V297" s="5">
        <f t="shared" si="48"/>
        <v>8.2222725122837548E-4</v>
      </c>
    </row>
    <row r="298" spans="1:22" x14ac:dyDescent="0.25">
      <c r="A298" s="1" t="s">
        <v>407</v>
      </c>
      <c r="B298" s="1" t="s">
        <v>408</v>
      </c>
      <c r="C298" s="1">
        <v>202.21619999999999</v>
      </c>
      <c r="D298" s="1" t="s">
        <v>383</v>
      </c>
      <c r="E298" s="1">
        <v>3.02</v>
      </c>
      <c r="F298" s="1">
        <v>1.1200000000000001</v>
      </c>
      <c r="G298" s="1">
        <v>0.19700000000000001</v>
      </c>
      <c r="H298" s="5">
        <f t="shared" ref="H298:V298" si="49">H50/H$247</f>
        <v>2.0245843424590104E-5</v>
      </c>
      <c r="I298" s="5">
        <f t="shared" si="49"/>
        <v>1.516488886829001E-5</v>
      </c>
      <c r="J298" s="5">
        <f t="shared" si="49"/>
        <v>1.6225354034907135E-5</v>
      </c>
      <c r="K298" s="5">
        <f t="shared" si="49"/>
        <v>4.1394669420310753E-5</v>
      </c>
      <c r="L298" s="5">
        <f t="shared" si="49"/>
        <v>4.7946669018104707E-5</v>
      </c>
      <c r="M298" s="5">
        <f t="shared" si="49"/>
        <v>2.9454650265765804E-5</v>
      </c>
      <c r="N298" s="5">
        <f t="shared" si="49"/>
        <v>3.2642358823215786E-5</v>
      </c>
      <c r="O298" s="5">
        <f t="shared" si="49"/>
        <v>3.0211896551227697E-5</v>
      </c>
      <c r="P298" s="5">
        <f t="shared" si="49"/>
        <v>1.9982223450859957E-5</v>
      </c>
      <c r="Q298" s="5">
        <f t="shared" si="49"/>
        <v>2.6120100493635502E-5</v>
      </c>
      <c r="R298" s="5">
        <f t="shared" si="49"/>
        <v>2.8830227799528813E-5</v>
      </c>
      <c r="S298" s="5">
        <f t="shared" si="49"/>
        <v>2.7727607727723482E-5</v>
      </c>
      <c r="T298" s="5">
        <f t="shared" si="49"/>
        <v>2.8145787067344915E-5</v>
      </c>
      <c r="U298" s="5">
        <f t="shared" si="49"/>
        <v>2.7190671137714565E-5</v>
      </c>
      <c r="V298" s="5">
        <f t="shared" si="49"/>
        <v>2.7428169049965567E-5</v>
      </c>
    </row>
    <row r="299" spans="1:22" x14ac:dyDescent="0.25">
      <c r="A299" s="1" t="s">
        <v>416</v>
      </c>
      <c r="B299" s="1" t="s">
        <v>417</v>
      </c>
      <c r="C299" s="1">
        <v>209.06870000000001</v>
      </c>
      <c r="D299" s="1" t="s">
        <v>383</v>
      </c>
      <c r="E299" s="1">
        <v>3.15</v>
      </c>
      <c r="F299" s="1">
        <v>1.7</v>
      </c>
      <c r="G299" s="1">
        <v>0.36599999999999999</v>
      </c>
      <c r="H299" s="5">
        <f t="shared" ref="H299:V299" si="50">H51/H$247</f>
        <v>5.1021891768151102E-5</v>
      </c>
      <c r="I299" s="5">
        <f t="shared" si="50"/>
        <v>5.9082315330849608E-5</v>
      </c>
      <c r="J299" s="5">
        <f t="shared" si="50"/>
        <v>5.1564531724122451E-5</v>
      </c>
      <c r="K299" s="5">
        <f t="shared" si="50"/>
        <v>5.0456856273966526E-5</v>
      </c>
      <c r="L299" s="5">
        <f t="shared" si="50"/>
        <v>7.9862773693828326E-5</v>
      </c>
      <c r="M299" s="5">
        <f t="shared" si="50"/>
        <v>4.4953416807249856E-5</v>
      </c>
      <c r="N299" s="5">
        <f t="shared" si="50"/>
        <v>6.5586446543381446E-5</v>
      </c>
      <c r="O299" s="5">
        <f t="shared" si="50"/>
        <v>5.2499993248029702E-5</v>
      </c>
      <c r="P299" s="5">
        <f t="shared" si="50"/>
        <v>5.7090849168263284E-5</v>
      </c>
      <c r="Q299" s="5">
        <f t="shared" si="50"/>
        <v>6.5601236623592611E-5</v>
      </c>
      <c r="R299" s="5">
        <f t="shared" si="50"/>
        <v>6.4788064826392644E-5</v>
      </c>
      <c r="S299" s="5">
        <f t="shared" si="50"/>
        <v>4.4816378788285419E-5</v>
      </c>
      <c r="T299" s="5">
        <f t="shared" si="50"/>
        <v>3.7392281418865489E-5</v>
      </c>
      <c r="U299" s="5">
        <f t="shared" si="50"/>
        <v>9.267347011806298E-5</v>
      </c>
      <c r="V299" s="5">
        <f t="shared" si="50"/>
        <v>5.3006690993530509E-5</v>
      </c>
    </row>
    <row r="300" spans="1:22" x14ac:dyDescent="0.25">
      <c r="A300" s="1" t="s">
        <v>340</v>
      </c>
      <c r="B300" s="1" t="s">
        <v>341</v>
      </c>
      <c r="C300" s="1">
        <v>125.01519999999999</v>
      </c>
      <c r="D300" s="1" t="s">
        <v>42</v>
      </c>
      <c r="E300" s="1">
        <v>2.71</v>
      </c>
      <c r="F300" s="1">
        <v>1.55</v>
      </c>
      <c r="G300" s="1">
        <v>3.3000000000000002E-2</v>
      </c>
      <c r="H300" s="5">
        <f t="shared" ref="H300:V300" si="51">H52/H$247</f>
        <v>1.2411216242763727E-4</v>
      </c>
      <c r="I300" s="5">
        <f t="shared" si="51"/>
        <v>1.3259821196400518E-4</v>
      </c>
      <c r="J300" s="5">
        <f t="shared" si="51"/>
        <v>1.3325948645753619E-4</v>
      </c>
      <c r="K300" s="5">
        <f t="shared" si="51"/>
        <v>4.3722153578360288E-5</v>
      </c>
      <c r="L300" s="5">
        <f t="shared" si="51"/>
        <v>1.9591228444894846E-5</v>
      </c>
      <c r="M300" s="5">
        <f t="shared" si="51"/>
        <v>3.4045150515848459E-5</v>
      </c>
      <c r="N300" s="5">
        <f t="shared" si="51"/>
        <v>3.1636595833382863E-5</v>
      </c>
      <c r="O300" s="5">
        <f t="shared" si="51"/>
        <v>4.2488206184844972E-5</v>
      </c>
      <c r="P300" s="5">
        <f t="shared" si="51"/>
        <v>5.4919146342279251E-5</v>
      </c>
      <c r="Q300" s="5">
        <f t="shared" si="51"/>
        <v>1.9871824851378732E-5</v>
      </c>
      <c r="R300" s="5">
        <f t="shared" si="51"/>
        <v>1.1078890533102362E-5</v>
      </c>
      <c r="S300" s="5">
        <f t="shared" si="51"/>
        <v>3.4214108678314809E-5</v>
      </c>
      <c r="T300" s="5">
        <f t="shared" si="51"/>
        <v>1.3664537480420661E-5</v>
      </c>
      <c r="U300" s="5">
        <f t="shared" si="51"/>
        <v>1.0453432964391344E-5</v>
      </c>
      <c r="V300" s="5">
        <f t="shared" si="51"/>
        <v>1.2137117352824724E-5</v>
      </c>
    </row>
    <row r="301" spans="1:22" x14ac:dyDescent="0.25">
      <c r="A301" s="1" t="s">
        <v>342</v>
      </c>
      <c r="B301" s="1" t="s">
        <v>343</v>
      </c>
      <c r="C301" s="1">
        <v>242.08920000000001</v>
      </c>
      <c r="D301" s="1" t="s">
        <v>42</v>
      </c>
      <c r="E301" s="1">
        <v>2.2599999999999998</v>
      </c>
      <c r="F301" s="1">
        <v>5.51</v>
      </c>
      <c r="G301" s="1">
        <v>6.9000000000000006E-2</v>
      </c>
      <c r="H301" s="5">
        <f t="shared" ref="H301:V301" si="52">H53/H$247</f>
        <v>1.0736804445038861E-4</v>
      </c>
      <c r="I301" s="5">
        <f t="shared" si="52"/>
        <v>1.2095001841301779E-4</v>
      </c>
      <c r="J301" s="5">
        <f t="shared" si="52"/>
        <v>1.1140696568261071E-4</v>
      </c>
      <c r="K301" s="5">
        <f t="shared" si="52"/>
        <v>4.9495405298522235E-5</v>
      </c>
      <c r="L301" s="5">
        <f t="shared" si="52"/>
        <v>5.6204379383508955E-5</v>
      </c>
      <c r="M301" s="5">
        <f t="shared" si="52"/>
        <v>5.4846517069200841E-5</v>
      </c>
      <c r="N301" s="5">
        <f t="shared" si="52"/>
        <v>5.8488327740666969E-5</v>
      </c>
      <c r="O301" s="5">
        <f t="shared" si="52"/>
        <v>6.5234888993580443E-5</v>
      </c>
      <c r="P301" s="5">
        <f t="shared" si="52"/>
        <v>5.341877461559352E-5</v>
      </c>
      <c r="Q301" s="5">
        <f t="shared" si="52"/>
        <v>5.1031733333172805E-5</v>
      </c>
      <c r="R301" s="5">
        <f t="shared" si="52"/>
        <v>6.7613211340943272E-5</v>
      </c>
      <c r="S301" s="5">
        <f t="shared" si="52"/>
        <v>4.5023589279034036E-5</v>
      </c>
      <c r="T301" s="5">
        <f t="shared" si="52"/>
        <v>4.3778231357154883E-5</v>
      </c>
      <c r="U301" s="5">
        <f t="shared" si="52"/>
        <v>5.6347689313093599E-5</v>
      </c>
      <c r="V301" s="5">
        <f t="shared" si="52"/>
        <v>4.4950238390909228E-5</v>
      </c>
    </row>
    <row r="302" spans="1:22" x14ac:dyDescent="0.25">
      <c r="A302" s="1" t="s">
        <v>305</v>
      </c>
      <c r="B302" s="1" t="s">
        <v>66</v>
      </c>
      <c r="C302" s="1">
        <v>166.06280000000001</v>
      </c>
      <c r="D302" s="1" t="s">
        <v>42</v>
      </c>
      <c r="E302" s="1">
        <v>1.86</v>
      </c>
      <c r="F302" s="1">
        <v>8.4499999999999993</v>
      </c>
      <c r="G302" s="1">
        <v>3.6999999999999998E-2</v>
      </c>
      <c r="H302" s="5">
        <f t="shared" ref="H302:V302" si="53">H54/H$247</f>
        <v>4.292400946335045E-5</v>
      </c>
      <c r="I302" s="5">
        <f t="shared" si="53"/>
        <v>3.9960571105542432E-5</v>
      </c>
      <c r="J302" s="5">
        <f t="shared" si="53"/>
        <v>4.0467102766621131E-5</v>
      </c>
      <c r="K302" s="5">
        <f t="shared" si="53"/>
        <v>3.3146192848473075E-5</v>
      </c>
      <c r="L302" s="5">
        <f t="shared" si="53"/>
        <v>5.1446726072065042E-5</v>
      </c>
      <c r="M302" s="5">
        <f t="shared" si="53"/>
        <v>4.4071769483134253E-5</v>
      </c>
      <c r="N302" s="5">
        <f t="shared" si="53"/>
        <v>4.7099666821750328E-5</v>
      </c>
      <c r="O302" s="5">
        <f t="shared" si="53"/>
        <v>4.9222928775584759E-5</v>
      </c>
      <c r="P302" s="5">
        <f t="shared" si="53"/>
        <v>3.9346396048397669E-5</v>
      </c>
      <c r="Q302" s="5">
        <f t="shared" si="53"/>
        <v>4.9508702001322464E-5</v>
      </c>
      <c r="R302" s="5">
        <f t="shared" si="53"/>
        <v>5.1513800022608232E-5</v>
      </c>
      <c r="S302" s="5">
        <f t="shared" si="53"/>
        <v>4.3627965679580152E-5</v>
      </c>
      <c r="T302" s="5">
        <f t="shared" si="53"/>
        <v>4.73980307437688E-5</v>
      </c>
      <c r="U302" s="5">
        <f t="shared" si="53"/>
        <v>6.163718309515291E-5</v>
      </c>
      <c r="V302" s="5">
        <f t="shared" si="53"/>
        <v>4.6317451767496077E-5</v>
      </c>
    </row>
    <row r="303" spans="1:22" x14ac:dyDescent="0.25">
      <c r="A303" s="1" t="s">
        <v>413</v>
      </c>
      <c r="B303" s="1" t="s">
        <v>393</v>
      </c>
      <c r="C303" s="1">
        <v>159.12610000000001</v>
      </c>
      <c r="D303" s="1" t="s">
        <v>383</v>
      </c>
      <c r="E303" s="1">
        <v>1.27</v>
      </c>
      <c r="F303" s="1">
        <v>6.73</v>
      </c>
      <c r="G303" s="1">
        <v>0.747</v>
      </c>
      <c r="H303" s="5">
        <f t="shared" ref="H303:V303" si="54">H55/H$247</f>
        <v>4.2227759959200686E-5</v>
      </c>
      <c r="I303" s="5">
        <f t="shared" si="54"/>
        <v>7.1273831430859619E-5</v>
      </c>
      <c r="J303" s="5">
        <f t="shared" si="54"/>
        <v>4.3688400161097203E-5</v>
      </c>
      <c r="K303" s="5">
        <f t="shared" si="54"/>
        <v>4.4915443796110293E-5</v>
      </c>
      <c r="L303" s="5">
        <f t="shared" si="54"/>
        <v>7.2425423021343666E-6</v>
      </c>
      <c r="M303" s="5">
        <f t="shared" si="54"/>
        <v>4.4872881715143138E-5</v>
      </c>
      <c r="N303" s="5">
        <f t="shared" si="54"/>
        <v>5.4024452002812752E-5</v>
      </c>
      <c r="O303" s="5">
        <f t="shared" si="54"/>
        <v>5.9946944711728115E-5</v>
      </c>
      <c r="P303" s="5">
        <f t="shared" si="54"/>
        <v>4.9158486147348099E-5</v>
      </c>
      <c r="Q303" s="5">
        <f t="shared" si="54"/>
        <v>4.3267215503189842E-5</v>
      </c>
      <c r="R303" s="5">
        <f t="shared" si="54"/>
        <v>4.1663063460414689E-5</v>
      </c>
      <c r="S303" s="5">
        <f t="shared" si="54"/>
        <v>3.3395424092317851E-5</v>
      </c>
      <c r="T303" s="5">
        <f t="shared" si="54"/>
        <v>4.6556694151641982E-5</v>
      </c>
      <c r="U303" s="5">
        <f t="shared" si="54"/>
        <v>4.1592998770948051E-5</v>
      </c>
      <c r="V303" s="5">
        <f t="shared" si="54"/>
        <v>3.9832245778971821E-5</v>
      </c>
    </row>
    <row r="304" spans="1:22" x14ac:dyDescent="0.25">
      <c r="A304" s="1" t="s">
        <v>419</v>
      </c>
      <c r="B304" s="1" t="s">
        <v>387</v>
      </c>
      <c r="C304" s="1">
        <v>145.08529999999999</v>
      </c>
      <c r="D304" s="1" t="s">
        <v>383</v>
      </c>
      <c r="E304" s="1">
        <v>3.12</v>
      </c>
      <c r="F304" s="1">
        <v>2.4300000000000002</v>
      </c>
      <c r="G304" s="1">
        <v>0.26500000000000001</v>
      </c>
      <c r="H304" s="5">
        <f t="shared" ref="H304:V304" si="55">H56/H$247</f>
        <v>8.3158584567534182E-5</v>
      </c>
      <c r="I304" s="5">
        <f t="shared" si="55"/>
        <v>9.6628883718582602E-5</v>
      </c>
      <c r="J304" s="5">
        <f t="shared" si="55"/>
        <v>8.8817469120019131E-5</v>
      </c>
      <c r="K304" s="5">
        <f t="shared" si="55"/>
        <v>8.5569136814541989E-5</v>
      </c>
      <c r="L304" s="5">
        <f t="shared" si="55"/>
        <v>1.4356294626092703E-4</v>
      </c>
      <c r="M304" s="5">
        <f t="shared" si="55"/>
        <v>1.1573528539093429E-4</v>
      </c>
      <c r="N304" s="5">
        <f t="shared" si="55"/>
        <v>8.0657911942090565E-5</v>
      </c>
      <c r="O304" s="5">
        <f t="shared" si="55"/>
        <v>1.034842173561731E-4</v>
      </c>
      <c r="P304" s="5">
        <f t="shared" si="55"/>
        <v>7.7154058593006844E-5</v>
      </c>
      <c r="Q304" s="5">
        <f t="shared" si="55"/>
        <v>7.4336602063328623E-5</v>
      </c>
      <c r="R304" s="5">
        <f t="shared" si="55"/>
        <v>7.8584196972448218E-5</v>
      </c>
      <c r="S304" s="5">
        <f t="shared" si="55"/>
        <v>8.1510918929385084E-5</v>
      </c>
      <c r="T304" s="5">
        <f t="shared" si="55"/>
        <v>9.5774884791060752E-5</v>
      </c>
      <c r="U304" s="5">
        <f t="shared" si="55"/>
        <v>8.1231800949366532E-5</v>
      </c>
      <c r="V304" s="5">
        <f t="shared" si="55"/>
        <v>7.7071171903608747E-5</v>
      </c>
    </row>
    <row r="305" spans="1:22" x14ac:dyDescent="0.25">
      <c r="A305" s="1" t="s">
        <v>438</v>
      </c>
      <c r="B305" s="1" t="s">
        <v>439</v>
      </c>
      <c r="C305" s="1">
        <v>107.0731</v>
      </c>
      <c r="D305" s="1" t="s">
        <v>383</v>
      </c>
      <c r="E305" s="1">
        <v>2.2000000000000002</v>
      </c>
      <c r="F305" s="1">
        <v>4.84</v>
      </c>
      <c r="G305" s="1">
        <v>0.192</v>
      </c>
      <c r="H305" s="5">
        <f t="shared" ref="H305:V305" si="56">H57/H$247</f>
        <v>1.6883595410596306E-4</v>
      </c>
      <c r="I305" s="5">
        <f t="shared" si="56"/>
        <v>1.5550258153060917E-4</v>
      </c>
      <c r="J305" s="5">
        <f t="shared" si="56"/>
        <v>1.5869466049701919E-4</v>
      </c>
      <c r="K305" s="5">
        <f t="shared" si="56"/>
        <v>1.5688925196227484E-4</v>
      </c>
      <c r="L305" s="5">
        <f t="shared" si="56"/>
        <v>1.312705380918233E-4</v>
      </c>
      <c r="M305" s="5">
        <f t="shared" si="56"/>
        <v>1.4457956443231237E-4</v>
      </c>
      <c r="N305" s="5">
        <f t="shared" si="56"/>
        <v>1.492958861950502E-4</v>
      </c>
      <c r="O305" s="5">
        <f t="shared" si="56"/>
        <v>1.4636607710612911E-4</v>
      </c>
      <c r="P305" s="5">
        <f t="shared" si="56"/>
        <v>1.5428467387778422E-4</v>
      </c>
      <c r="Q305" s="5">
        <f t="shared" si="56"/>
        <v>1.2992611415184554E-4</v>
      </c>
      <c r="R305" s="5">
        <f t="shared" si="56"/>
        <v>1.3158119891519554E-4</v>
      </c>
      <c r="S305" s="5">
        <f t="shared" si="56"/>
        <v>1.4116925698638965E-4</v>
      </c>
      <c r="T305" s="5">
        <f t="shared" si="56"/>
        <v>1.5932247402272723E-4</v>
      </c>
      <c r="U305" s="5">
        <f t="shared" si="56"/>
        <v>1.2766067688400434E-4</v>
      </c>
      <c r="V305" s="5">
        <f t="shared" si="56"/>
        <v>1.4368707052433643E-4</v>
      </c>
    </row>
    <row r="306" spans="1:22" x14ac:dyDescent="0.25">
      <c r="A306" s="1" t="s">
        <v>136</v>
      </c>
      <c r="B306" s="1" t="s">
        <v>137</v>
      </c>
      <c r="C306" s="1">
        <v>169.00460000000001</v>
      </c>
      <c r="D306" s="1" t="s">
        <v>42</v>
      </c>
      <c r="E306" s="1">
        <v>2.27</v>
      </c>
      <c r="F306" s="1">
        <v>1.65</v>
      </c>
      <c r="G306" s="1">
        <v>3.5000000000000003E-2</v>
      </c>
      <c r="H306" s="5">
        <f t="shared" ref="H306:V306" si="57">H58/H$247</f>
        <v>2.2753251769600027E-7</v>
      </c>
      <c r="I306" s="5">
        <f t="shared" si="57"/>
        <v>2.4369277198778961E-6</v>
      </c>
      <c r="J306" s="5">
        <f t="shared" si="57"/>
        <v>2.9193750556580161E-6</v>
      </c>
      <c r="K306" s="5">
        <f t="shared" si="57"/>
        <v>3.2480223260281168E-6</v>
      </c>
      <c r="L306" s="5">
        <f t="shared" si="57"/>
        <v>3.8182440588658164E-6</v>
      </c>
      <c r="M306" s="5">
        <f t="shared" si="57"/>
        <v>3.399428624714948E-6</v>
      </c>
      <c r="N306" s="5">
        <f t="shared" si="57"/>
        <v>2.5037078683074912E-6</v>
      </c>
      <c r="O306" s="5">
        <f t="shared" si="57"/>
        <v>2.4694659213408628E-6</v>
      </c>
      <c r="P306" s="5">
        <f t="shared" si="57"/>
        <v>3.6592872936355108E-6</v>
      </c>
      <c r="Q306" s="5">
        <f t="shared" si="57"/>
        <v>3.8426555742672919E-6</v>
      </c>
      <c r="R306" s="5">
        <f t="shared" si="57"/>
        <v>3.7374334098742692E-6</v>
      </c>
      <c r="S306" s="5">
        <f t="shared" si="57"/>
        <v>4.9425796469742276E-6</v>
      </c>
      <c r="T306" s="5">
        <f t="shared" si="57"/>
        <v>2.0520404686019915E-7</v>
      </c>
      <c r="U306" s="5">
        <f t="shared" si="57"/>
        <v>2.942432796834681E-6</v>
      </c>
      <c r="V306" s="5">
        <f t="shared" si="57"/>
        <v>2.1108859245211262E-6</v>
      </c>
    </row>
    <row r="307" spans="1:22" x14ac:dyDescent="0.25">
      <c r="A307" s="1" t="s">
        <v>369</v>
      </c>
      <c r="B307" s="1" t="s">
        <v>370</v>
      </c>
      <c r="C307" s="1">
        <v>607.0806</v>
      </c>
      <c r="D307" s="1" t="s">
        <v>42</v>
      </c>
      <c r="E307" s="1">
        <v>1.65</v>
      </c>
      <c r="F307" s="1">
        <v>2.37</v>
      </c>
      <c r="G307" s="1">
        <v>0.251</v>
      </c>
      <c r="H307" s="5">
        <f t="shared" ref="H307:V307" si="58">H59/H$247</f>
        <v>7.2241574368480083E-6</v>
      </c>
      <c r="I307" s="5">
        <f t="shared" si="58"/>
        <v>8.4134757591268837E-6</v>
      </c>
      <c r="J307" s="5">
        <f t="shared" si="58"/>
        <v>7.0535714903398485E-6</v>
      </c>
      <c r="K307" s="5">
        <f t="shared" si="58"/>
        <v>3.7919353719473105E-5</v>
      </c>
      <c r="L307" s="5">
        <f t="shared" si="58"/>
        <v>5.3756287529440224E-5</v>
      </c>
      <c r="M307" s="5">
        <f t="shared" si="58"/>
        <v>2.3053382049999577E-4</v>
      </c>
      <c r="N307" s="5">
        <f t="shared" si="58"/>
        <v>5.7525577168058813E-4</v>
      </c>
      <c r="O307" s="5">
        <f t="shared" si="58"/>
        <v>3.6922878179535532E-4</v>
      </c>
      <c r="P307" s="5">
        <f t="shared" si="58"/>
        <v>5.3280885339007493E-4</v>
      </c>
      <c r="Q307" s="5">
        <f t="shared" si="58"/>
        <v>3.8346443842007978E-4</v>
      </c>
      <c r="R307" s="5">
        <f t="shared" si="58"/>
        <v>4.1688960636798071E-4</v>
      </c>
      <c r="S307" s="5">
        <f t="shared" si="58"/>
        <v>5.6292792762659236E-4</v>
      </c>
      <c r="T307" s="5">
        <f t="shared" si="58"/>
        <v>4.4307042185913616E-4</v>
      </c>
      <c r="U307" s="5">
        <f t="shared" si="58"/>
        <v>6.0705851475562913E-4</v>
      </c>
      <c r="V307" s="5">
        <f t="shared" si="58"/>
        <v>5.275460506830766E-4</v>
      </c>
    </row>
    <row r="308" spans="1:22" x14ac:dyDescent="0.25">
      <c r="A308" s="1" t="s">
        <v>433</v>
      </c>
      <c r="B308" s="1" t="s">
        <v>434</v>
      </c>
      <c r="C308" s="1">
        <v>137.084</v>
      </c>
      <c r="D308" s="1" t="s">
        <v>383</v>
      </c>
      <c r="E308" s="1">
        <v>2.75</v>
      </c>
      <c r="F308" s="1">
        <v>5.49</v>
      </c>
      <c r="G308" s="1">
        <v>0.151</v>
      </c>
      <c r="H308" s="5">
        <f t="shared" ref="H308:V308" si="59">H60/H$247</f>
        <v>1.0872186293067981E-4</v>
      </c>
      <c r="I308" s="5">
        <f t="shared" si="59"/>
        <v>1.0471453194813043E-4</v>
      </c>
      <c r="J308" s="5">
        <f t="shared" si="59"/>
        <v>1.0785046317180909E-4</v>
      </c>
      <c r="K308" s="5">
        <f t="shared" si="59"/>
        <v>1.5404126597591149E-4</v>
      </c>
      <c r="L308" s="5">
        <f t="shared" si="59"/>
        <v>3.9111243607739413E-4</v>
      </c>
      <c r="M308" s="5">
        <f t="shared" si="59"/>
        <v>1.1240791448020956E-4</v>
      </c>
      <c r="N308" s="5">
        <f t="shared" si="59"/>
        <v>6.7133609610720189E-5</v>
      </c>
      <c r="O308" s="5">
        <f t="shared" si="59"/>
        <v>1.4851696771962238E-4</v>
      </c>
      <c r="P308" s="5">
        <f t="shared" si="59"/>
        <v>1.4356255717756276E-4</v>
      </c>
      <c r="Q308" s="5">
        <f t="shared" si="59"/>
        <v>2.0755092501930278E-4</v>
      </c>
      <c r="R308" s="5">
        <f t="shared" si="59"/>
        <v>3.9555582636851991E-4</v>
      </c>
      <c r="S308" s="5">
        <f t="shared" si="59"/>
        <v>9.0104059869253953E-5</v>
      </c>
      <c r="T308" s="5">
        <f t="shared" si="59"/>
        <v>1.5750231412707725E-4</v>
      </c>
      <c r="U308" s="5">
        <f t="shared" si="59"/>
        <v>8.6109192133933851E-4</v>
      </c>
      <c r="V308" s="5">
        <f t="shared" si="59"/>
        <v>1.3511386084353517E-4</v>
      </c>
    </row>
    <row r="309" spans="1:22" x14ac:dyDescent="0.25">
      <c r="A309" s="1" t="s">
        <v>338</v>
      </c>
      <c r="B309" s="1" t="s">
        <v>339</v>
      </c>
      <c r="C309" s="1">
        <v>150.01669999999999</v>
      </c>
      <c r="D309" s="1" t="s">
        <v>42</v>
      </c>
      <c r="E309" s="1">
        <v>1.6</v>
      </c>
      <c r="F309" s="1">
        <v>2.02</v>
      </c>
      <c r="G309" s="1">
        <v>0.05</v>
      </c>
      <c r="H309" s="5">
        <f t="shared" ref="H309:V309" si="60">H61/H$247</f>
        <v>4.684894539360645E-6</v>
      </c>
      <c r="I309" s="5">
        <f t="shared" si="60"/>
        <v>4.2823903863893789E-6</v>
      </c>
      <c r="J309" s="5">
        <f t="shared" si="60"/>
        <v>3.4732955670328678E-6</v>
      </c>
      <c r="K309" s="5">
        <f t="shared" si="60"/>
        <v>2.6456948827828746E-6</v>
      </c>
      <c r="L309" s="5">
        <f t="shared" si="60"/>
        <v>2.8420376696659964E-6</v>
      </c>
      <c r="M309" s="5">
        <f t="shared" si="60"/>
        <v>3.7554785056077857E-6</v>
      </c>
      <c r="N309" s="5">
        <f t="shared" si="60"/>
        <v>4.1129286520401691E-6</v>
      </c>
      <c r="O309" s="5">
        <f t="shared" si="60"/>
        <v>5.3305562657045581E-6</v>
      </c>
      <c r="P309" s="5">
        <f t="shared" si="60"/>
        <v>6.8433147931646039E-6</v>
      </c>
      <c r="Q309" s="5">
        <f t="shared" si="60"/>
        <v>2.9555407420453964E-6</v>
      </c>
      <c r="R309" s="5">
        <f t="shared" si="60"/>
        <v>2.6387653208823581E-6</v>
      </c>
      <c r="S309" s="5">
        <f t="shared" si="60"/>
        <v>2.957828181666451E-6</v>
      </c>
      <c r="T309" s="5">
        <f t="shared" si="60"/>
        <v>3.0349678530623453E-6</v>
      </c>
      <c r="U309" s="5">
        <f t="shared" si="60"/>
        <v>2.3227600949548377E-6</v>
      </c>
      <c r="V309" s="5">
        <f t="shared" si="60"/>
        <v>2.3702178899546161E-6</v>
      </c>
    </row>
    <row r="310" spans="1:22" x14ac:dyDescent="0.25">
      <c r="A310" s="1" t="s">
        <v>371</v>
      </c>
      <c r="B310" s="1" t="s">
        <v>370</v>
      </c>
      <c r="C310" s="1">
        <v>607.08050000000003</v>
      </c>
      <c r="D310" s="1" t="s">
        <v>42</v>
      </c>
      <c r="E310" s="1">
        <v>1.69</v>
      </c>
      <c r="F310" s="1">
        <v>2.37</v>
      </c>
      <c r="G310" s="1">
        <v>0.251</v>
      </c>
      <c r="H310" s="5">
        <f t="shared" ref="H310:V310" si="61">H62/H$247</f>
        <v>7.0398560975142485E-6</v>
      </c>
      <c r="I310" s="5">
        <f t="shared" si="61"/>
        <v>8.3263607512667155E-6</v>
      </c>
      <c r="J310" s="5">
        <f t="shared" si="61"/>
        <v>6.8253467302884075E-6</v>
      </c>
      <c r="K310" s="5">
        <f t="shared" si="61"/>
        <v>3.7662512205938341E-5</v>
      </c>
      <c r="L310" s="5">
        <f t="shared" si="61"/>
        <v>5.3589618145918307E-5</v>
      </c>
      <c r="M310" s="5">
        <f t="shared" si="61"/>
        <v>2.3012690635040395E-4</v>
      </c>
      <c r="N310" s="5">
        <f t="shared" si="61"/>
        <v>5.6310957863741436E-4</v>
      </c>
      <c r="O310" s="5">
        <f t="shared" si="61"/>
        <v>3.6705962890306822E-4</v>
      </c>
      <c r="P310" s="5">
        <f t="shared" si="61"/>
        <v>5.1462750225320564E-4</v>
      </c>
      <c r="Q310" s="5">
        <f t="shared" si="61"/>
        <v>3.8100450519909713E-4</v>
      </c>
      <c r="R310" s="5">
        <f t="shared" si="61"/>
        <v>4.1479428936968898E-4</v>
      </c>
      <c r="S310" s="5">
        <f t="shared" si="61"/>
        <v>5.5840992633811293E-4</v>
      </c>
      <c r="T310" s="5">
        <f t="shared" si="61"/>
        <v>4.3472066919239468E-4</v>
      </c>
      <c r="U310" s="5">
        <f t="shared" si="61"/>
        <v>6.0287268640665651E-4</v>
      </c>
      <c r="V310" s="5">
        <f t="shared" si="61"/>
        <v>5.2471818814823937E-4</v>
      </c>
    </row>
    <row r="311" spans="1:22" x14ac:dyDescent="0.25">
      <c r="A311" s="1" t="s">
        <v>455</v>
      </c>
      <c r="B311" s="1" t="s">
        <v>456</v>
      </c>
      <c r="C311" s="1">
        <v>521.34760000000006</v>
      </c>
      <c r="D311" s="1" t="s">
        <v>383</v>
      </c>
      <c r="E311" s="1">
        <v>1.97</v>
      </c>
      <c r="F311" s="1">
        <v>14.75</v>
      </c>
      <c r="G311" s="1">
        <v>3.6999999999999998E-2</v>
      </c>
      <c r="H311" s="5">
        <f t="shared" ref="H311:V311" si="62">H63/H$247</f>
        <v>1.2248507739359316E-3</v>
      </c>
      <c r="I311" s="5">
        <f t="shared" si="62"/>
        <v>9.4937706315991897E-4</v>
      </c>
      <c r="J311" s="5">
        <f t="shared" si="62"/>
        <v>1.4224559865043662E-3</v>
      </c>
      <c r="K311" s="5">
        <f t="shared" si="62"/>
        <v>2.0591188704119327E-4</v>
      </c>
      <c r="L311" s="5">
        <f t="shared" si="62"/>
        <v>1.3887672268527823E-4</v>
      </c>
      <c r="M311" s="5">
        <f t="shared" si="62"/>
        <v>1.5977950339518993E-4</v>
      </c>
      <c r="N311" s="5">
        <f t="shared" si="62"/>
        <v>9.1036316036538858E-4</v>
      </c>
      <c r="O311" s="5">
        <f t="shared" si="62"/>
        <v>8.1663026253866197E-4</v>
      </c>
      <c r="P311" s="5">
        <f t="shared" si="62"/>
        <v>1.9644256194584642E-3</v>
      </c>
      <c r="Q311" s="5">
        <f t="shared" si="62"/>
        <v>4.0968411302753612E-4</v>
      </c>
      <c r="R311" s="5">
        <f t="shared" si="62"/>
        <v>5.2167507535558417E-4</v>
      </c>
      <c r="S311" s="5">
        <f t="shared" si="62"/>
        <v>5.184833088364148E-4</v>
      </c>
      <c r="T311" s="5">
        <f t="shared" si="62"/>
        <v>9.2875762017019851E-4</v>
      </c>
      <c r="U311" s="5">
        <f t="shared" si="62"/>
        <v>7.6256396174044342E-4</v>
      </c>
      <c r="V311" s="5">
        <f t="shared" si="62"/>
        <v>2.7233212431245564E-3</v>
      </c>
    </row>
    <row r="312" spans="1:22" x14ac:dyDescent="0.25">
      <c r="A312" s="1" t="s">
        <v>138</v>
      </c>
      <c r="B312" s="1" t="s">
        <v>139</v>
      </c>
      <c r="C312" s="1">
        <v>121.02030000000001</v>
      </c>
      <c r="D312" s="1" t="s">
        <v>42</v>
      </c>
      <c r="E312" s="1">
        <v>2.75</v>
      </c>
      <c r="F312" s="1">
        <v>1.55</v>
      </c>
      <c r="G312" s="1">
        <v>0.20399999999999999</v>
      </c>
      <c r="H312" s="5">
        <f t="shared" ref="H312:V312" si="63">H64/H$247</f>
        <v>5.9704532643430472E-6</v>
      </c>
      <c r="I312" s="5">
        <f t="shared" si="63"/>
        <v>5.2589954745060144E-6</v>
      </c>
      <c r="J312" s="5">
        <f t="shared" si="63"/>
        <v>5.7721845563010286E-6</v>
      </c>
      <c r="K312" s="5">
        <f t="shared" si="63"/>
        <v>4.0435491378614555E-6</v>
      </c>
      <c r="L312" s="5">
        <f t="shared" si="63"/>
        <v>3.1450729124331245E-6</v>
      </c>
      <c r="M312" s="5">
        <f t="shared" si="63"/>
        <v>4.3934012088741197E-6</v>
      </c>
      <c r="N312" s="5">
        <f t="shared" si="63"/>
        <v>3.9652740854476763E-6</v>
      </c>
      <c r="O312" s="5">
        <f t="shared" si="63"/>
        <v>4.2835189481927375E-6</v>
      </c>
      <c r="P312" s="5">
        <f t="shared" si="63"/>
        <v>4.2858629863139266E-6</v>
      </c>
      <c r="Q312" s="5">
        <f t="shared" si="63"/>
        <v>4.854238048765218E-6</v>
      </c>
      <c r="R312" s="5">
        <f t="shared" si="63"/>
        <v>7.0373614914535454E-6</v>
      </c>
      <c r="S312" s="5">
        <f t="shared" si="63"/>
        <v>7.5205219289348908E-6</v>
      </c>
      <c r="T312" s="5">
        <f t="shared" si="63"/>
        <v>3.5828626581790771E-6</v>
      </c>
      <c r="U312" s="5">
        <f t="shared" si="63"/>
        <v>1.4621035645661663E-6</v>
      </c>
      <c r="V312" s="5">
        <f t="shared" si="63"/>
        <v>2.3244534254663533E-6</v>
      </c>
    </row>
    <row r="313" spans="1:22" x14ac:dyDescent="0.25">
      <c r="A313" s="1" t="s">
        <v>67</v>
      </c>
      <c r="B313" s="1" t="s">
        <v>68</v>
      </c>
      <c r="C313" s="1">
        <v>240.0986</v>
      </c>
      <c r="D313" s="1" t="s">
        <v>42</v>
      </c>
      <c r="E313" s="1">
        <v>3.14</v>
      </c>
      <c r="F313" s="1">
        <v>9.1</v>
      </c>
      <c r="G313" s="1">
        <v>8.5000000000000006E-2</v>
      </c>
      <c r="H313" s="5">
        <f t="shared" ref="H313:V313" si="64">H65/H$247</f>
        <v>1.2832151400501328E-4</v>
      </c>
      <c r="I313" s="5">
        <f t="shared" si="64"/>
        <v>1.346133196458233E-4</v>
      </c>
      <c r="J313" s="5">
        <f t="shared" si="64"/>
        <v>1.2232609404632183E-4</v>
      </c>
      <c r="K313" s="5">
        <f t="shared" si="64"/>
        <v>1.1506954393107029E-4</v>
      </c>
      <c r="L313" s="5">
        <f t="shared" si="64"/>
        <v>1.2801940284442169E-4</v>
      </c>
      <c r="M313" s="5">
        <f t="shared" si="64"/>
        <v>1.22650706589466E-4</v>
      </c>
      <c r="N313" s="5">
        <f t="shared" si="64"/>
        <v>1.0496099763471294E-4</v>
      </c>
      <c r="O313" s="5">
        <f t="shared" si="64"/>
        <v>1.105598358177307E-4</v>
      </c>
      <c r="P313" s="5">
        <f t="shared" si="64"/>
        <v>8.1380247703827593E-5</v>
      </c>
      <c r="Q313" s="5">
        <f t="shared" si="64"/>
        <v>9.9739316327845904E-5</v>
      </c>
      <c r="R313" s="5">
        <f t="shared" si="64"/>
        <v>1.0718880543227333E-4</v>
      </c>
      <c r="S313" s="5">
        <f t="shared" si="64"/>
        <v>9.3795250670138528E-5</v>
      </c>
      <c r="T313" s="5">
        <f t="shared" si="64"/>
        <v>8.9321217517307478E-5</v>
      </c>
      <c r="U313" s="5">
        <f t="shared" si="64"/>
        <v>9.561590291489766E-5</v>
      </c>
      <c r="V313" s="5">
        <f t="shared" si="64"/>
        <v>6.8192865792885749E-5</v>
      </c>
    </row>
    <row r="314" spans="1:22" x14ac:dyDescent="0.25">
      <c r="A314" s="1" t="s">
        <v>306</v>
      </c>
      <c r="B314" s="1" t="s">
        <v>307</v>
      </c>
      <c r="C314" s="1">
        <v>139.98679999999999</v>
      </c>
      <c r="D314" s="1" t="s">
        <v>42</v>
      </c>
      <c r="E314" s="1">
        <v>1.25</v>
      </c>
      <c r="F314" s="1">
        <v>2.0099999999999998</v>
      </c>
      <c r="G314" s="1">
        <v>0.04</v>
      </c>
      <c r="H314" s="5">
        <f t="shared" ref="H314:V314" si="65">H66/H$247</f>
        <v>2.3893189683256989E-5</v>
      </c>
      <c r="I314" s="5">
        <f t="shared" si="65"/>
        <v>2.8206922545040104E-5</v>
      </c>
      <c r="J314" s="5">
        <f t="shared" si="65"/>
        <v>2.4978724519380109E-5</v>
      </c>
      <c r="K314" s="5">
        <f t="shared" si="65"/>
        <v>2.7166104157234467E-5</v>
      </c>
      <c r="L314" s="5">
        <f t="shared" si="65"/>
        <v>2.7069705328897906E-5</v>
      </c>
      <c r="M314" s="5">
        <f t="shared" si="65"/>
        <v>3.0550351387322929E-5</v>
      </c>
      <c r="N314" s="5">
        <f t="shared" si="65"/>
        <v>2.4831646242598402E-5</v>
      </c>
      <c r="O314" s="5">
        <f t="shared" si="65"/>
        <v>2.4092004013212874E-5</v>
      </c>
      <c r="P314" s="5">
        <f t="shared" si="65"/>
        <v>2.5335822566534042E-5</v>
      </c>
      <c r="Q314" s="5">
        <f t="shared" si="65"/>
        <v>2.8405779015431711E-5</v>
      </c>
      <c r="R314" s="5">
        <f t="shared" si="65"/>
        <v>2.3378087407906453E-5</v>
      </c>
      <c r="S314" s="5">
        <f t="shared" si="65"/>
        <v>2.3303054307620782E-5</v>
      </c>
      <c r="T314" s="5">
        <f t="shared" si="65"/>
        <v>2.4306419350590589E-5</v>
      </c>
      <c r="U314" s="5">
        <f t="shared" si="65"/>
        <v>2.3454409258733158E-5</v>
      </c>
      <c r="V314" s="5">
        <f t="shared" si="65"/>
        <v>2.4243725062657271E-5</v>
      </c>
    </row>
    <row r="315" spans="1:22" x14ac:dyDescent="0.25">
      <c r="A315" s="1" t="s">
        <v>346</v>
      </c>
      <c r="B315" s="1" t="s">
        <v>347</v>
      </c>
      <c r="C315" s="1">
        <v>126.0423</v>
      </c>
      <c r="D315" s="1" t="s">
        <v>42</v>
      </c>
      <c r="E315" s="1">
        <v>3.13</v>
      </c>
      <c r="F315" s="1">
        <v>4.8</v>
      </c>
      <c r="G315" s="1">
        <v>5.0999999999999997E-2</v>
      </c>
      <c r="H315" s="5">
        <f t="shared" ref="H315:V315" si="66">H67/H$247</f>
        <v>8.3822979519206503E-6</v>
      </c>
      <c r="I315" s="5">
        <f t="shared" si="66"/>
        <v>8.0306282245835088E-6</v>
      </c>
      <c r="J315" s="5">
        <f t="shared" si="66"/>
        <v>6.9204403803098415E-6</v>
      </c>
      <c r="K315" s="5">
        <f t="shared" si="66"/>
        <v>6.5574138632548054E-6</v>
      </c>
      <c r="L315" s="5">
        <f t="shared" si="66"/>
        <v>5.5325577179484279E-6</v>
      </c>
      <c r="M315" s="5">
        <f t="shared" si="66"/>
        <v>5.1606039284170189E-6</v>
      </c>
      <c r="N315" s="5">
        <f t="shared" si="66"/>
        <v>6.7150728980759891E-6</v>
      </c>
      <c r="O315" s="5">
        <f t="shared" si="66"/>
        <v>6.2964278996883304E-6</v>
      </c>
      <c r="P315" s="5">
        <f t="shared" si="66"/>
        <v>5.0019494922321166E-6</v>
      </c>
      <c r="Q315" s="5">
        <f t="shared" si="66"/>
        <v>5.2366931677588412E-6</v>
      </c>
      <c r="R315" s="5">
        <f t="shared" si="66"/>
        <v>5.8209789643553576E-6</v>
      </c>
      <c r="S315" s="5">
        <f t="shared" si="66"/>
        <v>4.3656406335173098E-6</v>
      </c>
      <c r="T315" s="5">
        <f t="shared" si="66"/>
        <v>5.2942644089931376E-6</v>
      </c>
      <c r="U315" s="5">
        <f t="shared" si="66"/>
        <v>3.1813915511543592E-6</v>
      </c>
      <c r="V315" s="5">
        <f t="shared" si="66"/>
        <v>5.8197144007574322E-6</v>
      </c>
    </row>
    <row r="316" spans="1:22" x14ac:dyDescent="0.25">
      <c r="A316" s="1" t="s">
        <v>289</v>
      </c>
      <c r="B316" s="1" t="s">
        <v>290</v>
      </c>
      <c r="C316" s="1">
        <v>156.01650000000001</v>
      </c>
      <c r="D316" s="1" t="s">
        <v>42</v>
      </c>
      <c r="E316" s="1">
        <v>2.41</v>
      </c>
      <c r="F316" s="1">
        <v>3.82</v>
      </c>
      <c r="G316" s="1">
        <v>3.7999999999999999E-2</v>
      </c>
      <c r="H316" s="5">
        <f t="shared" ref="H316:V316" si="67">H68/H$247</f>
        <v>2.2753251769600027E-7</v>
      </c>
      <c r="I316" s="5">
        <f t="shared" si="67"/>
        <v>2.2925002068465624E-7</v>
      </c>
      <c r="J316" s="5">
        <f t="shared" si="67"/>
        <v>2.3773412505358437E-7</v>
      </c>
      <c r="K316" s="5">
        <f t="shared" si="67"/>
        <v>7.1256473002786189E-6</v>
      </c>
      <c r="L316" s="5">
        <f t="shared" si="67"/>
        <v>1.0729612131404679E-5</v>
      </c>
      <c r="M316" s="5">
        <f t="shared" si="67"/>
        <v>7.9093937826908898E-6</v>
      </c>
      <c r="N316" s="5">
        <f t="shared" si="67"/>
        <v>5.3155643973297507E-6</v>
      </c>
      <c r="O316" s="5">
        <f t="shared" si="67"/>
        <v>4.7745713335374281E-6</v>
      </c>
      <c r="P316" s="5">
        <f t="shared" si="67"/>
        <v>3.8233904512417626E-6</v>
      </c>
      <c r="Q316" s="5">
        <f t="shared" si="67"/>
        <v>4.86555328897213E-6</v>
      </c>
      <c r="R316" s="5">
        <f t="shared" si="67"/>
        <v>6.0976078939051068E-6</v>
      </c>
      <c r="S316" s="5">
        <f t="shared" si="67"/>
        <v>4.6134806322558446E-6</v>
      </c>
      <c r="T316" s="5">
        <f t="shared" si="67"/>
        <v>3.8311595548799185E-6</v>
      </c>
      <c r="U316" s="5">
        <f t="shared" si="67"/>
        <v>8.7726213873969987E-6</v>
      </c>
      <c r="V316" s="5">
        <f t="shared" si="67"/>
        <v>1.9068526870109543E-7</v>
      </c>
    </row>
    <row r="317" spans="1:22" x14ac:dyDescent="0.25">
      <c r="A317" s="1" t="s">
        <v>185</v>
      </c>
      <c r="B317" s="1" t="s">
        <v>186</v>
      </c>
      <c r="C317" s="1">
        <v>182.07980000000001</v>
      </c>
      <c r="D317" s="1" t="s">
        <v>42</v>
      </c>
      <c r="E317" s="1">
        <v>1.27</v>
      </c>
      <c r="F317" s="1">
        <v>1.63</v>
      </c>
      <c r="G317" s="1">
        <v>3.5999999999999997E-2</v>
      </c>
      <c r="H317" s="5">
        <f t="shared" ref="H317:V317" si="68">H69/H$247</f>
        <v>1.5806911536858835E-4</v>
      </c>
      <c r="I317" s="5">
        <f t="shared" si="68"/>
        <v>1.5882670683053669E-4</v>
      </c>
      <c r="J317" s="5">
        <f t="shared" si="68"/>
        <v>1.6291919589922138E-4</v>
      </c>
      <c r="K317" s="5">
        <f t="shared" si="68"/>
        <v>1.4835438573817717E-4</v>
      </c>
      <c r="L317" s="5">
        <f t="shared" si="68"/>
        <v>1.4871238085051989E-4</v>
      </c>
      <c r="M317" s="5">
        <f t="shared" si="68"/>
        <v>1.4600800264494198E-4</v>
      </c>
      <c r="N317" s="5">
        <f t="shared" si="68"/>
        <v>1.384357858261096E-4</v>
      </c>
      <c r="O317" s="5">
        <f t="shared" si="68"/>
        <v>1.468753917702676E-4</v>
      </c>
      <c r="P317" s="5">
        <f t="shared" si="68"/>
        <v>1.3958571961790998E-4</v>
      </c>
      <c r="Q317" s="5">
        <f t="shared" si="68"/>
        <v>1.4980472814734842E-4</v>
      </c>
      <c r="R317" s="5">
        <f t="shared" si="68"/>
        <v>1.4498102578629329E-4</v>
      </c>
      <c r="S317" s="5">
        <f t="shared" si="68"/>
        <v>1.5410162937958241E-4</v>
      </c>
      <c r="T317" s="5">
        <f t="shared" si="68"/>
        <v>1.4429743371162344E-4</v>
      </c>
      <c r="U317" s="5">
        <f t="shared" si="68"/>
        <v>1.5467719164145201E-4</v>
      </c>
      <c r="V317" s="5">
        <f t="shared" si="68"/>
        <v>1.3437590885366195E-4</v>
      </c>
    </row>
    <row r="318" spans="1:22" x14ac:dyDescent="0.25">
      <c r="A318" s="1" t="s">
        <v>255</v>
      </c>
      <c r="B318" s="1" t="s">
        <v>186</v>
      </c>
      <c r="C318" s="1">
        <v>182.07980000000001</v>
      </c>
      <c r="D318" s="1" t="s">
        <v>42</v>
      </c>
      <c r="E318" s="1">
        <v>1.27</v>
      </c>
      <c r="F318" s="1">
        <v>1.63</v>
      </c>
      <c r="G318" s="1">
        <v>3.5999999999999997E-2</v>
      </c>
      <c r="H318" s="5">
        <f t="shared" ref="H318:V318" si="69">H70/H$247</f>
        <v>1.5806911536858835E-4</v>
      </c>
      <c r="I318" s="5">
        <f t="shared" si="69"/>
        <v>1.5882670683053669E-4</v>
      </c>
      <c r="J318" s="5">
        <f t="shared" si="69"/>
        <v>1.6291919589922138E-4</v>
      </c>
      <c r="K318" s="5">
        <f t="shared" si="69"/>
        <v>1.4835438573817717E-4</v>
      </c>
      <c r="L318" s="5">
        <f t="shared" si="69"/>
        <v>1.4871238085051989E-4</v>
      </c>
      <c r="M318" s="5">
        <f t="shared" si="69"/>
        <v>1.4600800264494198E-4</v>
      </c>
      <c r="N318" s="5">
        <f t="shared" si="69"/>
        <v>1.384357858261096E-4</v>
      </c>
      <c r="O318" s="5">
        <f t="shared" si="69"/>
        <v>1.468753917702676E-4</v>
      </c>
      <c r="P318" s="5">
        <f t="shared" si="69"/>
        <v>1.3958571961790998E-4</v>
      </c>
      <c r="Q318" s="5">
        <f t="shared" si="69"/>
        <v>1.4980472814734842E-4</v>
      </c>
      <c r="R318" s="5">
        <f t="shared" si="69"/>
        <v>1.4498102578629329E-4</v>
      </c>
      <c r="S318" s="5">
        <f t="shared" si="69"/>
        <v>1.5410162937958241E-4</v>
      </c>
      <c r="T318" s="5">
        <f t="shared" si="69"/>
        <v>1.4429743371162344E-4</v>
      </c>
      <c r="U318" s="5">
        <f t="shared" si="69"/>
        <v>1.5467719164145201E-4</v>
      </c>
      <c r="V318" s="5">
        <f t="shared" si="69"/>
        <v>1.3437590885366195E-4</v>
      </c>
    </row>
    <row r="319" spans="1:22" x14ac:dyDescent="0.25">
      <c r="A319" s="1" t="s">
        <v>366</v>
      </c>
      <c r="B319" s="1" t="s">
        <v>367</v>
      </c>
      <c r="C319" s="1">
        <v>404.0009</v>
      </c>
      <c r="D319" s="1" t="s">
        <v>42</v>
      </c>
      <c r="E319" s="1">
        <v>5.08</v>
      </c>
      <c r="F319" s="1">
        <v>2.38</v>
      </c>
      <c r="G319" s="1">
        <v>6.5000000000000002E-2</v>
      </c>
      <c r="H319" s="5">
        <f t="shared" ref="H319:V319" si="70">H71/H$247</f>
        <v>3.8017043186718507E-4</v>
      </c>
      <c r="I319" s="5">
        <f t="shared" si="70"/>
        <v>2.2925002068465624E-7</v>
      </c>
      <c r="J319" s="5">
        <f t="shared" si="70"/>
        <v>2.3773412505358437E-7</v>
      </c>
      <c r="K319" s="5">
        <f t="shared" si="70"/>
        <v>3.5627100034519047E-4</v>
      </c>
      <c r="L319" s="5">
        <f t="shared" si="70"/>
        <v>2.9671912249288202E-4</v>
      </c>
      <c r="M319" s="5">
        <f t="shared" si="70"/>
        <v>2.6982011003636797E-4</v>
      </c>
      <c r="N319" s="5">
        <f t="shared" si="70"/>
        <v>3.2530012957330195E-4</v>
      </c>
      <c r="O319" s="5">
        <f t="shared" si="70"/>
        <v>2.9655505790642927E-4</v>
      </c>
      <c r="P319" s="5">
        <f t="shared" si="70"/>
        <v>2.7034183687266796E-4</v>
      </c>
      <c r="Q319" s="5">
        <f t="shared" si="70"/>
        <v>3.0648459624441657E-4</v>
      </c>
      <c r="R319" s="5">
        <f t="shared" si="70"/>
        <v>2.5960742179958151E-4</v>
      </c>
      <c r="S319" s="5">
        <f t="shared" si="70"/>
        <v>2.5283945969669513E-4</v>
      </c>
      <c r="T319" s="5">
        <f t="shared" si="70"/>
        <v>2.8780893592377231E-4</v>
      </c>
      <c r="U319" s="5">
        <f t="shared" si="70"/>
        <v>2.6351277886311965E-4</v>
      </c>
      <c r="V319" s="5">
        <f t="shared" si="70"/>
        <v>2.75387665058122E-4</v>
      </c>
    </row>
    <row r="320" spans="1:22" x14ac:dyDescent="0.25">
      <c r="A320" s="1" t="s">
        <v>431</v>
      </c>
      <c r="B320" s="1" t="s">
        <v>432</v>
      </c>
      <c r="C320" s="1">
        <v>259.17869999999999</v>
      </c>
      <c r="D320" s="1" t="s">
        <v>383</v>
      </c>
      <c r="E320" s="1">
        <v>1.17</v>
      </c>
      <c r="F320" s="1">
        <v>7.92</v>
      </c>
      <c r="G320" s="1">
        <v>0.33500000000000002</v>
      </c>
      <c r="H320" s="5">
        <f t="shared" ref="H320:V320" si="71">H72/H$247</f>
        <v>4.2583620816877233E-4</v>
      </c>
      <c r="I320" s="5">
        <f t="shared" si="71"/>
        <v>4.5824786634655938E-4</v>
      </c>
      <c r="J320" s="5">
        <f t="shared" si="71"/>
        <v>4.1888515100316513E-4</v>
      </c>
      <c r="K320" s="5">
        <f t="shared" si="71"/>
        <v>2.5609599126538837E-4</v>
      </c>
      <c r="L320" s="5">
        <f t="shared" si="71"/>
        <v>2.0262884415113701E-4</v>
      </c>
      <c r="M320" s="5">
        <f t="shared" si="71"/>
        <v>2.4320538143962836E-4</v>
      </c>
      <c r="N320" s="5">
        <f t="shared" si="71"/>
        <v>2.7838877582198843E-4</v>
      </c>
      <c r="O320" s="5">
        <f t="shared" si="71"/>
        <v>2.9303449638340022E-4</v>
      </c>
      <c r="P320" s="5">
        <f t="shared" si="71"/>
        <v>3.1995853313541013E-4</v>
      </c>
      <c r="Q320" s="5">
        <f t="shared" si="71"/>
        <v>2.9301719735014997E-4</v>
      </c>
      <c r="R320" s="5">
        <f t="shared" si="71"/>
        <v>2.5111628699751545E-4</v>
      </c>
      <c r="S320" s="5">
        <f t="shared" si="71"/>
        <v>2.867772877206785E-4</v>
      </c>
      <c r="T320" s="5">
        <f t="shared" si="71"/>
        <v>2.2087342787844395E-4</v>
      </c>
      <c r="U320" s="5">
        <f t="shared" si="71"/>
        <v>1.930766484161108E-4</v>
      </c>
      <c r="V320" s="5">
        <f t="shared" si="71"/>
        <v>2.2078493836556333E-4</v>
      </c>
    </row>
    <row r="321" spans="1:22" x14ac:dyDescent="0.25">
      <c r="A321" s="1" t="s">
        <v>124</v>
      </c>
      <c r="B321" s="1" t="s">
        <v>125</v>
      </c>
      <c r="C321" s="1">
        <v>172.01329999999999</v>
      </c>
      <c r="D321" s="1" t="s">
        <v>42</v>
      </c>
      <c r="E321" s="1">
        <v>3.24</v>
      </c>
      <c r="F321" s="1">
        <v>1.7</v>
      </c>
      <c r="G321" s="1">
        <v>0.14899999999999999</v>
      </c>
      <c r="H321" s="5">
        <f t="shared" ref="H321:V321" si="72">H73/H$247</f>
        <v>1.5110434500191378E-5</v>
      </c>
      <c r="I321" s="5">
        <f t="shared" si="72"/>
        <v>1.3440928712741395E-5</v>
      </c>
      <c r="J321" s="5">
        <f t="shared" si="72"/>
        <v>1.8274622192869032E-5</v>
      </c>
      <c r="K321" s="5">
        <f t="shared" si="72"/>
        <v>8.6826069177238677E-6</v>
      </c>
      <c r="L321" s="5">
        <f t="shared" si="72"/>
        <v>2.1645374483366307E-7</v>
      </c>
      <c r="M321" s="5">
        <f t="shared" si="72"/>
        <v>1.0183450462440976E-5</v>
      </c>
      <c r="N321" s="5">
        <f t="shared" si="72"/>
        <v>7.6630580140248934E-6</v>
      </c>
      <c r="O321" s="5">
        <f t="shared" si="72"/>
        <v>8.7618355368527909E-6</v>
      </c>
      <c r="P321" s="5">
        <f t="shared" si="72"/>
        <v>2.1312098390422311E-7</v>
      </c>
      <c r="Q321" s="5">
        <f t="shared" si="72"/>
        <v>1.0905628511421718E-5</v>
      </c>
      <c r="R321" s="5">
        <f t="shared" si="72"/>
        <v>9.6486601101111053E-6</v>
      </c>
      <c r="S321" s="5">
        <f t="shared" si="72"/>
        <v>2.0314753994961889E-7</v>
      </c>
      <c r="T321" s="5">
        <f t="shared" si="72"/>
        <v>9.6445902024293599E-6</v>
      </c>
      <c r="U321" s="5">
        <f t="shared" si="72"/>
        <v>1.0333953587231506E-5</v>
      </c>
      <c r="V321" s="5">
        <f t="shared" si="72"/>
        <v>1.9068526870109543E-7</v>
      </c>
    </row>
    <row r="322" spans="1:22" x14ac:dyDescent="0.25">
      <c r="A322" s="1" t="s">
        <v>217</v>
      </c>
      <c r="B322" s="1" t="s">
        <v>218</v>
      </c>
      <c r="C322" s="1">
        <v>76.016099999999994</v>
      </c>
      <c r="D322" s="1" t="s">
        <v>42</v>
      </c>
      <c r="E322" s="1">
        <v>2.56</v>
      </c>
      <c r="F322" s="1">
        <v>1.72</v>
      </c>
      <c r="G322" s="1">
        <v>0.11899999999999999</v>
      </c>
      <c r="H322" s="5">
        <f t="shared" ref="H322:V322" si="73">H74/H$247</f>
        <v>9.9697923278856435E-5</v>
      </c>
      <c r="I322" s="5">
        <f t="shared" si="73"/>
        <v>1.0619777958196016E-4</v>
      </c>
      <c r="J322" s="5">
        <f t="shared" si="73"/>
        <v>1.2029584461836423E-4</v>
      </c>
      <c r="K322" s="5">
        <f t="shared" si="73"/>
        <v>6.5728698127418523E-5</v>
      </c>
      <c r="L322" s="5">
        <f t="shared" si="73"/>
        <v>8.4103102555119783E-5</v>
      </c>
      <c r="M322" s="5">
        <f t="shared" si="73"/>
        <v>1.0655004620171074E-4</v>
      </c>
      <c r="N322" s="5">
        <f t="shared" si="73"/>
        <v>7.4146131563236127E-5</v>
      </c>
      <c r="O322" s="5">
        <f t="shared" si="73"/>
        <v>7.6642725813447609E-5</v>
      </c>
      <c r="P322" s="5">
        <f t="shared" si="73"/>
        <v>9.3231905618741445E-5</v>
      </c>
      <c r="Q322" s="5">
        <f t="shared" si="73"/>
        <v>8.6108977974599791E-5</v>
      </c>
      <c r="R322" s="5">
        <f t="shared" si="73"/>
        <v>9.2256728958492194E-5</v>
      </c>
      <c r="S322" s="5">
        <f t="shared" si="73"/>
        <v>9.3614449359583372E-5</v>
      </c>
      <c r="T322" s="5">
        <f t="shared" si="73"/>
        <v>8.386689395176339E-5</v>
      </c>
      <c r="U322" s="5">
        <f t="shared" si="73"/>
        <v>6.6647216639109552E-5</v>
      </c>
      <c r="V322" s="5">
        <f t="shared" si="73"/>
        <v>8.7820100500289497E-5</v>
      </c>
    </row>
    <row r="323" spans="1:22" x14ac:dyDescent="0.25">
      <c r="A323" s="1" t="s">
        <v>115</v>
      </c>
      <c r="B323" s="1" t="s">
        <v>116</v>
      </c>
      <c r="C323" s="1">
        <v>240.12219999999999</v>
      </c>
      <c r="D323" s="1" t="s">
        <v>42</v>
      </c>
      <c r="E323" s="1">
        <v>1.33</v>
      </c>
      <c r="F323" s="1">
        <v>1.64</v>
      </c>
      <c r="G323" s="1">
        <v>0.05</v>
      </c>
      <c r="H323" s="5">
        <f t="shared" ref="H323:V323" si="74">H75/H$247</f>
        <v>9.2560228198732908E-6</v>
      </c>
      <c r="I323" s="5">
        <f t="shared" si="74"/>
        <v>8.0879407297546716E-6</v>
      </c>
      <c r="J323" s="5">
        <f t="shared" si="74"/>
        <v>9.875475554725896E-6</v>
      </c>
      <c r="K323" s="5">
        <f t="shared" si="74"/>
        <v>7.5052272362105257E-6</v>
      </c>
      <c r="L323" s="5">
        <f t="shared" si="74"/>
        <v>5.7944667491971602E-6</v>
      </c>
      <c r="M323" s="5">
        <f t="shared" si="74"/>
        <v>7.5342698010359354E-6</v>
      </c>
      <c r="N323" s="5">
        <f t="shared" si="74"/>
        <v>5.7157296720079564E-6</v>
      </c>
      <c r="O323" s="5">
        <f t="shared" si="74"/>
        <v>7.1324344400272254E-6</v>
      </c>
      <c r="P323" s="5">
        <f t="shared" si="74"/>
        <v>7.9685935881789021E-6</v>
      </c>
      <c r="Q323" s="5">
        <f t="shared" si="74"/>
        <v>7.0856034175682511E-6</v>
      </c>
      <c r="R323" s="5">
        <f t="shared" si="74"/>
        <v>7.2924094406838107E-6</v>
      </c>
      <c r="S323" s="5">
        <f t="shared" si="74"/>
        <v>6.9090478336865384E-6</v>
      </c>
      <c r="T323" s="5">
        <f t="shared" si="74"/>
        <v>6.9071682173143034E-6</v>
      </c>
      <c r="U323" s="5">
        <f t="shared" si="74"/>
        <v>5.805887700292519E-6</v>
      </c>
      <c r="V323" s="5">
        <f t="shared" si="74"/>
        <v>4.9368416066713603E-6</v>
      </c>
    </row>
    <row r="324" spans="1:22" x14ac:dyDescent="0.25">
      <c r="A324" s="1" t="s">
        <v>111</v>
      </c>
      <c r="B324" s="1" t="s">
        <v>112</v>
      </c>
      <c r="C324" s="1">
        <v>116.0472</v>
      </c>
      <c r="D324" s="1" t="s">
        <v>42</v>
      </c>
      <c r="E324" s="1">
        <v>2.52</v>
      </c>
      <c r="F324" s="1">
        <v>5.6</v>
      </c>
      <c r="G324" s="1">
        <v>8.8999999999999996E-2</v>
      </c>
      <c r="H324" s="5">
        <f t="shared" ref="H324:V324" si="75">H76/H$247</f>
        <v>2.8452713805367138E-4</v>
      </c>
      <c r="I324" s="5">
        <f t="shared" si="75"/>
        <v>3.1285521072814355E-4</v>
      </c>
      <c r="J324" s="5">
        <f t="shared" si="75"/>
        <v>3.1005997791863638E-4</v>
      </c>
      <c r="K324" s="5">
        <f t="shared" si="75"/>
        <v>2.7790933644585849E-4</v>
      </c>
      <c r="L324" s="5">
        <f t="shared" si="75"/>
        <v>3.0434911699826864E-4</v>
      </c>
      <c r="M324" s="5">
        <f t="shared" si="75"/>
        <v>2.255978670916659E-4</v>
      </c>
      <c r="N324" s="5">
        <f t="shared" si="75"/>
        <v>2.3446047230009425E-4</v>
      </c>
      <c r="O324" s="5">
        <f t="shared" si="75"/>
        <v>2.9805256476752174E-4</v>
      </c>
      <c r="P324" s="5">
        <f t="shared" si="75"/>
        <v>2.2503870932414727E-4</v>
      </c>
      <c r="Q324" s="5">
        <f t="shared" si="75"/>
        <v>3.112686798038989E-4</v>
      </c>
      <c r="R324" s="5">
        <f t="shared" si="75"/>
        <v>2.8091373509681749E-4</v>
      </c>
      <c r="S324" s="5">
        <f t="shared" si="75"/>
        <v>2.7862294546710079E-4</v>
      </c>
      <c r="T324" s="5">
        <f t="shared" si="75"/>
        <v>3.0089685003251583E-4</v>
      </c>
      <c r="U324" s="5">
        <f t="shared" si="75"/>
        <v>2.9110441469028589E-4</v>
      </c>
      <c r="V324" s="5">
        <f t="shared" si="75"/>
        <v>7.4453063164342707E-5</v>
      </c>
    </row>
    <row r="325" spans="1:22" x14ac:dyDescent="0.25">
      <c r="A325" s="1" t="s">
        <v>117</v>
      </c>
      <c r="B325" s="1" t="s">
        <v>118</v>
      </c>
      <c r="C325" s="1">
        <v>132.05369999999999</v>
      </c>
      <c r="D325" s="1" t="s">
        <v>42</v>
      </c>
      <c r="E325" s="1">
        <v>2.2999999999999998</v>
      </c>
      <c r="F325" s="1">
        <v>1.54</v>
      </c>
      <c r="G325" s="1">
        <v>6.7000000000000004E-2</v>
      </c>
      <c r="H325" s="5">
        <f t="shared" ref="H325:V325" si="76">H77/H$247</f>
        <v>3.5040007725184042E-6</v>
      </c>
      <c r="I325" s="5">
        <f t="shared" si="76"/>
        <v>6.561135591994862E-6</v>
      </c>
      <c r="J325" s="5">
        <f t="shared" si="76"/>
        <v>3.9463864758895008E-6</v>
      </c>
      <c r="K325" s="5">
        <f t="shared" si="76"/>
        <v>6.0869165773990876E-6</v>
      </c>
      <c r="L325" s="5">
        <f t="shared" si="76"/>
        <v>6.8096348124670401E-6</v>
      </c>
      <c r="M325" s="5">
        <f t="shared" si="76"/>
        <v>6.2329922601537794E-6</v>
      </c>
      <c r="N325" s="5">
        <f t="shared" si="76"/>
        <v>6.9312049448273199E-6</v>
      </c>
      <c r="O325" s="5">
        <f t="shared" si="76"/>
        <v>6.2984570417765313E-6</v>
      </c>
      <c r="P325" s="5">
        <f t="shared" si="76"/>
        <v>6.154934015153963E-6</v>
      </c>
      <c r="Q325" s="5">
        <f t="shared" si="76"/>
        <v>8.9707224360397784E-6</v>
      </c>
      <c r="R325" s="5">
        <f t="shared" si="76"/>
        <v>7.5356859461034475E-6</v>
      </c>
      <c r="S325" s="5">
        <f t="shared" si="76"/>
        <v>6.6794911135434686E-6</v>
      </c>
      <c r="T325" s="5">
        <f t="shared" si="76"/>
        <v>7.0118222812130044E-6</v>
      </c>
      <c r="U325" s="5">
        <f t="shared" si="76"/>
        <v>6.9925811751343112E-6</v>
      </c>
      <c r="V325" s="5">
        <f t="shared" si="76"/>
        <v>7.7608904361345844E-6</v>
      </c>
    </row>
    <row r="326" spans="1:22" x14ac:dyDescent="0.25">
      <c r="A326" s="1" t="s">
        <v>55</v>
      </c>
      <c r="B326" s="1" t="s">
        <v>56</v>
      </c>
      <c r="C326" s="1">
        <v>152.04660000000001</v>
      </c>
      <c r="D326" s="1" t="s">
        <v>42</v>
      </c>
      <c r="E326" s="1">
        <v>3</v>
      </c>
      <c r="F326" s="1">
        <v>7.42</v>
      </c>
      <c r="G326" s="1">
        <v>0.20100000000000001</v>
      </c>
      <c r="H326" s="5">
        <f t="shared" ref="H326:V326" si="77">H78/H$247</f>
        <v>4.5522430815438773E-5</v>
      </c>
      <c r="I326" s="5">
        <f t="shared" si="77"/>
        <v>5.0684887073170647E-5</v>
      </c>
      <c r="J326" s="5">
        <f t="shared" si="77"/>
        <v>4.5996798515367508E-5</v>
      </c>
      <c r="K326" s="5">
        <f t="shared" si="77"/>
        <v>4.4288114081636004E-5</v>
      </c>
      <c r="L326" s="5">
        <f t="shared" si="77"/>
        <v>5.2383970787194803E-5</v>
      </c>
      <c r="M326" s="5">
        <f t="shared" si="77"/>
        <v>4.7854799467620651E-5</v>
      </c>
      <c r="N326" s="5">
        <f t="shared" si="77"/>
        <v>4.8509874928771386E-5</v>
      </c>
      <c r="O326" s="5">
        <f t="shared" si="77"/>
        <v>4.9257424191084181E-5</v>
      </c>
      <c r="P326" s="5">
        <f t="shared" si="77"/>
        <v>5.7973170041626771E-5</v>
      </c>
      <c r="Q326" s="5">
        <f t="shared" si="77"/>
        <v>5.7949871195678759E-5</v>
      </c>
      <c r="R326" s="5">
        <f t="shared" si="77"/>
        <v>5.6648111431343648E-5</v>
      </c>
      <c r="S326" s="5">
        <f t="shared" si="77"/>
        <v>5.5948863977524533E-5</v>
      </c>
      <c r="T326" s="5">
        <f t="shared" si="77"/>
        <v>4.5957498334810199E-5</v>
      </c>
      <c r="U326" s="5">
        <f t="shared" si="77"/>
        <v>4.8873140480941636E-5</v>
      </c>
      <c r="V326" s="5">
        <f t="shared" si="77"/>
        <v>5.3906725461799678E-5</v>
      </c>
    </row>
    <row r="327" spans="1:22" x14ac:dyDescent="0.25">
      <c r="A327" s="1" t="s">
        <v>388</v>
      </c>
      <c r="B327" s="1" t="s">
        <v>389</v>
      </c>
      <c r="C327" s="1">
        <v>297.08980000000003</v>
      </c>
      <c r="D327" s="1" t="s">
        <v>383</v>
      </c>
      <c r="E327" s="1">
        <v>1.93</v>
      </c>
      <c r="F327" s="1">
        <v>6.07</v>
      </c>
      <c r="G327" s="1">
        <v>4.9000000000000002E-2</v>
      </c>
      <c r="H327" s="5">
        <f t="shared" ref="H327:V327" si="78">H79/H$247</f>
        <v>4.0207271202060209E-5</v>
      </c>
      <c r="I327" s="5">
        <f t="shared" si="78"/>
        <v>4.2507538835348958E-5</v>
      </c>
      <c r="J327" s="5">
        <f t="shared" si="78"/>
        <v>3.7203013229635421E-5</v>
      </c>
      <c r="K327" s="5">
        <f t="shared" si="78"/>
        <v>8.5680510568198661E-5</v>
      </c>
      <c r="L327" s="5">
        <f t="shared" si="78"/>
        <v>6.8888568830761609E-5</v>
      </c>
      <c r="M327" s="5">
        <f t="shared" si="78"/>
        <v>5.3926721543561009E-5</v>
      </c>
      <c r="N327" s="5">
        <f t="shared" si="78"/>
        <v>4.3012417224769722E-5</v>
      </c>
      <c r="O327" s="5">
        <f t="shared" si="78"/>
        <v>3.9117801176342776E-5</v>
      </c>
      <c r="P327" s="5">
        <f t="shared" si="78"/>
        <v>4.0842505355405315E-5</v>
      </c>
      <c r="Q327" s="5">
        <f t="shared" si="78"/>
        <v>4.7594163358312966E-5</v>
      </c>
      <c r="R327" s="5">
        <f t="shared" si="78"/>
        <v>4.8482653241371621E-5</v>
      </c>
      <c r="S327" s="5">
        <f t="shared" si="78"/>
        <v>3.9430937504221024E-5</v>
      </c>
      <c r="T327" s="5">
        <f t="shared" si="78"/>
        <v>4.1467633789509042E-5</v>
      </c>
      <c r="U327" s="5">
        <f t="shared" si="78"/>
        <v>3.8081520126962269E-5</v>
      </c>
      <c r="V327" s="5">
        <f t="shared" si="78"/>
        <v>3.8651903965712045E-5</v>
      </c>
    </row>
    <row r="328" spans="1:22" x14ac:dyDescent="0.25">
      <c r="A328" s="1" t="s">
        <v>210</v>
      </c>
      <c r="B328" s="1" t="s">
        <v>125</v>
      </c>
      <c r="C328" s="1">
        <v>172.01339999999999</v>
      </c>
      <c r="D328" s="1" t="s">
        <v>42</v>
      </c>
      <c r="E328" s="1">
        <v>2.81</v>
      </c>
      <c r="F328" s="1">
        <v>1.7</v>
      </c>
      <c r="G328" s="1">
        <v>0.14899999999999999</v>
      </c>
      <c r="H328" s="5">
        <f t="shared" ref="H328:V328" si="79">H80/H$247</f>
        <v>1.5802133353987218E-5</v>
      </c>
      <c r="I328" s="5">
        <f t="shared" si="79"/>
        <v>1.3773341242734147E-5</v>
      </c>
      <c r="J328" s="5">
        <f t="shared" si="79"/>
        <v>1.856703516668494E-5</v>
      </c>
      <c r="K328" s="5">
        <f t="shared" si="79"/>
        <v>9.2349298185110131E-6</v>
      </c>
      <c r="L328" s="5">
        <f t="shared" si="79"/>
        <v>2.1645374483366307E-7</v>
      </c>
      <c r="M328" s="5">
        <f t="shared" si="79"/>
        <v>9.9164130517713476E-6</v>
      </c>
      <c r="N328" s="5">
        <f t="shared" si="79"/>
        <v>7.3805884083696896E-6</v>
      </c>
      <c r="O328" s="5">
        <f t="shared" si="79"/>
        <v>9.9813499318617125E-6</v>
      </c>
      <c r="P328" s="5">
        <f t="shared" si="79"/>
        <v>1.0530307814707663E-5</v>
      </c>
      <c r="Q328" s="5">
        <f t="shared" si="79"/>
        <v>1.0993887385035632E-5</v>
      </c>
      <c r="R328" s="5">
        <f t="shared" si="79"/>
        <v>9.9076318739449132E-6</v>
      </c>
      <c r="S328" s="5">
        <f t="shared" si="79"/>
        <v>2.0314753994961889E-7</v>
      </c>
      <c r="T328" s="5">
        <f t="shared" si="79"/>
        <v>8.7581087199932995E-6</v>
      </c>
      <c r="U328" s="5">
        <f t="shared" si="79"/>
        <v>9.6677041790012161E-6</v>
      </c>
      <c r="V328" s="5">
        <f t="shared" si="79"/>
        <v>1.9068526870109543E-7</v>
      </c>
    </row>
    <row r="329" spans="1:22" x14ac:dyDescent="0.25">
      <c r="A329" s="1" t="s">
        <v>183</v>
      </c>
      <c r="B329" s="1" t="s">
        <v>184</v>
      </c>
      <c r="C329" s="1">
        <v>210.03909999999999</v>
      </c>
      <c r="D329" s="1" t="s">
        <v>42</v>
      </c>
      <c r="E329" s="1">
        <v>1.95</v>
      </c>
      <c r="F329" s="1">
        <v>1.57</v>
      </c>
      <c r="G329" s="1">
        <v>0.13400000000000001</v>
      </c>
      <c r="H329" s="5">
        <f t="shared" ref="H329:V329" si="80">H81/H$247</f>
        <v>8.5097161618304096E-6</v>
      </c>
      <c r="I329" s="5">
        <f t="shared" si="80"/>
        <v>5.7381280177369454E-6</v>
      </c>
      <c r="J329" s="5">
        <f t="shared" si="80"/>
        <v>9.9230223797366117E-6</v>
      </c>
      <c r="K329" s="5">
        <f t="shared" si="80"/>
        <v>8.5030451516243418E-6</v>
      </c>
      <c r="L329" s="5">
        <f t="shared" si="80"/>
        <v>2.1645374483366307E-7</v>
      </c>
      <c r="M329" s="5">
        <f t="shared" si="80"/>
        <v>7.5257924229194397E-6</v>
      </c>
      <c r="N329" s="5">
        <f t="shared" si="80"/>
        <v>8.1103015563123004E-6</v>
      </c>
      <c r="O329" s="5">
        <f t="shared" si="80"/>
        <v>8.5284841967096523E-6</v>
      </c>
      <c r="P329" s="5">
        <f t="shared" si="80"/>
        <v>6.971187383507138E-6</v>
      </c>
      <c r="Q329" s="5">
        <f t="shared" si="80"/>
        <v>1.5513194323676256E-5</v>
      </c>
      <c r="R329" s="5">
        <f t="shared" si="80"/>
        <v>7.0844472666960557E-6</v>
      </c>
      <c r="S329" s="5">
        <f t="shared" si="80"/>
        <v>7.9044707794396705E-6</v>
      </c>
      <c r="T329" s="5">
        <f t="shared" si="80"/>
        <v>7.001562078869995E-6</v>
      </c>
      <c r="U329" s="5">
        <f t="shared" si="80"/>
        <v>8.2987540271359423E-6</v>
      </c>
      <c r="V329" s="5">
        <f t="shared" si="80"/>
        <v>6.7883955657589974E-6</v>
      </c>
    </row>
    <row r="330" spans="1:22" x14ac:dyDescent="0.25">
      <c r="A330" s="1" t="s">
        <v>311</v>
      </c>
      <c r="B330" s="1" t="s">
        <v>312</v>
      </c>
      <c r="C330" s="1">
        <v>68.037800000000004</v>
      </c>
      <c r="D330" s="1" t="s">
        <v>42</v>
      </c>
      <c r="E330" s="1">
        <v>1.74</v>
      </c>
      <c r="F330" s="1">
        <v>1.56</v>
      </c>
      <c r="G330" s="1">
        <v>0.151</v>
      </c>
      <c r="H330" s="5">
        <f t="shared" ref="H330:V330" si="81">H82/H$247</f>
        <v>1.2314059857707535E-5</v>
      </c>
      <c r="I330" s="5">
        <f t="shared" si="81"/>
        <v>1.0962735989140261E-5</v>
      </c>
      <c r="J330" s="5">
        <f t="shared" si="81"/>
        <v>1.2055497481467265E-5</v>
      </c>
      <c r="K330" s="5">
        <f t="shared" si="81"/>
        <v>1.2103372208607224E-5</v>
      </c>
      <c r="L330" s="5">
        <f t="shared" si="81"/>
        <v>6.8009766626736936E-6</v>
      </c>
      <c r="M330" s="5">
        <f t="shared" si="81"/>
        <v>8.3353820330448193E-6</v>
      </c>
      <c r="N330" s="5">
        <f t="shared" si="81"/>
        <v>2.1399212549636676E-7</v>
      </c>
      <c r="O330" s="5">
        <f t="shared" si="81"/>
        <v>9.6627746240141246E-6</v>
      </c>
      <c r="P330" s="5">
        <f t="shared" si="81"/>
        <v>9.2238761833747752E-6</v>
      </c>
      <c r="Q330" s="5">
        <f t="shared" si="81"/>
        <v>8.3687516570320641E-6</v>
      </c>
      <c r="R330" s="5">
        <f t="shared" si="81"/>
        <v>7.8083910610496541E-6</v>
      </c>
      <c r="S330" s="5">
        <f t="shared" si="81"/>
        <v>8.9892786427706355E-6</v>
      </c>
      <c r="T330" s="5">
        <f t="shared" si="81"/>
        <v>8.1691731055045274E-6</v>
      </c>
      <c r="U330" s="5">
        <f t="shared" si="81"/>
        <v>8.4850608525377246E-6</v>
      </c>
      <c r="V330" s="5">
        <f t="shared" si="81"/>
        <v>7.5778325781815326E-6</v>
      </c>
    </row>
    <row r="331" spans="1:22" x14ac:dyDescent="0.25">
      <c r="A331" s="1" t="s">
        <v>163</v>
      </c>
      <c r="B331" s="1" t="s">
        <v>164</v>
      </c>
      <c r="C331" s="1">
        <v>200.17699999999999</v>
      </c>
      <c r="D331" s="1" t="s">
        <v>42</v>
      </c>
      <c r="E331" s="1">
        <v>1.94</v>
      </c>
      <c r="F331" s="1">
        <v>16.05</v>
      </c>
      <c r="G331" s="1">
        <v>0.11700000000000001</v>
      </c>
      <c r="H331" s="5">
        <f t="shared" ref="H331:V331" si="82">H83/H$247</f>
        <v>1.1039877758609932E-5</v>
      </c>
      <c r="I331" s="5">
        <f t="shared" si="82"/>
        <v>1.5453743894352678E-5</v>
      </c>
      <c r="J331" s="5">
        <f t="shared" si="82"/>
        <v>1.3603146635566098E-5</v>
      </c>
      <c r="K331" s="5">
        <f t="shared" si="82"/>
        <v>1.0494135114955784E-5</v>
      </c>
      <c r="L331" s="5">
        <f t="shared" si="82"/>
        <v>8.6646434056915336E-6</v>
      </c>
      <c r="M331" s="5">
        <f t="shared" si="82"/>
        <v>9.4607539780096814E-6</v>
      </c>
      <c r="N331" s="5">
        <f t="shared" si="82"/>
        <v>9.2038013175987349E-6</v>
      </c>
      <c r="O331" s="5">
        <f t="shared" si="82"/>
        <v>8.2565791568906908E-6</v>
      </c>
      <c r="P331" s="5">
        <f t="shared" si="82"/>
        <v>1.1482958612759541E-5</v>
      </c>
      <c r="Q331" s="5">
        <f t="shared" si="82"/>
        <v>8.4049604256941824E-6</v>
      </c>
      <c r="R331" s="5">
        <f t="shared" si="82"/>
        <v>6.8313612247675621E-6</v>
      </c>
      <c r="S331" s="5">
        <f t="shared" si="82"/>
        <v>1.0254887816656762E-5</v>
      </c>
      <c r="T331" s="5">
        <f t="shared" si="82"/>
        <v>1.1023561397329898E-5</v>
      </c>
      <c r="U331" s="5">
        <f t="shared" si="82"/>
        <v>7.6912317703909972E-6</v>
      </c>
      <c r="V331" s="5">
        <f t="shared" si="82"/>
        <v>9.8241050434804357E-6</v>
      </c>
    </row>
    <row r="332" spans="1:22" x14ac:dyDescent="0.25">
      <c r="A332" s="1" t="s">
        <v>526</v>
      </c>
      <c r="B332" s="1" t="s">
        <v>527</v>
      </c>
      <c r="C332" s="1">
        <v>344.06869999999998</v>
      </c>
      <c r="D332" s="1" t="s">
        <v>383</v>
      </c>
      <c r="E332" s="1">
        <v>1.85</v>
      </c>
      <c r="F332" s="1">
        <v>1.54</v>
      </c>
      <c r="G332" s="1">
        <v>1.7999999999999999E-2</v>
      </c>
      <c r="H332" s="5">
        <f t="shared" ref="H332:V332" si="83">H84/H$247</f>
        <v>8.0637524271462497E-6</v>
      </c>
      <c r="I332" s="5">
        <f t="shared" si="83"/>
        <v>6.3410555721375915E-6</v>
      </c>
      <c r="J332" s="5">
        <f t="shared" si="83"/>
        <v>7.9213010467854321E-6</v>
      </c>
      <c r="K332" s="5">
        <f t="shared" si="83"/>
        <v>1.0566868994894831E-5</v>
      </c>
      <c r="L332" s="5">
        <f t="shared" si="83"/>
        <v>9.4049152130226602E-6</v>
      </c>
      <c r="M332" s="5">
        <f t="shared" si="83"/>
        <v>8.2145793948847493E-6</v>
      </c>
      <c r="N332" s="5">
        <f t="shared" si="83"/>
        <v>8.4826478546759789E-6</v>
      </c>
      <c r="O332" s="5">
        <f t="shared" si="83"/>
        <v>8.2159963151266679E-6</v>
      </c>
      <c r="P332" s="5">
        <f t="shared" si="83"/>
        <v>1.027882505370068E-5</v>
      </c>
      <c r="Q332" s="5">
        <f t="shared" si="83"/>
        <v>1.2234037711713179E-5</v>
      </c>
      <c r="R332" s="5">
        <f t="shared" si="83"/>
        <v>1.1288814614391887E-5</v>
      </c>
      <c r="S332" s="5">
        <f t="shared" si="83"/>
        <v>9.9623553591293098E-6</v>
      </c>
      <c r="T332" s="5">
        <f t="shared" si="83"/>
        <v>9.2280259873031556E-6</v>
      </c>
      <c r="U332" s="5">
        <f t="shared" si="83"/>
        <v>7.9362657472781242E-6</v>
      </c>
      <c r="V332" s="5">
        <f t="shared" si="83"/>
        <v>6.422279849852894E-6</v>
      </c>
    </row>
    <row r="333" spans="1:22" x14ac:dyDescent="0.25">
      <c r="A333" s="1" t="s">
        <v>43</v>
      </c>
      <c r="B333" s="1" t="s">
        <v>44</v>
      </c>
      <c r="C333" s="1">
        <v>101.04810000000001</v>
      </c>
      <c r="D333" s="1" t="s">
        <v>42</v>
      </c>
      <c r="E333" s="1">
        <v>2.4700000000000002</v>
      </c>
      <c r="F333" s="1">
        <v>1.71</v>
      </c>
      <c r="G333" s="1">
        <v>9.9000000000000005E-2</v>
      </c>
      <c r="H333" s="5">
        <f t="shared" ref="H333:V333" si="84">H85/H$247</f>
        <v>8.3436174239123301E-6</v>
      </c>
      <c r="I333" s="5">
        <f t="shared" si="84"/>
        <v>8.2277832423723127E-6</v>
      </c>
      <c r="J333" s="5">
        <f t="shared" si="84"/>
        <v>8.2160913618518766E-6</v>
      </c>
      <c r="K333" s="5">
        <f t="shared" si="84"/>
        <v>9.221292216022442E-6</v>
      </c>
      <c r="L333" s="5">
        <f t="shared" si="84"/>
        <v>1.5820604209892433E-5</v>
      </c>
      <c r="M333" s="5">
        <f t="shared" si="84"/>
        <v>1.4583209704902468E-5</v>
      </c>
      <c r="N333" s="5">
        <f t="shared" si="84"/>
        <v>7.5239631324522554E-6</v>
      </c>
      <c r="O333" s="5">
        <f t="shared" si="84"/>
        <v>8.5061636337394399E-6</v>
      </c>
      <c r="P333" s="5">
        <f t="shared" si="84"/>
        <v>1.0312924411125355E-5</v>
      </c>
      <c r="Q333" s="5">
        <f t="shared" si="84"/>
        <v>9.9981462468273821E-6</v>
      </c>
      <c r="R333" s="5">
        <f t="shared" si="84"/>
        <v>9.4151931412003246E-6</v>
      </c>
      <c r="S333" s="5">
        <f t="shared" si="84"/>
        <v>1.0653056994958015E-5</v>
      </c>
      <c r="T333" s="5">
        <f t="shared" si="84"/>
        <v>6.1951101747094122E-6</v>
      </c>
      <c r="U333" s="5">
        <f t="shared" si="84"/>
        <v>7.3591196033704275E-6</v>
      </c>
      <c r="V333" s="5">
        <f t="shared" si="84"/>
        <v>6.3612605638685431E-6</v>
      </c>
    </row>
    <row r="334" spans="1:22" x14ac:dyDescent="0.25">
      <c r="A334" s="1" t="s">
        <v>403</v>
      </c>
      <c r="B334" s="1" t="s">
        <v>404</v>
      </c>
      <c r="C334" s="1">
        <v>95.037000000000006</v>
      </c>
      <c r="D334" s="1" t="s">
        <v>383</v>
      </c>
      <c r="E334" s="1">
        <v>2.9</v>
      </c>
      <c r="F334" s="1">
        <v>4.97</v>
      </c>
      <c r="G334" s="1">
        <v>0.221</v>
      </c>
      <c r="H334" s="5">
        <f t="shared" ref="H334:V334" si="85">H86/H$247</f>
        <v>3.9529906896879215E-4</v>
      </c>
      <c r="I334" s="5">
        <f t="shared" si="85"/>
        <v>1.9604315518848377E-4</v>
      </c>
      <c r="J334" s="5">
        <f t="shared" si="85"/>
        <v>1.7261399351890656E-4</v>
      </c>
      <c r="K334" s="5">
        <f t="shared" si="85"/>
        <v>3.3906034600461317E-4</v>
      </c>
      <c r="L334" s="5">
        <f t="shared" si="85"/>
        <v>4.8147754547055182E-4</v>
      </c>
      <c r="M334" s="5">
        <f t="shared" si="85"/>
        <v>1.9028110985834301E-4</v>
      </c>
      <c r="N334" s="5">
        <f t="shared" si="85"/>
        <v>2.8595339745828501E-4</v>
      </c>
      <c r="O334" s="5">
        <f t="shared" si="85"/>
        <v>3.4095877422253616E-4</v>
      </c>
      <c r="P334" s="5">
        <f t="shared" si="85"/>
        <v>2.658812146795526E-4</v>
      </c>
      <c r="Q334" s="5">
        <f t="shared" si="85"/>
        <v>4.5867910312346477E-4</v>
      </c>
      <c r="R334" s="5">
        <f t="shared" si="85"/>
        <v>4.7343177480502869E-4</v>
      </c>
      <c r="S334" s="5">
        <f t="shared" si="85"/>
        <v>2.3404018634975743E-4</v>
      </c>
      <c r="T334" s="5">
        <f t="shared" si="85"/>
        <v>4.5474037600407572E-4</v>
      </c>
      <c r="U334" s="5">
        <f t="shared" si="85"/>
        <v>3.9535928409609666E-4</v>
      </c>
      <c r="V334" s="5">
        <f t="shared" si="85"/>
        <v>3.2180045945996862E-4</v>
      </c>
    </row>
    <row r="335" spans="1:22" x14ac:dyDescent="0.25">
      <c r="A335" s="1" t="s">
        <v>152</v>
      </c>
      <c r="B335" s="1" t="s">
        <v>151</v>
      </c>
      <c r="C335" s="1">
        <v>227.08969999999999</v>
      </c>
      <c r="D335" s="1" t="s">
        <v>42</v>
      </c>
      <c r="E335" s="1">
        <v>2.13</v>
      </c>
      <c r="F335" s="1">
        <v>3.97</v>
      </c>
      <c r="G335" s="1">
        <v>0.16400000000000001</v>
      </c>
      <c r="H335" s="5">
        <f t="shared" ref="H335:V335" si="86">H87/H$247</f>
        <v>8.2844589693113691E-6</v>
      </c>
      <c r="I335" s="5">
        <f t="shared" si="86"/>
        <v>1.3952156258868179E-5</v>
      </c>
      <c r="J335" s="5">
        <f t="shared" si="86"/>
        <v>9.5878172634110579E-6</v>
      </c>
      <c r="K335" s="5">
        <f t="shared" si="86"/>
        <v>1.2528410819501035E-5</v>
      </c>
      <c r="L335" s="5">
        <f t="shared" si="86"/>
        <v>1.4374693194403566E-5</v>
      </c>
      <c r="M335" s="5">
        <f t="shared" si="86"/>
        <v>1.4642551351717941E-5</v>
      </c>
      <c r="N335" s="5">
        <f t="shared" si="86"/>
        <v>1.1589813516883224E-5</v>
      </c>
      <c r="O335" s="5">
        <f t="shared" si="86"/>
        <v>1.0510956016882227E-5</v>
      </c>
      <c r="P335" s="5">
        <f t="shared" si="86"/>
        <v>7.827933738802115E-6</v>
      </c>
      <c r="Q335" s="5">
        <f t="shared" si="86"/>
        <v>9.5364844463853761E-6</v>
      </c>
      <c r="R335" s="5">
        <f t="shared" si="86"/>
        <v>1.010186069682027E-5</v>
      </c>
      <c r="S335" s="5">
        <f t="shared" si="86"/>
        <v>8.9669324133761777E-6</v>
      </c>
      <c r="T335" s="5">
        <f t="shared" si="86"/>
        <v>7.5371446411751146E-6</v>
      </c>
      <c r="U335" s="5">
        <f t="shared" si="86"/>
        <v>8.3453307334863866E-6</v>
      </c>
      <c r="V335" s="5">
        <f t="shared" si="86"/>
        <v>6.4871128412112665E-6</v>
      </c>
    </row>
    <row r="336" spans="1:22" x14ac:dyDescent="0.25">
      <c r="A336" s="1" t="s">
        <v>517</v>
      </c>
      <c r="B336" s="1" t="s">
        <v>518</v>
      </c>
      <c r="C336" s="1">
        <v>398.13729999999998</v>
      </c>
      <c r="D336" s="1" t="s">
        <v>383</v>
      </c>
      <c r="E336" s="1">
        <v>2.8</v>
      </c>
      <c r="F336" s="1">
        <v>1.64</v>
      </c>
      <c r="G336" s="1">
        <v>0.10299999999999999</v>
      </c>
      <c r="H336" s="5">
        <f t="shared" ref="H336:V336" si="87">H88/H$247</f>
        <v>5.2878557112550465E-6</v>
      </c>
      <c r="I336" s="5">
        <f t="shared" si="87"/>
        <v>5.7771005212533372E-6</v>
      </c>
      <c r="J336" s="5">
        <f t="shared" si="87"/>
        <v>5.9267117375858589E-6</v>
      </c>
      <c r="K336" s="5">
        <f t="shared" si="87"/>
        <v>2.3129373820617295E-5</v>
      </c>
      <c r="L336" s="5">
        <f t="shared" si="87"/>
        <v>1.8534934170106568E-5</v>
      </c>
      <c r="M336" s="5">
        <f t="shared" si="87"/>
        <v>1.6443994201473367E-5</v>
      </c>
      <c r="N336" s="5">
        <f t="shared" si="87"/>
        <v>4.8854402250820533E-6</v>
      </c>
      <c r="O336" s="5">
        <f t="shared" si="87"/>
        <v>8.6948738479421506E-6</v>
      </c>
      <c r="P336" s="5">
        <f t="shared" si="87"/>
        <v>6.7815097078323792E-6</v>
      </c>
      <c r="Q336" s="5">
        <f t="shared" si="87"/>
        <v>7.3730105188238139E-6</v>
      </c>
      <c r="R336" s="5">
        <f t="shared" si="87"/>
        <v>8.5558777430245088E-6</v>
      </c>
      <c r="S336" s="5">
        <f t="shared" si="87"/>
        <v>6.7221520969328887E-6</v>
      </c>
      <c r="T336" s="5">
        <f t="shared" si="87"/>
        <v>8.0439986369198067E-6</v>
      </c>
      <c r="U336" s="5">
        <f t="shared" si="87"/>
        <v>8.2987540271359423E-6</v>
      </c>
      <c r="V336" s="5">
        <f t="shared" si="87"/>
        <v>6.5385978637605618E-6</v>
      </c>
    </row>
    <row r="337" spans="1:22" x14ac:dyDescent="0.25">
      <c r="A337" s="1" t="s">
        <v>398</v>
      </c>
      <c r="B337" s="1" t="s">
        <v>399</v>
      </c>
      <c r="C337" s="1">
        <v>129.07939999999999</v>
      </c>
      <c r="D337" s="1" t="s">
        <v>383</v>
      </c>
      <c r="E337" s="1">
        <v>2.6</v>
      </c>
      <c r="F337" s="1">
        <v>2.38</v>
      </c>
      <c r="G337" s="1">
        <v>0.11</v>
      </c>
      <c r="H337" s="5">
        <f t="shared" ref="H337:V337" si="88">H89/H$247</f>
        <v>3.1348292625566436E-4</v>
      </c>
      <c r="I337" s="5">
        <f t="shared" si="88"/>
        <v>2.9772241686274939E-4</v>
      </c>
      <c r="J337" s="5">
        <f t="shared" si="88"/>
        <v>3.0219097837936269E-4</v>
      </c>
      <c r="K337" s="5">
        <f t="shared" si="88"/>
        <v>2.9225154839633956E-4</v>
      </c>
      <c r="L337" s="5">
        <f t="shared" si="88"/>
        <v>2.6438093301473273E-4</v>
      </c>
      <c r="M337" s="5">
        <f t="shared" si="88"/>
        <v>2.7326192555166538E-4</v>
      </c>
      <c r="N337" s="5">
        <f t="shared" si="88"/>
        <v>2.664287559279965E-4</v>
      </c>
      <c r="O337" s="5">
        <f t="shared" si="88"/>
        <v>2.6984748974152504E-4</v>
      </c>
      <c r="P337" s="5">
        <f t="shared" si="88"/>
        <v>2.4884219201640992E-4</v>
      </c>
      <c r="Q337" s="5">
        <f t="shared" si="88"/>
        <v>2.6367451644558593E-4</v>
      </c>
      <c r="R337" s="5">
        <f t="shared" si="88"/>
        <v>2.4503633626932631E-4</v>
      </c>
      <c r="S337" s="5">
        <f t="shared" si="88"/>
        <v>2.6057531801797662E-4</v>
      </c>
      <c r="T337" s="5">
        <f t="shared" si="88"/>
        <v>2.6873316772764818E-4</v>
      </c>
      <c r="U337" s="5">
        <f t="shared" si="88"/>
        <v>2.1995343305450716E-4</v>
      </c>
      <c r="V337" s="5">
        <f t="shared" si="88"/>
        <v>2.2870791128009384E-4</v>
      </c>
    </row>
    <row r="338" spans="1:22" x14ac:dyDescent="0.25">
      <c r="A338" s="1" t="s">
        <v>269</v>
      </c>
      <c r="B338" s="1" t="s">
        <v>270</v>
      </c>
      <c r="C338" s="1">
        <v>117.0428</v>
      </c>
      <c r="D338" s="1" t="s">
        <v>42</v>
      </c>
      <c r="E338" s="1">
        <v>2.2799999999999998</v>
      </c>
      <c r="F338" s="1">
        <v>3.08</v>
      </c>
      <c r="G338" s="1">
        <v>0.11600000000000001</v>
      </c>
      <c r="H338" s="5">
        <f t="shared" ref="H338:V338" si="89">H90/H$247</f>
        <v>9.03304095253121E-6</v>
      </c>
      <c r="I338" s="5">
        <f t="shared" si="89"/>
        <v>1.3736661239424601E-5</v>
      </c>
      <c r="J338" s="5">
        <f t="shared" si="89"/>
        <v>1.0110832338528944E-5</v>
      </c>
      <c r="K338" s="5">
        <f t="shared" si="89"/>
        <v>9.769069249313397E-6</v>
      </c>
      <c r="L338" s="5">
        <f t="shared" si="89"/>
        <v>9.4179024377126803E-6</v>
      </c>
      <c r="M338" s="5">
        <f t="shared" si="89"/>
        <v>1.147836996973576E-5</v>
      </c>
      <c r="N338" s="5">
        <f t="shared" si="89"/>
        <v>1.1358702021347149E-5</v>
      </c>
      <c r="O338" s="5">
        <f t="shared" si="89"/>
        <v>1.2613147220258671E-5</v>
      </c>
      <c r="P338" s="5">
        <f t="shared" si="89"/>
        <v>1.0626212257464564E-5</v>
      </c>
      <c r="Q338" s="5">
        <f t="shared" si="89"/>
        <v>9.9823049105377045E-6</v>
      </c>
      <c r="R338" s="5">
        <f t="shared" si="89"/>
        <v>8.4774014509536569E-6</v>
      </c>
      <c r="S338" s="5">
        <f t="shared" si="89"/>
        <v>1.0228478636463311E-5</v>
      </c>
      <c r="T338" s="5">
        <f t="shared" si="89"/>
        <v>1.0003697284434708E-5</v>
      </c>
      <c r="U338" s="5">
        <f t="shared" si="89"/>
        <v>1.2018815312604152E-5</v>
      </c>
      <c r="V338" s="5">
        <f t="shared" si="89"/>
        <v>1.0026231428303598E-5</v>
      </c>
    </row>
    <row r="339" spans="1:22" x14ac:dyDescent="0.25">
      <c r="A339" s="1" t="s">
        <v>348</v>
      </c>
      <c r="B339" s="1" t="s">
        <v>349</v>
      </c>
      <c r="C339" s="1">
        <v>776.68430000000001</v>
      </c>
      <c r="D339" s="1" t="s">
        <v>42</v>
      </c>
      <c r="E339" s="1">
        <v>0.76</v>
      </c>
      <c r="F339" s="1">
        <v>10.09</v>
      </c>
      <c r="G339" s="1">
        <v>2.1000000000000001E-2</v>
      </c>
      <c r="H339" s="5">
        <f t="shared" ref="H339:V339" si="90">H91/H$247</f>
        <v>1.3001208061149455E-5</v>
      </c>
      <c r="I339" s="5">
        <f t="shared" si="90"/>
        <v>1.2613336138069786E-5</v>
      </c>
      <c r="J339" s="5">
        <f t="shared" si="90"/>
        <v>1.48037039670867E-5</v>
      </c>
      <c r="K339" s="5">
        <f t="shared" si="90"/>
        <v>1.0591871266123879E-5</v>
      </c>
      <c r="L339" s="5">
        <f t="shared" si="90"/>
        <v>1.0078086359455353E-5</v>
      </c>
      <c r="M339" s="5">
        <f t="shared" si="90"/>
        <v>9.7256720441501854E-6</v>
      </c>
      <c r="N339" s="5">
        <f t="shared" si="90"/>
        <v>1.0070469425859021E-5</v>
      </c>
      <c r="O339" s="5">
        <f t="shared" si="90"/>
        <v>1.1766994969478771E-5</v>
      </c>
      <c r="P339" s="5">
        <f t="shared" si="90"/>
        <v>1.0089147378025922E-5</v>
      </c>
      <c r="Q339" s="5">
        <f t="shared" si="90"/>
        <v>1.0244818483338062E-5</v>
      </c>
      <c r="R339" s="5">
        <f t="shared" si="90"/>
        <v>1.1718472313479795E-5</v>
      </c>
      <c r="S339" s="5">
        <f t="shared" si="90"/>
        <v>1.1323443876791756E-5</v>
      </c>
      <c r="T339" s="5">
        <f t="shared" si="90"/>
        <v>1.1934667365389182E-5</v>
      </c>
      <c r="U339" s="5">
        <f t="shared" si="90"/>
        <v>1.0550636525470535E-5</v>
      </c>
      <c r="V339" s="5">
        <f t="shared" si="90"/>
        <v>1.3067661464086069E-5</v>
      </c>
    </row>
    <row r="340" spans="1:22" x14ac:dyDescent="0.25">
      <c r="A340" s="1" t="s">
        <v>521</v>
      </c>
      <c r="B340" s="1" t="s">
        <v>522</v>
      </c>
      <c r="C340" s="1">
        <v>179.02529999999999</v>
      </c>
      <c r="D340" s="1" t="s">
        <v>383</v>
      </c>
      <c r="E340" s="1">
        <v>2.4300000000000002</v>
      </c>
      <c r="F340" s="1">
        <v>2.08</v>
      </c>
      <c r="G340" s="1">
        <v>0.03</v>
      </c>
      <c r="H340" s="5">
        <f t="shared" ref="H340:V340" si="91">H92/H$247</f>
        <v>7.8475965353350497E-6</v>
      </c>
      <c r="I340" s="5">
        <f t="shared" si="91"/>
        <v>1.6549558993225335E-5</v>
      </c>
      <c r="J340" s="5">
        <f t="shared" si="91"/>
        <v>1.233840109028103E-5</v>
      </c>
      <c r="K340" s="5">
        <f t="shared" si="91"/>
        <v>1.4442221035397239E-5</v>
      </c>
      <c r="L340" s="5">
        <f t="shared" si="91"/>
        <v>1.2814061694152855E-5</v>
      </c>
      <c r="M340" s="5">
        <f t="shared" si="91"/>
        <v>1.5202058307406686E-5</v>
      </c>
      <c r="N340" s="5">
        <f t="shared" si="91"/>
        <v>1.7709988306079315E-5</v>
      </c>
      <c r="O340" s="5">
        <f t="shared" si="91"/>
        <v>1.4045721534528721E-5</v>
      </c>
      <c r="P340" s="5">
        <f t="shared" si="91"/>
        <v>1.1227213432074473E-5</v>
      </c>
      <c r="Q340" s="5">
        <f t="shared" si="91"/>
        <v>1.1650171317036524E-5</v>
      </c>
      <c r="R340" s="5">
        <f t="shared" si="91"/>
        <v>1.161645313378769E-5</v>
      </c>
      <c r="S340" s="5">
        <f t="shared" si="91"/>
        <v>1.5024792054673812E-5</v>
      </c>
      <c r="T340" s="5">
        <f t="shared" si="91"/>
        <v>1.371378645166711E-5</v>
      </c>
      <c r="U340" s="5">
        <f t="shared" si="91"/>
        <v>1.2559510121107153E-5</v>
      </c>
      <c r="V340" s="5">
        <f t="shared" si="91"/>
        <v>1.3849471065760561E-5</v>
      </c>
    </row>
    <row r="341" spans="1:22" x14ac:dyDescent="0.25">
      <c r="A341" s="1" t="s">
        <v>236</v>
      </c>
      <c r="B341" s="1" t="s">
        <v>237</v>
      </c>
      <c r="C341" s="1">
        <v>159.0684</v>
      </c>
      <c r="D341" s="1" t="s">
        <v>42</v>
      </c>
      <c r="E341" s="1">
        <v>2.0699999999999998</v>
      </c>
      <c r="F341" s="1">
        <v>9.2899999999999991</v>
      </c>
      <c r="G341" s="1">
        <v>0.61499999999999999</v>
      </c>
      <c r="H341" s="5">
        <f t="shared" ref="H341:V341" si="92">H93/H$247</f>
        <v>2.7595143746170914E-5</v>
      </c>
      <c r="I341" s="5">
        <f t="shared" si="92"/>
        <v>2.5563669806546018E-5</v>
      </c>
      <c r="J341" s="5">
        <f t="shared" si="92"/>
        <v>2.786243945628009E-5</v>
      </c>
      <c r="K341" s="5">
        <f t="shared" si="92"/>
        <v>8.7417031951743443E-6</v>
      </c>
      <c r="L341" s="5">
        <f t="shared" si="92"/>
        <v>8.933046049285276E-6</v>
      </c>
      <c r="M341" s="5">
        <f t="shared" si="92"/>
        <v>2.4423326353625351E-5</v>
      </c>
      <c r="N341" s="5">
        <f t="shared" si="92"/>
        <v>7.5303828962171468E-6</v>
      </c>
      <c r="O341" s="5">
        <f t="shared" si="92"/>
        <v>1.9315403537587244E-5</v>
      </c>
      <c r="P341" s="5">
        <f t="shared" si="92"/>
        <v>9.6117563740804626E-6</v>
      </c>
      <c r="Q341" s="5">
        <f t="shared" si="92"/>
        <v>1.8973394778949927E-5</v>
      </c>
      <c r="R341" s="5">
        <f t="shared" si="92"/>
        <v>1.7111755486049018E-5</v>
      </c>
      <c r="S341" s="5">
        <f t="shared" si="92"/>
        <v>6.5352563601792398E-6</v>
      </c>
      <c r="T341" s="5">
        <f t="shared" si="92"/>
        <v>1.7522373561392404E-5</v>
      </c>
      <c r="U341" s="5">
        <f t="shared" si="92"/>
        <v>7.9524663407913236E-6</v>
      </c>
      <c r="V341" s="5">
        <f t="shared" si="92"/>
        <v>1.7617411975294205E-5</v>
      </c>
    </row>
    <row r="342" spans="1:22" x14ac:dyDescent="0.25">
      <c r="A342" s="1" t="s">
        <v>191</v>
      </c>
      <c r="B342" s="1" t="s">
        <v>192</v>
      </c>
      <c r="C342" s="1">
        <v>178.04830000000001</v>
      </c>
      <c r="D342" s="1" t="s">
        <v>42</v>
      </c>
      <c r="E342" s="1">
        <v>4.72</v>
      </c>
      <c r="F342" s="1">
        <v>2.36</v>
      </c>
      <c r="G342" s="1">
        <v>0.42099999999999999</v>
      </c>
      <c r="H342" s="5">
        <f t="shared" ref="H342:V342" si="93">H94/H$247</f>
        <v>3.2289139586239399E-5</v>
      </c>
      <c r="I342" s="5">
        <f t="shared" si="93"/>
        <v>2.1109341904643148E-5</v>
      </c>
      <c r="J342" s="5">
        <f t="shared" si="93"/>
        <v>2.9462390117890713E-5</v>
      </c>
      <c r="K342" s="5">
        <f t="shared" si="93"/>
        <v>1.5160468099795337E-6</v>
      </c>
      <c r="L342" s="5">
        <f t="shared" si="93"/>
        <v>2.1978713250410148E-5</v>
      </c>
      <c r="M342" s="5">
        <f t="shared" si="93"/>
        <v>2.7339544425700022E-7</v>
      </c>
      <c r="N342" s="5">
        <f t="shared" si="93"/>
        <v>2.156398648626888E-5</v>
      </c>
      <c r="O342" s="5">
        <f t="shared" si="93"/>
        <v>2.1719936912105668E-5</v>
      </c>
      <c r="P342" s="5">
        <f t="shared" si="93"/>
        <v>2.073667173388091E-6</v>
      </c>
      <c r="Q342" s="5">
        <f t="shared" si="93"/>
        <v>2.2682530518775656E-5</v>
      </c>
      <c r="R342" s="5">
        <f t="shared" si="93"/>
        <v>3.2292994187155103E-6</v>
      </c>
      <c r="S342" s="5">
        <f t="shared" si="93"/>
        <v>2.0314753994961889E-7</v>
      </c>
      <c r="T342" s="5">
        <f t="shared" si="93"/>
        <v>2.1634662660470797E-5</v>
      </c>
      <c r="U342" s="5">
        <f t="shared" si="93"/>
        <v>2.2127985664840027E-5</v>
      </c>
      <c r="V342" s="5">
        <f t="shared" si="93"/>
        <v>2.7790471060497646E-5</v>
      </c>
    </row>
    <row r="343" spans="1:22" x14ac:dyDescent="0.25">
      <c r="A343" s="1" t="s">
        <v>63</v>
      </c>
      <c r="B343" s="1" t="s">
        <v>64</v>
      </c>
      <c r="C343" s="1">
        <v>72.0214</v>
      </c>
      <c r="D343" s="1" t="s">
        <v>42</v>
      </c>
      <c r="E343" s="1">
        <v>2.44</v>
      </c>
      <c r="F343" s="1">
        <v>7.16</v>
      </c>
      <c r="G343" s="1">
        <v>3.6999999999999998E-2</v>
      </c>
      <c r="H343" s="5">
        <f t="shared" ref="H343:V343" si="94">H95/H$247</f>
        <v>2.7599694396524833E-5</v>
      </c>
      <c r="I343" s="5">
        <f t="shared" si="94"/>
        <v>3.4800153139930816E-5</v>
      </c>
      <c r="J343" s="5">
        <f t="shared" si="94"/>
        <v>2.8827640003997641E-5</v>
      </c>
      <c r="K343" s="5">
        <f t="shared" si="94"/>
        <v>2.155650366693538E-5</v>
      </c>
      <c r="L343" s="5">
        <f t="shared" si="94"/>
        <v>2.5615136163615689E-5</v>
      </c>
      <c r="M343" s="5">
        <f t="shared" si="94"/>
        <v>2.4953162485906359E-5</v>
      </c>
      <c r="N343" s="5">
        <f t="shared" si="94"/>
        <v>2.1168101054100602E-5</v>
      </c>
      <c r="O343" s="5">
        <f t="shared" si="94"/>
        <v>2.9183121512509688E-5</v>
      </c>
      <c r="P343" s="5">
        <f t="shared" si="94"/>
        <v>1.9155314033311574E-5</v>
      </c>
      <c r="Q343" s="5">
        <f t="shared" si="94"/>
        <v>2.459254306570239E-5</v>
      </c>
      <c r="R343" s="5">
        <f t="shared" si="94"/>
        <v>2.3968621505739605E-5</v>
      </c>
      <c r="S343" s="5">
        <f t="shared" si="94"/>
        <v>2.3847489714685762E-5</v>
      </c>
      <c r="T343" s="5">
        <f t="shared" si="94"/>
        <v>2.5106715133345367E-5</v>
      </c>
      <c r="U343" s="5">
        <f t="shared" si="94"/>
        <v>3.1534455273440915E-5</v>
      </c>
      <c r="V343" s="5">
        <f t="shared" si="94"/>
        <v>2.4968329083721437E-5</v>
      </c>
    </row>
    <row r="344" spans="1:22" x14ac:dyDescent="0.25">
      <c r="A344" s="1" t="s">
        <v>230</v>
      </c>
      <c r="B344" s="1" t="s">
        <v>231</v>
      </c>
      <c r="C344" s="1">
        <v>132.07820000000001</v>
      </c>
      <c r="D344" s="1" t="s">
        <v>42</v>
      </c>
      <c r="E344" s="1">
        <v>1.91</v>
      </c>
      <c r="F344" s="1">
        <v>7.77</v>
      </c>
      <c r="G344" s="1">
        <v>0.104</v>
      </c>
      <c r="H344" s="5">
        <f t="shared" ref="H344:V344" si="95">H96/H$247</f>
        <v>1.8109995680977748E-4</v>
      </c>
      <c r="I344" s="5">
        <f t="shared" si="95"/>
        <v>1.8655908183275955E-4</v>
      </c>
      <c r="J344" s="5">
        <f t="shared" si="95"/>
        <v>1.908434462280154E-4</v>
      </c>
      <c r="K344" s="5">
        <f t="shared" si="95"/>
        <v>2.3841483963895539E-4</v>
      </c>
      <c r="L344" s="5">
        <f t="shared" si="95"/>
        <v>2.8107817489120155E-4</v>
      </c>
      <c r="M344" s="5">
        <f t="shared" si="95"/>
        <v>2.5377031391731164E-4</v>
      </c>
      <c r="N344" s="5">
        <f t="shared" si="95"/>
        <v>3.0840973110787373E-4</v>
      </c>
      <c r="O344" s="5">
        <f t="shared" si="95"/>
        <v>3.1439121686171784E-4</v>
      </c>
      <c r="P344" s="5">
        <f t="shared" si="95"/>
        <v>2.3287303669246651E-4</v>
      </c>
      <c r="Q344" s="5">
        <f t="shared" si="95"/>
        <v>4.3880727827208608E-4</v>
      </c>
      <c r="R344" s="5">
        <f t="shared" si="95"/>
        <v>6.8272019812878068E-4</v>
      </c>
      <c r="S344" s="5">
        <f t="shared" si="95"/>
        <v>3.4456869988554607E-4</v>
      </c>
      <c r="T344" s="5">
        <f t="shared" si="95"/>
        <v>4.4527226128194614E-4</v>
      </c>
      <c r="U344" s="5">
        <f t="shared" si="95"/>
        <v>5.6676358853992618E-4</v>
      </c>
      <c r="V344" s="5">
        <f t="shared" si="95"/>
        <v>3.6700049555287632E-4</v>
      </c>
    </row>
    <row r="345" spans="1:22" x14ac:dyDescent="0.25">
      <c r="A345" s="1" t="s">
        <v>474</v>
      </c>
      <c r="B345" s="1" t="s">
        <v>475</v>
      </c>
      <c r="C345" s="1">
        <v>137.0478</v>
      </c>
      <c r="D345" s="1" t="s">
        <v>383</v>
      </c>
      <c r="E345" s="1">
        <v>1.82</v>
      </c>
      <c r="F345" s="1">
        <v>1.87</v>
      </c>
      <c r="G345" s="1">
        <v>0.32600000000000001</v>
      </c>
      <c r="H345" s="5">
        <f t="shared" ref="H345:V345" si="96">H97/H$247</f>
        <v>7.1930764949307345E-4</v>
      </c>
      <c r="I345" s="5">
        <f t="shared" si="96"/>
        <v>7.8578195589914146E-4</v>
      </c>
      <c r="J345" s="5">
        <f t="shared" si="96"/>
        <v>7.6965234315472676E-4</v>
      </c>
      <c r="K345" s="5">
        <f t="shared" si="96"/>
        <v>7.2052227107994335E-4</v>
      </c>
      <c r="L345" s="5">
        <f t="shared" si="96"/>
        <v>5.9016113528898234E-4</v>
      </c>
      <c r="M345" s="5">
        <f t="shared" si="96"/>
        <v>7.8176897449156921E-4</v>
      </c>
      <c r="N345" s="5">
        <f t="shared" si="96"/>
        <v>8.9005316773452844E-4</v>
      </c>
      <c r="O345" s="5">
        <f t="shared" si="96"/>
        <v>7.4456528127619633E-4</v>
      </c>
      <c r="P345" s="5">
        <f t="shared" si="96"/>
        <v>6.9239171492771815E-4</v>
      </c>
      <c r="Q345" s="5">
        <f t="shared" si="96"/>
        <v>6.4650756446212011E-4</v>
      </c>
      <c r="R345" s="5">
        <f t="shared" si="96"/>
        <v>5.0387076659200994E-4</v>
      </c>
      <c r="S345" s="5">
        <f t="shared" si="96"/>
        <v>5.7266885216717659E-4</v>
      </c>
      <c r="T345" s="5">
        <f t="shared" si="96"/>
        <v>7.0268842582525432E-4</v>
      </c>
      <c r="U345" s="5">
        <f t="shared" si="96"/>
        <v>7.2756662960355638E-4</v>
      </c>
      <c r="V345" s="5">
        <f t="shared" si="96"/>
        <v>5.5235420414108914E-4</v>
      </c>
    </row>
    <row r="346" spans="1:22" x14ac:dyDescent="0.25">
      <c r="A346" s="1" t="s">
        <v>324</v>
      </c>
      <c r="B346" s="1" t="s">
        <v>184</v>
      </c>
      <c r="C346" s="1">
        <v>210.03829999999999</v>
      </c>
      <c r="D346" s="1" t="s">
        <v>42</v>
      </c>
      <c r="E346" s="1">
        <v>4.24</v>
      </c>
      <c r="F346" s="1">
        <v>1.57</v>
      </c>
      <c r="G346" s="1">
        <v>0.13</v>
      </c>
      <c r="H346" s="5">
        <f t="shared" ref="H346:V346" si="97">H98/H$247</f>
        <v>1.8757780758858261E-5</v>
      </c>
      <c r="I346" s="5">
        <f t="shared" si="97"/>
        <v>1.2081476090081384E-5</v>
      </c>
      <c r="J346" s="5">
        <f t="shared" si="97"/>
        <v>2.0991923242231502E-5</v>
      </c>
      <c r="K346" s="5">
        <f t="shared" si="97"/>
        <v>1.6071914532781534E-5</v>
      </c>
      <c r="L346" s="5">
        <f t="shared" si="97"/>
        <v>1.7084694079721026E-5</v>
      </c>
      <c r="M346" s="5">
        <f t="shared" si="97"/>
        <v>1.7130661828909554E-5</v>
      </c>
      <c r="N346" s="5">
        <f t="shared" si="97"/>
        <v>1.6819781064014429E-5</v>
      </c>
      <c r="O346" s="5">
        <f t="shared" si="97"/>
        <v>1.9684707397639862E-5</v>
      </c>
      <c r="P346" s="5">
        <f t="shared" si="97"/>
        <v>1.792134353650612E-5</v>
      </c>
      <c r="Q346" s="5">
        <f t="shared" si="97"/>
        <v>1.8339741327362858E-5</v>
      </c>
      <c r="R346" s="5">
        <f t="shared" si="97"/>
        <v>1.495561936140239E-5</v>
      </c>
      <c r="S346" s="5">
        <f t="shared" si="97"/>
        <v>1.5359985495590684E-5</v>
      </c>
      <c r="T346" s="5">
        <f t="shared" si="97"/>
        <v>1.9059351872375297E-5</v>
      </c>
      <c r="U346" s="5">
        <f t="shared" si="97"/>
        <v>1.5882656865501998E-5</v>
      </c>
      <c r="V346" s="5">
        <f t="shared" si="97"/>
        <v>1.4598864171755866E-5</v>
      </c>
    </row>
    <row r="347" spans="1:22" x14ac:dyDescent="0.25">
      <c r="A347" s="1" t="s">
        <v>423</v>
      </c>
      <c r="B347" s="1" t="s">
        <v>424</v>
      </c>
      <c r="C347" s="1">
        <v>155.0703</v>
      </c>
      <c r="D347" s="1" t="s">
        <v>383</v>
      </c>
      <c r="E347" s="1">
        <v>1.63</v>
      </c>
      <c r="F347" s="1">
        <v>1.53</v>
      </c>
      <c r="G347" s="1">
        <v>0.317</v>
      </c>
      <c r="H347" s="5">
        <f t="shared" ref="H347:V347" si="98">H99/H$247</f>
        <v>8.5416844805666977E-4</v>
      </c>
      <c r="I347" s="5">
        <f t="shared" si="98"/>
        <v>8.6342435290462079E-4</v>
      </c>
      <c r="J347" s="5">
        <f t="shared" si="98"/>
        <v>9.2771225353785285E-4</v>
      </c>
      <c r="K347" s="5">
        <f t="shared" si="98"/>
        <v>6.8954445702715315E-4</v>
      </c>
      <c r="L347" s="5">
        <f t="shared" si="98"/>
        <v>5.3130519753126102E-4</v>
      </c>
      <c r="M347" s="5">
        <f t="shared" si="98"/>
        <v>7.502246505200872E-4</v>
      </c>
      <c r="N347" s="5">
        <f t="shared" si="98"/>
        <v>6.3678064768204849E-4</v>
      </c>
      <c r="O347" s="5">
        <f t="shared" si="98"/>
        <v>6.5860879327790515E-4</v>
      </c>
      <c r="P347" s="5">
        <f t="shared" si="98"/>
        <v>8.0292691322964341E-4</v>
      </c>
      <c r="Q347" s="5">
        <f t="shared" si="98"/>
        <v>6.6442864190182716E-4</v>
      </c>
      <c r="R347" s="5">
        <f t="shared" si="98"/>
        <v>5.2765104499677949E-4</v>
      </c>
      <c r="S347" s="5">
        <f t="shared" si="98"/>
        <v>7.2153536944225731E-4</v>
      </c>
      <c r="T347" s="5">
        <f t="shared" si="98"/>
        <v>6.172907096839139E-4</v>
      </c>
      <c r="U347" s="5">
        <f t="shared" si="98"/>
        <v>5.0558609728571023E-4</v>
      </c>
      <c r="V347" s="5">
        <f t="shared" si="98"/>
        <v>6.3389122503767755E-4</v>
      </c>
    </row>
    <row r="348" spans="1:22" x14ac:dyDescent="0.25">
      <c r="A348" s="1" t="s">
        <v>303</v>
      </c>
      <c r="B348" s="1" t="s">
        <v>304</v>
      </c>
      <c r="C348" s="1">
        <v>136.05279999999999</v>
      </c>
      <c r="D348" s="1" t="s">
        <v>42</v>
      </c>
      <c r="E348" s="1">
        <v>3.27</v>
      </c>
      <c r="F348" s="1">
        <v>6.64</v>
      </c>
      <c r="G348" s="1">
        <v>4.9000000000000002E-2</v>
      </c>
      <c r="H348" s="5">
        <f t="shared" ref="H348:V348" si="99">H100/H$247</f>
        <v>1.697620114529858E-5</v>
      </c>
      <c r="I348" s="5">
        <f t="shared" si="99"/>
        <v>1.3968203760316106E-5</v>
      </c>
      <c r="J348" s="5">
        <f t="shared" si="99"/>
        <v>1.4894042934607062E-5</v>
      </c>
      <c r="K348" s="5">
        <f t="shared" si="99"/>
        <v>1.4467223306626287E-5</v>
      </c>
      <c r="L348" s="5">
        <f t="shared" si="99"/>
        <v>2.1478705099844387E-5</v>
      </c>
      <c r="M348" s="5">
        <f t="shared" si="99"/>
        <v>1.6244775815735709E-5</v>
      </c>
      <c r="N348" s="5">
        <f t="shared" si="99"/>
        <v>1.5602165869940102E-5</v>
      </c>
      <c r="O348" s="5">
        <f t="shared" si="99"/>
        <v>1.6076892764818123E-5</v>
      </c>
      <c r="P348" s="5">
        <f t="shared" si="99"/>
        <v>1.2488889656787474E-5</v>
      </c>
      <c r="Q348" s="5">
        <f t="shared" si="99"/>
        <v>1.7140325865430192E-5</v>
      </c>
      <c r="R348" s="5">
        <f t="shared" si="99"/>
        <v>2.1027722460384473E-5</v>
      </c>
      <c r="S348" s="5">
        <f t="shared" si="99"/>
        <v>1.575612319849244E-5</v>
      </c>
      <c r="T348" s="5">
        <f t="shared" si="99"/>
        <v>2.0549133252580342E-5</v>
      </c>
      <c r="U348" s="5">
        <f t="shared" si="99"/>
        <v>1.8227692776537485E-5</v>
      </c>
      <c r="V348" s="5">
        <f t="shared" si="99"/>
        <v>2.0182128839323939E-5</v>
      </c>
    </row>
    <row r="349" spans="1:22" x14ac:dyDescent="0.25">
      <c r="A349" s="1" t="s">
        <v>524</v>
      </c>
      <c r="B349" s="1" t="s">
        <v>525</v>
      </c>
      <c r="C349" s="1">
        <v>145.15870000000001</v>
      </c>
      <c r="D349" s="1" t="s">
        <v>383</v>
      </c>
      <c r="E349" s="1">
        <v>1.59</v>
      </c>
      <c r="F349" s="1">
        <v>1.1599999999999999</v>
      </c>
      <c r="G349" s="1">
        <v>8.3000000000000004E-2</v>
      </c>
      <c r="H349" s="5">
        <f t="shared" ref="H349:V349" si="100">H101/H$247</f>
        <v>2.2753251769600027E-7</v>
      </c>
      <c r="I349" s="5">
        <f t="shared" si="100"/>
        <v>2.2925002068465624E-7</v>
      </c>
      <c r="J349" s="5">
        <f t="shared" si="100"/>
        <v>2.3773412505358437E-7</v>
      </c>
      <c r="K349" s="5">
        <f t="shared" si="100"/>
        <v>2.6631964726432081E-5</v>
      </c>
      <c r="L349" s="5">
        <f t="shared" si="100"/>
        <v>3.6093661951013319E-5</v>
      </c>
      <c r="M349" s="5">
        <f t="shared" si="100"/>
        <v>1.6653809309856647E-5</v>
      </c>
      <c r="N349" s="5">
        <f t="shared" si="100"/>
        <v>1.4628501698931632E-5</v>
      </c>
      <c r="O349" s="5">
        <f t="shared" si="100"/>
        <v>2.106452401761668E-5</v>
      </c>
      <c r="P349" s="5">
        <f t="shared" si="100"/>
        <v>1.4387797623374102E-5</v>
      </c>
      <c r="Q349" s="5">
        <f t="shared" si="100"/>
        <v>2.2630480413823863E-7</v>
      </c>
      <c r="R349" s="5">
        <f t="shared" si="100"/>
        <v>1.5779620428146324E-5</v>
      </c>
      <c r="S349" s="5">
        <f t="shared" si="100"/>
        <v>1.3165992064134799E-5</v>
      </c>
      <c r="T349" s="5">
        <f t="shared" si="100"/>
        <v>1.425142105444083E-5</v>
      </c>
      <c r="U349" s="5">
        <f t="shared" si="100"/>
        <v>1.3725952854057445E-5</v>
      </c>
      <c r="V349" s="5">
        <f t="shared" si="100"/>
        <v>1.3222116531733957E-5</v>
      </c>
    </row>
    <row r="350" spans="1:22" x14ac:dyDescent="0.25">
      <c r="A350" s="1" t="s">
        <v>287</v>
      </c>
      <c r="B350" s="1" t="s">
        <v>288</v>
      </c>
      <c r="C350" s="1">
        <v>289.12619999999998</v>
      </c>
      <c r="D350" s="1" t="s">
        <v>42</v>
      </c>
      <c r="E350" s="1">
        <v>1.77</v>
      </c>
      <c r="F350" s="1">
        <v>4.04</v>
      </c>
      <c r="G350" s="1">
        <v>0.13200000000000001</v>
      </c>
      <c r="H350" s="5">
        <f t="shared" ref="H350:V350" si="101">H102/H$247</f>
        <v>8.1888953118790492E-6</v>
      </c>
      <c r="I350" s="5">
        <f t="shared" si="101"/>
        <v>1.2542268631657544E-5</v>
      </c>
      <c r="J350" s="5">
        <f t="shared" si="101"/>
        <v>7.583718589209342E-6</v>
      </c>
      <c r="K350" s="5">
        <f t="shared" si="101"/>
        <v>2.8459403459900664E-5</v>
      </c>
      <c r="L350" s="5">
        <f t="shared" si="101"/>
        <v>3.90590782552345E-5</v>
      </c>
      <c r="M350" s="5">
        <f t="shared" si="101"/>
        <v>2.9238477123795151E-5</v>
      </c>
      <c r="N350" s="5">
        <f t="shared" si="101"/>
        <v>1.7335502086460674E-5</v>
      </c>
      <c r="O350" s="5">
        <f t="shared" si="101"/>
        <v>2.0737832141416285E-5</v>
      </c>
      <c r="P350" s="5">
        <f t="shared" si="101"/>
        <v>1.6165226629135321E-5</v>
      </c>
      <c r="Q350" s="5">
        <f t="shared" si="101"/>
        <v>1.2458079467810037E-5</v>
      </c>
      <c r="R350" s="5">
        <f t="shared" si="101"/>
        <v>1.6020935026264191E-5</v>
      </c>
      <c r="S350" s="5">
        <f t="shared" si="101"/>
        <v>7.9857297954195179E-6</v>
      </c>
      <c r="T350" s="5">
        <f t="shared" si="101"/>
        <v>1.5390303514514936E-5</v>
      </c>
      <c r="U350" s="5">
        <f t="shared" si="101"/>
        <v>1.5163755528353813E-5</v>
      </c>
      <c r="V350" s="5">
        <f t="shared" si="101"/>
        <v>1.1734771435865413E-5</v>
      </c>
    </row>
    <row r="351" spans="1:22" x14ac:dyDescent="0.25">
      <c r="A351" s="1" t="s">
        <v>219</v>
      </c>
      <c r="B351" s="1" t="s">
        <v>220</v>
      </c>
      <c r="C351" s="1">
        <v>74.000500000000002</v>
      </c>
      <c r="D351" s="1" t="s">
        <v>42</v>
      </c>
      <c r="E351" s="1">
        <v>2.94</v>
      </c>
      <c r="F351" s="1">
        <v>1.6</v>
      </c>
      <c r="G351" s="1">
        <v>0.154</v>
      </c>
      <c r="H351" s="5">
        <f t="shared" ref="H351:V351" si="102">H103/H$247</f>
        <v>2.2832888150793627E-5</v>
      </c>
      <c r="I351" s="5">
        <f t="shared" si="102"/>
        <v>2.3092354583565423E-5</v>
      </c>
      <c r="J351" s="5">
        <f t="shared" si="102"/>
        <v>2.2620401998848554E-5</v>
      </c>
      <c r="K351" s="5">
        <f t="shared" si="102"/>
        <v>1.8533501781968695E-5</v>
      </c>
      <c r="L351" s="5">
        <f t="shared" si="102"/>
        <v>1.831631588782457E-5</v>
      </c>
      <c r="M351" s="5">
        <f t="shared" si="102"/>
        <v>2.0788650486177636E-5</v>
      </c>
      <c r="N351" s="5">
        <f t="shared" si="102"/>
        <v>1.8315586021234031E-5</v>
      </c>
      <c r="O351" s="5">
        <f t="shared" si="102"/>
        <v>1.8304890777663044E-5</v>
      </c>
      <c r="P351" s="5">
        <f t="shared" si="102"/>
        <v>2.0866675534062486E-5</v>
      </c>
      <c r="Q351" s="5">
        <f t="shared" si="102"/>
        <v>2.1238705868373692E-5</v>
      </c>
      <c r="R351" s="5">
        <f t="shared" si="102"/>
        <v>1.8802919580175852E-5</v>
      </c>
      <c r="S351" s="5">
        <f t="shared" si="102"/>
        <v>2.0851063500428881E-5</v>
      </c>
      <c r="T351" s="5">
        <f t="shared" si="102"/>
        <v>1.9038831467689275E-5</v>
      </c>
      <c r="U351" s="5">
        <f t="shared" si="102"/>
        <v>1.946096295772972E-5</v>
      </c>
      <c r="V351" s="5">
        <f t="shared" si="102"/>
        <v>1.6852764047802813E-5</v>
      </c>
    </row>
    <row r="352" spans="1:22" x14ac:dyDescent="0.25">
      <c r="A352" s="1" t="s">
        <v>260</v>
      </c>
      <c r="B352" s="1" t="s">
        <v>261</v>
      </c>
      <c r="C352" s="1">
        <v>148.07400000000001</v>
      </c>
      <c r="D352" s="1" t="s">
        <v>42</v>
      </c>
      <c r="E352" s="1">
        <v>2.59</v>
      </c>
      <c r="F352" s="1">
        <v>4.55</v>
      </c>
      <c r="G352" s="1">
        <v>0.16</v>
      </c>
      <c r="H352" s="5">
        <f t="shared" ref="H352:V352" si="103">H104/H$247</f>
        <v>2.1194654023382426E-5</v>
      </c>
      <c r="I352" s="5">
        <f t="shared" si="103"/>
        <v>1.8209329142982246E-5</v>
      </c>
      <c r="J352" s="5">
        <f t="shared" si="103"/>
        <v>2.5744228402052652E-5</v>
      </c>
      <c r="K352" s="5">
        <f t="shared" si="103"/>
        <v>1.5292298257184862E-5</v>
      </c>
      <c r="L352" s="5">
        <f t="shared" si="103"/>
        <v>2.1203808843905634E-5</v>
      </c>
      <c r="M352" s="5">
        <f t="shared" si="103"/>
        <v>2.1880112918676512E-5</v>
      </c>
      <c r="N352" s="5">
        <f t="shared" si="103"/>
        <v>2.1373533494577112E-5</v>
      </c>
      <c r="O352" s="5">
        <f t="shared" si="103"/>
        <v>2.1486585571962529E-5</v>
      </c>
      <c r="P352" s="5">
        <f t="shared" si="103"/>
        <v>1.9671066814359792E-5</v>
      </c>
      <c r="Q352" s="5">
        <f t="shared" si="103"/>
        <v>2.4284768532074385E-5</v>
      </c>
      <c r="R352" s="5">
        <f t="shared" si="103"/>
        <v>2.2404981386227902E-5</v>
      </c>
      <c r="S352" s="5">
        <f t="shared" si="103"/>
        <v>2.1251264154129631E-5</v>
      </c>
      <c r="T352" s="5">
        <f t="shared" si="103"/>
        <v>1.8088736730726555E-5</v>
      </c>
      <c r="U352" s="5">
        <f t="shared" si="103"/>
        <v>2.0991919044726982E-5</v>
      </c>
      <c r="V352" s="5">
        <f t="shared" si="103"/>
        <v>2.1947874427496084E-5</v>
      </c>
    </row>
    <row r="353" spans="1:22" x14ac:dyDescent="0.25">
      <c r="A353" s="1" t="s">
        <v>482</v>
      </c>
      <c r="B353" s="1" t="s">
        <v>147</v>
      </c>
      <c r="C353" s="1">
        <v>89.047600000000003</v>
      </c>
      <c r="D353" s="1" t="s">
        <v>383</v>
      </c>
      <c r="E353" s="1">
        <v>2.99</v>
      </c>
      <c r="F353" s="1">
        <v>1.54</v>
      </c>
      <c r="G353" s="1">
        <v>6.6000000000000003E-2</v>
      </c>
      <c r="H353" s="5">
        <f t="shared" ref="H353:V353" si="104">H105/H$247</f>
        <v>7.003450894682888E-6</v>
      </c>
      <c r="I353" s="5">
        <f t="shared" si="104"/>
        <v>6.2791580665527348E-6</v>
      </c>
      <c r="J353" s="5">
        <f t="shared" si="104"/>
        <v>7.8975276342800726E-6</v>
      </c>
      <c r="K353" s="5">
        <f t="shared" si="104"/>
        <v>3.3178013920946406E-5</v>
      </c>
      <c r="L353" s="5">
        <f t="shared" si="104"/>
        <v>2.7212564800488123E-5</v>
      </c>
      <c r="M353" s="5">
        <f t="shared" si="104"/>
        <v>2.6542670882749383E-5</v>
      </c>
      <c r="N353" s="5">
        <f t="shared" si="104"/>
        <v>2.2886457821836425E-5</v>
      </c>
      <c r="O353" s="5">
        <f t="shared" si="104"/>
        <v>1.6712014238425101E-5</v>
      </c>
      <c r="P353" s="5">
        <f t="shared" si="104"/>
        <v>2.0125014510075787E-5</v>
      </c>
      <c r="Q353" s="5">
        <f t="shared" si="104"/>
        <v>1.9045812316274163E-5</v>
      </c>
      <c r="R353" s="5">
        <f t="shared" si="104"/>
        <v>2.0860960339733913E-5</v>
      </c>
      <c r="S353" s="5">
        <f t="shared" si="104"/>
        <v>1.3423989439870815E-5</v>
      </c>
      <c r="T353" s="5">
        <f t="shared" si="104"/>
        <v>1.513790253687689E-5</v>
      </c>
      <c r="U353" s="5">
        <f t="shared" si="104"/>
        <v>2.2581602283209585E-5</v>
      </c>
      <c r="V353" s="5">
        <f t="shared" si="104"/>
        <v>1.6479020921148666E-5</v>
      </c>
    </row>
    <row r="354" spans="1:22" x14ac:dyDescent="0.25">
      <c r="A354" s="1" t="s">
        <v>520</v>
      </c>
      <c r="B354" s="1" t="s">
        <v>147</v>
      </c>
      <c r="C354" s="1">
        <v>89.047600000000003</v>
      </c>
      <c r="D354" s="1" t="s">
        <v>383</v>
      </c>
      <c r="E354" s="1">
        <v>3.25</v>
      </c>
      <c r="F354" s="1">
        <v>1.56</v>
      </c>
      <c r="G354" s="1">
        <v>7.2999999999999995E-2</v>
      </c>
      <c r="H354" s="5">
        <f t="shared" ref="H354:V354" si="105">H106/H$247</f>
        <v>8.6689889242176099E-6</v>
      </c>
      <c r="I354" s="5">
        <f t="shared" si="105"/>
        <v>7.8655682096905554E-6</v>
      </c>
      <c r="J354" s="5">
        <f t="shared" si="105"/>
        <v>7.8761315630252502E-6</v>
      </c>
      <c r="K354" s="5">
        <f t="shared" si="105"/>
        <v>3.2455220989052117E-5</v>
      </c>
      <c r="L354" s="5">
        <f t="shared" si="105"/>
        <v>2.8993979120469169E-5</v>
      </c>
      <c r="M354" s="5">
        <f t="shared" si="105"/>
        <v>2.5400344181551529E-5</v>
      </c>
      <c r="N354" s="5">
        <f t="shared" si="105"/>
        <v>2.8514450722390873E-5</v>
      </c>
      <c r="O354" s="5">
        <f t="shared" si="105"/>
        <v>1.80613937270789E-5</v>
      </c>
      <c r="P354" s="5">
        <f t="shared" si="105"/>
        <v>2.3053296828919812E-5</v>
      </c>
      <c r="Q354" s="5">
        <f t="shared" si="105"/>
        <v>2.0700100434524685E-5</v>
      </c>
      <c r="R354" s="5">
        <f t="shared" si="105"/>
        <v>2.3935269081609493E-5</v>
      </c>
      <c r="S354" s="5">
        <f t="shared" si="105"/>
        <v>1.5882074673261205E-5</v>
      </c>
      <c r="T354" s="5">
        <f t="shared" si="105"/>
        <v>1.6570226783961082E-5</v>
      </c>
      <c r="U354" s="5">
        <f t="shared" si="105"/>
        <v>2.4446695611416564E-5</v>
      </c>
      <c r="V354" s="5">
        <f t="shared" si="105"/>
        <v>1.7581181774240997E-5</v>
      </c>
    </row>
    <row r="355" spans="1:22" x14ac:dyDescent="0.25">
      <c r="A355" s="1" t="s">
        <v>450</v>
      </c>
      <c r="B355" s="1" t="s">
        <v>199</v>
      </c>
      <c r="C355" s="1">
        <v>147.0539</v>
      </c>
      <c r="D355" s="1" t="s">
        <v>383</v>
      </c>
      <c r="E355" s="1">
        <v>2.06</v>
      </c>
      <c r="F355" s="1">
        <v>1.63</v>
      </c>
      <c r="G355" s="1">
        <v>4.9000000000000002E-2</v>
      </c>
      <c r="H355" s="5">
        <f t="shared" ref="H355:V355" si="106">H107/H$247</f>
        <v>1.1468275982927962E-3</v>
      </c>
      <c r="I355" s="5">
        <f t="shared" si="106"/>
        <v>1.1792621064018716E-3</v>
      </c>
      <c r="J355" s="5">
        <f t="shared" si="106"/>
        <v>1.2011992136582458E-3</v>
      </c>
      <c r="K355" s="5">
        <f t="shared" si="106"/>
        <v>1.4960131719238222E-3</v>
      </c>
      <c r="L355" s="5">
        <f t="shared" si="106"/>
        <v>1.4983837323114459E-3</v>
      </c>
      <c r="M355" s="5">
        <f t="shared" si="106"/>
        <v>1.5801260586125923E-3</v>
      </c>
      <c r="N355" s="5">
        <f t="shared" si="106"/>
        <v>9.3106689850716204E-4</v>
      </c>
      <c r="O355" s="5">
        <f t="shared" si="106"/>
        <v>1.1100685581976143E-3</v>
      </c>
      <c r="P355" s="5">
        <f t="shared" si="106"/>
        <v>1.2698984322720257E-3</v>
      </c>
      <c r="Q355" s="5">
        <f t="shared" si="106"/>
        <v>1.7581846538303897E-3</v>
      </c>
      <c r="R355" s="5">
        <f t="shared" si="106"/>
        <v>1.6565580112308912E-3</v>
      </c>
      <c r="S355" s="5">
        <f t="shared" si="106"/>
        <v>1.5728271670765348E-3</v>
      </c>
      <c r="T355" s="5">
        <f t="shared" si="106"/>
        <v>2.9268868815810785E-4</v>
      </c>
      <c r="U355" s="5">
        <f t="shared" si="106"/>
        <v>6.1613287219720945E-4</v>
      </c>
      <c r="V355" s="5">
        <f t="shared" si="106"/>
        <v>1.004053282345618E-3</v>
      </c>
    </row>
    <row r="356" spans="1:22" x14ac:dyDescent="0.25">
      <c r="A356" s="1" t="s">
        <v>492</v>
      </c>
      <c r="B356" s="1" t="s">
        <v>493</v>
      </c>
      <c r="C356" s="1">
        <v>103.0628</v>
      </c>
      <c r="D356" s="1" t="s">
        <v>383</v>
      </c>
      <c r="E356" s="1">
        <v>2.72</v>
      </c>
      <c r="F356" s="1">
        <v>1.61</v>
      </c>
      <c r="G356" s="1">
        <v>5.5E-2</v>
      </c>
      <c r="H356" s="5">
        <f t="shared" ref="H356:V356" si="107">H108/H$247</f>
        <v>2.7358509927767073E-5</v>
      </c>
      <c r="I356" s="5">
        <f t="shared" si="107"/>
        <v>2.2374802018822448E-5</v>
      </c>
      <c r="J356" s="5">
        <f t="shared" si="107"/>
        <v>3.0418081300606122E-5</v>
      </c>
      <c r="K356" s="5">
        <f t="shared" si="107"/>
        <v>2.7722972925517803E-5</v>
      </c>
      <c r="L356" s="5">
        <f t="shared" si="107"/>
        <v>2.4721182197452661E-5</v>
      </c>
      <c r="M356" s="5">
        <f t="shared" si="107"/>
        <v>2.3825671196412373E-5</v>
      </c>
      <c r="N356" s="5">
        <f t="shared" si="107"/>
        <v>2.2937815931955556E-5</v>
      </c>
      <c r="O356" s="5">
        <f t="shared" si="107"/>
        <v>2.2957713585908401E-5</v>
      </c>
      <c r="P356" s="5">
        <f t="shared" si="107"/>
        <v>2.6022072134705641E-5</v>
      </c>
      <c r="Q356" s="5">
        <f t="shared" si="107"/>
        <v>2.6581762294077509E-5</v>
      </c>
      <c r="R356" s="5">
        <f t="shared" si="107"/>
        <v>2.2134238178583466E-5</v>
      </c>
      <c r="S356" s="5">
        <f t="shared" si="107"/>
        <v>1.9280733016618329E-5</v>
      </c>
      <c r="T356" s="5">
        <f t="shared" si="107"/>
        <v>1.9399990590163226E-5</v>
      </c>
      <c r="U356" s="5">
        <f t="shared" si="107"/>
        <v>2.5649589679771556E-5</v>
      </c>
      <c r="V356" s="5">
        <f t="shared" si="107"/>
        <v>1.8212350013641623E-5</v>
      </c>
    </row>
    <row r="357" spans="1:22" x14ac:dyDescent="0.25">
      <c r="A357" s="1" t="s">
        <v>119</v>
      </c>
      <c r="B357" s="1" t="s">
        <v>120</v>
      </c>
      <c r="C357" s="1">
        <v>133.0377</v>
      </c>
      <c r="D357" s="1" t="s">
        <v>42</v>
      </c>
      <c r="E357" s="1">
        <v>1.79</v>
      </c>
      <c r="F357" s="1">
        <v>1.57</v>
      </c>
      <c r="G357" s="1">
        <v>2.1999999999999999E-2</v>
      </c>
      <c r="H357" s="5">
        <f t="shared" ref="H357:V357" si="108">H109/H$247</f>
        <v>3.6964932824892201E-5</v>
      </c>
      <c r="I357" s="5">
        <f t="shared" si="108"/>
        <v>3.5464978199916323E-5</v>
      </c>
      <c r="J357" s="5">
        <f t="shared" si="108"/>
        <v>3.8869529446261047E-5</v>
      </c>
      <c r="K357" s="5">
        <f t="shared" si="108"/>
        <v>3.8026181605633585E-5</v>
      </c>
      <c r="L357" s="5">
        <f t="shared" si="108"/>
        <v>4.1256083765296185E-5</v>
      </c>
      <c r="M357" s="5">
        <f t="shared" si="108"/>
        <v>4.1827383626791905E-5</v>
      </c>
      <c r="N357" s="5">
        <f t="shared" si="108"/>
        <v>1.2803148868447623E-5</v>
      </c>
      <c r="O357" s="5">
        <f t="shared" si="108"/>
        <v>1.7452651100618538E-5</v>
      </c>
      <c r="P357" s="5">
        <f t="shared" si="108"/>
        <v>2.7034396808250702E-5</v>
      </c>
      <c r="Q357" s="5">
        <f t="shared" si="108"/>
        <v>2.6052209052394028E-5</v>
      </c>
      <c r="R357" s="5">
        <f t="shared" si="108"/>
        <v>2.0707931570195753E-5</v>
      </c>
      <c r="S357" s="5">
        <f t="shared" si="108"/>
        <v>2.8440655592946645E-5</v>
      </c>
      <c r="T357" s="5">
        <f t="shared" si="108"/>
        <v>4.535009435610401E-6</v>
      </c>
      <c r="U357" s="5">
        <f t="shared" si="108"/>
        <v>8.2866035820010419E-6</v>
      </c>
      <c r="V357" s="5">
        <f t="shared" si="108"/>
        <v>1.7413378737784035E-5</v>
      </c>
    </row>
    <row r="358" spans="1:22" x14ac:dyDescent="0.25">
      <c r="A358" s="1" t="s">
        <v>478</v>
      </c>
      <c r="B358" s="1" t="s">
        <v>479</v>
      </c>
      <c r="C358" s="1">
        <v>164.06819999999999</v>
      </c>
      <c r="D358" s="1" t="s">
        <v>383</v>
      </c>
      <c r="E358" s="1">
        <v>3.23</v>
      </c>
      <c r="F358" s="1">
        <v>1.61</v>
      </c>
      <c r="G358" s="1">
        <v>0.04</v>
      </c>
      <c r="H358" s="5">
        <f t="shared" ref="H358:V358" si="109">H110/H$247</f>
        <v>3.3551945059452202E-5</v>
      </c>
      <c r="I358" s="5">
        <f t="shared" si="109"/>
        <v>2.5565962306752865E-5</v>
      </c>
      <c r="J358" s="5">
        <f t="shared" si="109"/>
        <v>2.5646757410780682E-5</v>
      </c>
      <c r="K358" s="5">
        <f t="shared" si="109"/>
        <v>2.3608962841465393E-5</v>
      </c>
      <c r="L358" s="5">
        <f t="shared" si="109"/>
        <v>3.2251607980215801E-5</v>
      </c>
      <c r="M358" s="5">
        <f t="shared" si="109"/>
        <v>2.2558303167996204E-5</v>
      </c>
      <c r="N358" s="5">
        <f t="shared" si="109"/>
        <v>2.1140282077786074E-5</v>
      </c>
      <c r="O358" s="5">
        <f t="shared" si="109"/>
        <v>2.2957713585908401E-5</v>
      </c>
      <c r="P358" s="5">
        <f t="shared" si="109"/>
        <v>2.4434320804619181E-5</v>
      </c>
      <c r="Q358" s="5">
        <f t="shared" si="109"/>
        <v>2.194703990532638E-5</v>
      </c>
      <c r="R358" s="5">
        <f t="shared" si="109"/>
        <v>2.5039822892506718E-5</v>
      </c>
      <c r="S358" s="5">
        <f t="shared" si="109"/>
        <v>2.1594583496644486E-5</v>
      </c>
      <c r="T358" s="5">
        <f t="shared" si="109"/>
        <v>2.2100475846843447E-5</v>
      </c>
      <c r="U358" s="5">
        <f t="shared" si="109"/>
        <v>2.7261548734334808E-5</v>
      </c>
      <c r="V358" s="5">
        <f t="shared" si="109"/>
        <v>2.0731302413183093E-5</v>
      </c>
    </row>
    <row r="359" spans="1:22" x14ac:dyDescent="0.25">
      <c r="A359" s="1" t="s">
        <v>453</v>
      </c>
      <c r="B359" s="1" t="s">
        <v>454</v>
      </c>
      <c r="C359" s="1">
        <v>257.10340000000002</v>
      </c>
      <c r="D359" s="1" t="s">
        <v>383</v>
      </c>
      <c r="E359" s="1">
        <v>1.53</v>
      </c>
      <c r="F359" s="1">
        <v>1.59</v>
      </c>
      <c r="G359" s="1">
        <v>8.3000000000000004E-2</v>
      </c>
      <c r="H359" s="5">
        <f t="shared" ref="H359:V359" si="110">H111/H$247</f>
        <v>1.663485686225104E-3</v>
      </c>
      <c r="I359" s="5">
        <f t="shared" si="110"/>
        <v>1.6656297802856109E-3</v>
      </c>
      <c r="J359" s="5">
        <f t="shared" si="110"/>
        <v>1.9115654207071096E-3</v>
      </c>
      <c r="K359" s="5">
        <f t="shared" si="110"/>
        <v>1.8710290568895542E-3</v>
      </c>
      <c r="L359" s="5">
        <f t="shared" si="110"/>
        <v>1.6472065045718309E-3</v>
      </c>
      <c r="M359" s="5">
        <f t="shared" si="110"/>
        <v>1.9218491704885512E-3</v>
      </c>
      <c r="N359" s="5">
        <f t="shared" si="110"/>
        <v>1.5068448109739614E-3</v>
      </c>
      <c r="O359" s="5">
        <f t="shared" si="110"/>
        <v>1.5296139763540948E-3</v>
      </c>
      <c r="P359" s="5">
        <f t="shared" si="110"/>
        <v>2.2013372987959158E-3</v>
      </c>
      <c r="Q359" s="5">
        <f t="shared" si="110"/>
        <v>1.7435902570115147E-3</v>
      </c>
      <c r="R359" s="5">
        <f t="shared" si="110"/>
        <v>1.5455081722287321E-3</v>
      </c>
      <c r="S359" s="5">
        <f t="shared" si="110"/>
        <v>1.7465000304548635E-3</v>
      </c>
      <c r="T359" s="5">
        <f t="shared" si="110"/>
        <v>1.4707692252634483E-3</v>
      </c>
      <c r="U359" s="5">
        <f t="shared" si="110"/>
        <v>1.6860970206280274E-3</v>
      </c>
      <c r="V359" s="5">
        <f t="shared" si="110"/>
        <v>1.5973628684983283E-3</v>
      </c>
    </row>
    <row r="360" spans="1:22" x14ac:dyDescent="0.25">
      <c r="A360" s="1" t="s">
        <v>494</v>
      </c>
      <c r="B360" s="1" t="s">
        <v>493</v>
      </c>
      <c r="C360" s="1">
        <v>103.06270000000001</v>
      </c>
      <c r="D360" s="1" t="s">
        <v>383</v>
      </c>
      <c r="E360" s="1">
        <v>2.19</v>
      </c>
      <c r="F360" s="1">
        <v>1.61</v>
      </c>
      <c r="G360" s="1">
        <v>5.5E-2</v>
      </c>
      <c r="H360" s="5">
        <f t="shared" ref="H360:V360" si="111">H112/H$247</f>
        <v>2.8732806334650913E-5</v>
      </c>
      <c r="I360" s="5">
        <f t="shared" si="111"/>
        <v>2.2257884508273276E-5</v>
      </c>
      <c r="J360" s="5">
        <f t="shared" si="111"/>
        <v>3.061777796565113E-5</v>
      </c>
      <c r="K360" s="5">
        <f t="shared" si="111"/>
        <v>2.8820799925847809E-5</v>
      </c>
      <c r="L360" s="5">
        <f t="shared" si="111"/>
        <v>2.5727692110929192E-5</v>
      </c>
      <c r="M360" s="5">
        <f t="shared" si="111"/>
        <v>2.3870177431523979E-5</v>
      </c>
      <c r="N360" s="5">
        <f t="shared" si="111"/>
        <v>2.3770245300136423E-5</v>
      </c>
      <c r="O360" s="5">
        <f t="shared" si="111"/>
        <v>2.3694292163925435E-5</v>
      </c>
      <c r="P360" s="5">
        <f t="shared" si="111"/>
        <v>2.6022072134705641E-5</v>
      </c>
      <c r="Q360" s="5">
        <f t="shared" si="111"/>
        <v>2.7677077546106583E-5</v>
      </c>
      <c r="R360" s="5">
        <f t="shared" si="111"/>
        <v>2.4088297851147653E-5</v>
      </c>
      <c r="S360" s="5">
        <f t="shared" si="111"/>
        <v>2.0733237927258102E-5</v>
      </c>
      <c r="T360" s="5">
        <f t="shared" si="111"/>
        <v>2.2328252338858268E-5</v>
      </c>
      <c r="U360" s="5">
        <f t="shared" si="111"/>
        <v>2.6771480780560554E-5</v>
      </c>
      <c r="V360" s="5">
        <f t="shared" si="111"/>
        <v>1.9272560107619713E-5</v>
      </c>
    </row>
    <row r="361" spans="1:22" x14ac:dyDescent="0.25">
      <c r="A361" s="1" t="s">
        <v>73</v>
      </c>
      <c r="B361" s="1" t="s">
        <v>74</v>
      </c>
      <c r="C361" s="1">
        <v>162.05250000000001</v>
      </c>
      <c r="D361" s="1" t="s">
        <v>42</v>
      </c>
      <c r="E361" s="1">
        <v>1.74</v>
      </c>
      <c r="F361" s="1">
        <v>4.97</v>
      </c>
      <c r="G361" s="1">
        <v>0.188</v>
      </c>
      <c r="H361" s="5">
        <f t="shared" ref="H361:V361" si="112">H113/H$247</f>
        <v>7.8314189733268635E-4</v>
      </c>
      <c r="I361" s="5">
        <f t="shared" si="112"/>
        <v>1.1178299783590044E-3</v>
      </c>
      <c r="J361" s="5">
        <f t="shared" si="112"/>
        <v>8.1921039886339697E-4</v>
      </c>
      <c r="K361" s="5">
        <f t="shared" si="112"/>
        <v>7.2321115170393996E-4</v>
      </c>
      <c r="L361" s="5">
        <f t="shared" si="112"/>
        <v>8.2479483015122478E-4</v>
      </c>
      <c r="M361" s="5">
        <f t="shared" si="112"/>
        <v>7.8555624316511388E-4</v>
      </c>
      <c r="N361" s="5">
        <f t="shared" si="112"/>
        <v>8.4729540113909934E-4</v>
      </c>
      <c r="O361" s="5">
        <f t="shared" si="112"/>
        <v>7.5746250838880315E-4</v>
      </c>
      <c r="P361" s="5">
        <f t="shared" si="112"/>
        <v>7.2602007497796542E-4</v>
      </c>
      <c r="Q361" s="5">
        <f t="shared" si="112"/>
        <v>7.7418647190887293E-4</v>
      </c>
      <c r="R361" s="5">
        <f t="shared" si="112"/>
        <v>6.4677217063842569E-4</v>
      </c>
      <c r="S361" s="5">
        <f t="shared" si="112"/>
        <v>6.6481657628832374E-4</v>
      </c>
      <c r="T361" s="5">
        <f t="shared" si="112"/>
        <v>7.6488577242858071E-4</v>
      </c>
      <c r="U361" s="5">
        <f t="shared" si="112"/>
        <v>7.4821428603612781E-4</v>
      </c>
      <c r="V361" s="5">
        <f t="shared" si="112"/>
        <v>7.7939933987810944E-4</v>
      </c>
    </row>
    <row r="362" spans="1:22" x14ac:dyDescent="0.25">
      <c r="A362" s="1" t="s">
        <v>516</v>
      </c>
      <c r="B362" s="1" t="s">
        <v>479</v>
      </c>
      <c r="C362" s="1">
        <v>164.06809999999999</v>
      </c>
      <c r="D362" s="1" t="s">
        <v>383</v>
      </c>
      <c r="E362" s="1">
        <v>3.98</v>
      </c>
      <c r="F362" s="1">
        <v>1.6</v>
      </c>
      <c r="G362" s="1">
        <v>6.6000000000000003E-2</v>
      </c>
      <c r="H362" s="5">
        <f t="shared" ref="H362:V362" si="113">H114/H$247</f>
        <v>3.2598583810305961E-5</v>
      </c>
      <c r="I362" s="5">
        <f t="shared" si="113"/>
        <v>2.206760699110501E-5</v>
      </c>
      <c r="J362" s="5">
        <f t="shared" si="113"/>
        <v>2.7434518031183639E-5</v>
      </c>
      <c r="K362" s="5">
        <f t="shared" si="113"/>
        <v>2.3372577731663486E-5</v>
      </c>
      <c r="L362" s="5">
        <f t="shared" si="113"/>
        <v>2.8643324053838634E-5</v>
      </c>
      <c r="M362" s="5">
        <f t="shared" si="113"/>
        <v>2.536431532455642E-5</v>
      </c>
      <c r="N362" s="5">
        <f t="shared" si="113"/>
        <v>2.4831646242598402E-5</v>
      </c>
      <c r="O362" s="5">
        <f t="shared" si="113"/>
        <v>2.3876914951863544E-5</v>
      </c>
      <c r="P362" s="5">
        <f t="shared" si="113"/>
        <v>2.5340084986212127E-5</v>
      </c>
      <c r="Q362" s="5">
        <f t="shared" si="113"/>
        <v>2.5767064999179849E-5</v>
      </c>
      <c r="R362" s="5">
        <f t="shared" si="113"/>
        <v>2.5967805046244529E-5</v>
      </c>
      <c r="S362" s="5">
        <f t="shared" si="113"/>
        <v>2.2789091031548247E-5</v>
      </c>
      <c r="T362" s="5">
        <f t="shared" si="113"/>
        <v>2.2303627853235046E-5</v>
      </c>
      <c r="U362" s="5">
        <f t="shared" si="113"/>
        <v>2.8758078560116523E-5</v>
      </c>
      <c r="V362" s="5">
        <f t="shared" si="113"/>
        <v>2.1126020919394361E-5</v>
      </c>
    </row>
    <row r="363" spans="1:22" x14ac:dyDescent="0.25">
      <c r="A363" s="1" t="s">
        <v>273</v>
      </c>
      <c r="B363" s="1" t="s">
        <v>274</v>
      </c>
      <c r="C363" s="1">
        <v>191.06100000000001</v>
      </c>
      <c r="D363" s="1" t="s">
        <v>42</v>
      </c>
      <c r="E363" s="1">
        <v>1.22</v>
      </c>
      <c r="F363" s="1">
        <v>6.76</v>
      </c>
      <c r="G363" s="1">
        <v>3.7999999999999999E-2</v>
      </c>
      <c r="H363" s="5">
        <f t="shared" ref="H363:V363" si="114">H115/H$247</f>
        <v>1.3335680862162576E-5</v>
      </c>
      <c r="I363" s="5">
        <f t="shared" si="114"/>
        <v>2.2975437073016247E-5</v>
      </c>
      <c r="J363" s="5">
        <f t="shared" si="114"/>
        <v>1.5783168562307468E-5</v>
      </c>
      <c r="K363" s="5">
        <f t="shared" si="114"/>
        <v>1.8474405504518218E-5</v>
      </c>
      <c r="L363" s="5">
        <f t="shared" si="114"/>
        <v>2.221464783227884E-5</v>
      </c>
      <c r="M363" s="5">
        <f t="shared" si="114"/>
        <v>2.1373589576215868E-5</v>
      </c>
      <c r="N363" s="5">
        <f t="shared" si="114"/>
        <v>2.8319717888189179E-5</v>
      </c>
      <c r="O363" s="5">
        <f t="shared" si="114"/>
        <v>2.6571615644994741E-5</v>
      </c>
      <c r="P363" s="5">
        <f t="shared" si="114"/>
        <v>2.0870937953740567E-5</v>
      </c>
      <c r="Q363" s="5">
        <f t="shared" si="114"/>
        <v>3.3805411642170084E-5</v>
      </c>
      <c r="R363" s="5">
        <f t="shared" si="114"/>
        <v>4.0421176138393474E-5</v>
      </c>
      <c r="S363" s="5">
        <f t="shared" si="114"/>
        <v>2.3788576928100372E-5</v>
      </c>
      <c r="T363" s="5">
        <f t="shared" si="114"/>
        <v>2.2841262456008766E-5</v>
      </c>
      <c r="U363" s="5">
        <f t="shared" si="114"/>
        <v>2.4738306294654139E-5</v>
      </c>
      <c r="V363" s="5">
        <f t="shared" si="114"/>
        <v>1.9743552721311422E-5</v>
      </c>
    </row>
    <row r="364" spans="1:22" x14ac:dyDescent="0.25">
      <c r="A364" s="1" t="s">
        <v>279</v>
      </c>
      <c r="B364" s="1" t="s">
        <v>280</v>
      </c>
      <c r="C364" s="1">
        <v>177.04570000000001</v>
      </c>
      <c r="D364" s="1" t="s">
        <v>42</v>
      </c>
      <c r="E364" s="1">
        <v>1.73</v>
      </c>
      <c r="F364" s="1">
        <v>6.58</v>
      </c>
      <c r="G364" s="1">
        <v>3.9E-2</v>
      </c>
      <c r="H364" s="5">
        <f t="shared" ref="H364:V364" si="115">H116/H$247</f>
        <v>2.5178748408239389E-5</v>
      </c>
      <c r="I364" s="5">
        <f t="shared" si="115"/>
        <v>2.8913012608748846E-5</v>
      </c>
      <c r="J364" s="5">
        <f t="shared" si="115"/>
        <v>2.2672703506360343E-5</v>
      </c>
      <c r="K364" s="5">
        <f t="shared" si="115"/>
        <v>2.1901989596645859E-5</v>
      </c>
      <c r="L364" s="5">
        <f t="shared" si="115"/>
        <v>2.2846692767193137E-5</v>
      </c>
      <c r="M364" s="5">
        <f t="shared" si="115"/>
        <v>2.5991641305177134E-5</v>
      </c>
      <c r="N364" s="5">
        <f t="shared" si="115"/>
        <v>3.1446142841691095E-5</v>
      </c>
      <c r="O364" s="5">
        <f t="shared" si="115"/>
        <v>2.6677131033581205E-5</v>
      </c>
      <c r="P364" s="5">
        <f t="shared" si="115"/>
        <v>2.1829982381309574E-5</v>
      </c>
      <c r="Q364" s="5">
        <f t="shared" si="115"/>
        <v>2.9659507630357554E-5</v>
      </c>
      <c r="R364" s="5">
        <f t="shared" si="115"/>
        <v>3.2995357001189216E-5</v>
      </c>
      <c r="S364" s="5">
        <f t="shared" si="115"/>
        <v>2.6392928390254485E-5</v>
      </c>
      <c r="T364" s="5">
        <f t="shared" si="115"/>
        <v>2.3374792977845283E-5</v>
      </c>
      <c r="U364" s="5">
        <f t="shared" si="115"/>
        <v>2.2838786705231613E-5</v>
      </c>
      <c r="V364" s="5">
        <f t="shared" si="115"/>
        <v>2.3709806310294204E-5</v>
      </c>
    </row>
    <row r="365" spans="1:22" x14ac:dyDescent="0.25">
      <c r="A365" s="1" t="s">
        <v>331</v>
      </c>
      <c r="B365" s="1" t="s">
        <v>332</v>
      </c>
      <c r="C365" s="1">
        <v>112.0523</v>
      </c>
      <c r="D365" s="1" t="s">
        <v>42</v>
      </c>
      <c r="E365" s="1">
        <v>1.91</v>
      </c>
      <c r="F365" s="1">
        <v>7.54</v>
      </c>
      <c r="G365" s="1">
        <v>5.0999999999999997E-2</v>
      </c>
      <c r="H365" s="5">
        <f t="shared" ref="H365:V365" si="116">H117/H$247</f>
        <v>3.0912567854178594E-5</v>
      </c>
      <c r="I365" s="5">
        <f t="shared" si="116"/>
        <v>4.0602471163459466E-5</v>
      </c>
      <c r="J365" s="5">
        <f t="shared" si="116"/>
        <v>2.4234616707962393E-5</v>
      </c>
      <c r="K365" s="5">
        <f t="shared" si="116"/>
        <v>3.1298297711271635E-5</v>
      </c>
      <c r="L365" s="5">
        <f t="shared" si="116"/>
        <v>2.7628155990568756E-5</v>
      </c>
      <c r="M365" s="5">
        <f t="shared" si="116"/>
        <v>2.4989191342901468E-5</v>
      </c>
      <c r="N365" s="5">
        <f t="shared" si="116"/>
        <v>2.9057990721151645E-5</v>
      </c>
      <c r="O365" s="5">
        <f t="shared" si="116"/>
        <v>1.9429035494526511E-5</v>
      </c>
      <c r="P365" s="5">
        <f t="shared" si="116"/>
        <v>2.8142625924552659E-5</v>
      </c>
      <c r="Q365" s="5">
        <f t="shared" si="116"/>
        <v>3.50885598816339E-5</v>
      </c>
      <c r="R365" s="5">
        <f t="shared" si="116"/>
        <v>2.2628638818629828E-5</v>
      </c>
      <c r="S365" s="5">
        <f t="shared" si="116"/>
        <v>3.7960149314985786E-5</v>
      </c>
      <c r="T365" s="5">
        <f t="shared" si="116"/>
        <v>2.8761399207925514E-5</v>
      </c>
      <c r="U365" s="5">
        <f t="shared" si="116"/>
        <v>1.8089987731675295E-5</v>
      </c>
      <c r="V365" s="5">
        <f t="shared" si="116"/>
        <v>2.3715526868355238E-5</v>
      </c>
    </row>
    <row r="366" spans="1:22" x14ac:dyDescent="0.25">
      <c r="A366" s="1" t="s">
        <v>401</v>
      </c>
      <c r="B366" s="1" t="s">
        <v>402</v>
      </c>
      <c r="C366" s="1">
        <v>184.07230000000001</v>
      </c>
      <c r="D366" s="1" t="s">
        <v>383</v>
      </c>
      <c r="E366" s="1">
        <v>2.48</v>
      </c>
      <c r="F366" s="1">
        <v>5.47</v>
      </c>
      <c r="G366" s="1">
        <v>0.23300000000000001</v>
      </c>
      <c r="H366" s="5">
        <f t="shared" ref="H366:V366" si="117">H118/H$247</f>
        <v>1.07179875058254E-3</v>
      </c>
      <c r="I366" s="5">
        <f t="shared" si="117"/>
        <v>2.2925002068465624E-7</v>
      </c>
      <c r="J366" s="5">
        <f t="shared" si="117"/>
        <v>1.0825746399390082E-3</v>
      </c>
      <c r="K366" s="5">
        <f t="shared" si="117"/>
        <v>1.0444857911297079E-3</v>
      </c>
      <c r="L366" s="5">
        <f t="shared" si="117"/>
        <v>1.028183426946728E-3</v>
      </c>
      <c r="M366" s="5">
        <f t="shared" si="117"/>
        <v>2.1193445291240324E-7</v>
      </c>
      <c r="N366" s="5">
        <f t="shared" si="117"/>
        <v>8.650995459803971E-4</v>
      </c>
      <c r="O366" s="5">
        <f t="shared" si="117"/>
        <v>1.0317964312873411E-3</v>
      </c>
      <c r="P366" s="5">
        <f t="shared" si="117"/>
        <v>2.1312098390422311E-7</v>
      </c>
      <c r="Q366" s="5">
        <f t="shared" si="117"/>
        <v>9.7514740103167021E-4</v>
      </c>
      <c r="R366" s="5">
        <f t="shared" si="117"/>
        <v>8.9990922215676559E-4</v>
      </c>
      <c r="S366" s="5">
        <f t="shared" si="117"/>
        <v>2.0314753994961889E-7</v>
      </c>
      <c r="T366" s="5">
        <f t="shared" si="117"/>
        <v>1.0160062768142181E-3</v>
      </c>
      <c r="U366" s="5">
        <f t="shared" si="117"/>
        <v>8.6430571407751934E-4</v>
      </c>
      <c r="V366" s="5">
        <f t="shared" si="117"/>
        <v>1.9068526870109543E-7</v>
      </c>
    </row>
    <row r="367" spans="1:22" x14ac:dyDescent="0.25">
      <c r="A367" s="1" t="s">
        <v>529</v>
      </c>
      <c r="B367" s="1" t="s">
        <v>530</v>
      </c>
      <c r="C367" s="1">
        <v>59.073399999999999</v>
      </c>
      <c r="D367" s="1" t="s">
        <v>383</v>
      </c>
      <c r="E367" s="1">
        <v>4.4000000000000004</v>
      </c>
      <c r="F367" s="1">
        <v>1.55</v>
      </c>
      <c r="G367" s="1">
        <v>5.6000000000000001E-2</v>
      </c>
      <c r="H367" s="5">
        <f t="shared" ref="H367:V367" si="118">H119/H$247</f>
        <v>3.256445393265156E-5</v>
      </c>
      <c r="I367" s="5">
        <f t="shared" si="118"/>
        <v>3.157689784910455E-5</v>
      </c>
      <c r="J367" s="5">
        <f t="shared" si="118"/>
        <v>3.3496738220050037E-5</v>
      </c>
      <c r="K367" s="5">
        <f t="shared" si="118"/>
        <v>2.8359394374984473E-5</v>
      </c>
      <c r="L367" s="5">
        <f t="shared" si="118"/>
        <v>3.0106551368914199E-5</v>
      </c>
      <c r="M367" s="5">
        <f t="shared" si="118"/>
        <v>3.0128601826027246E-5</v>
      </c>
      <c r="N367" s="5">
        <f t="shared" si="118"/>
        <v>3.2950507483930558E-5</v>
      </c>
      <c r="O367" s="5">
        <f t="shared" si="118"/>
        <v>2.3085549537465077E-5</v>
      </c>
      <c r="P367" s="5">
        <f t="shared" si="118"/>
        <v>3.0489087957338159E-5</v>
      </c>
      <c r="Q367" s="5">
        <f t="shared" si="118"/>
        <v>2.3995098382777439E-5</v>
      </c>
      <c r="R367" s="5">
        <f t="shared" si="118"/>
        <v>3.0152553320922648E-5</v>
      </c>
      <c r="S367" s="5">
        <f t="shared" si="118"/>
        <v>2.5690037902028805E-5</v>
      </c>
      <c r="T367" s="5">
        <f t="shared" si="118"/>
        <v>2.3653870481575156E-5</v>
      </c>
      <c r="U367" s="5">
        <f t="shared" si="118"/>
        <v>3.1032236874531766E-5</v>
      </c>
      <c r="V367" s="5">
        <f t="shared" si="118"/>
        <v>2.5395464085611889E-5</v>
      </c>
    </row>
    <row r="368" spans="1:22" x14ac:dyDescent="0.25">
      <c r="A368" s="1" t="s">
        <v>195</v>
      </c>
      <c r="B368" s="1" t="s">
        <v>180</v>
      </c>
      <c r="C368" s="1">
        <v>260.02859999999998</v>
      </c>
      <c r="D368" s="1" t="s">
        <v>42</v>
      </c>
      <c r="E368" s="1">
        <v>2.52</v>
      </c>
      <c r="F368" s="1">
        <v>1.65</v>
      </c>
      <c r="G368" s="1">
        <v>0.35</v>
      </c>
      <c r="H368" s="5">
        <f t="shared" ref="H368:V368" si="119">H120/H$247</f>
        <v>2.1199204673736345E-5</v>
      </c>
      <c r="I368" s="5">
        <f t="shared" si="119"/>
        <v>2.6223909866117829E-5</v>
      </c>
      <c r="J368" s="5">
        <f t="shared" si="119"/>
        <v>2.8810998615243893E-5</v>
      </c>
      <c r="K368" s="5">
        <f t="shared" si="119"/>
        <v>2.8868531534557809E-5</v>
      </c>
      <c r="L368" s="5">
        <f t="shared" si="119"/>
        <v>3.5351225606233857E-5</v>
      </c>
      <c r="M368" s="5">
        <f t="shared" si="119"/>
        <v>3.7698900484058288E-5</v>
      </c>
      <c r="N368" s="5">
        <f t="shared" si="119"/>
        <v>2.6689097891906862E-5</v>
      </c>
      <c r="O368" s="5">
        <f t="shared" si="119"/>
        <v>8.7131361267359611E-6</v>
      </c>
      <c r="P368" s="5">
        <f t="shared" si="119"/>
        <v>3.3924598217874233E-5</v>
      </c>
      <c r="Q368" s="5">
        <f t="shared" si="119"/>
        <v>2.7385144348768256E-5</v>
      </c>
      <c r="R368" s="5">
        <f t="shared" si="119"/>
        <v>2.1630028002028252E-5</v>
      </c>
      <c r="S368" s="5">
        <f t="shared" si="119"/>
        <v>3.0356336894671548E-5</v>
      </c>
      <c r="T368" s="5">
        <f t="shared" si="119"/>
        <v>3.2892156671221321E-5</v>
      </c>
      <c r="U368" s="5">
        <f t="shared" si="119"/>
        <v>2.6680352442048811E-5</v>
      </c>
      <c r="V368" s="5">
        <f t="shared" si="119"/>
        <v>3.7278970031064159E-5</v>
      </c>
    </row>
    <row r="369" spans="1:22" x14ac:dyDescent="0.25">
      <c r="A369" s="1" t="s">
        <v>267</v>
      </c>
      <c r="B369" s="1" t="s">
        <v>268</v>
      </c>
      <c r="C369" s="1">
        <v>175.0487</v>
      </c>
      <c r="D369" s="1" t="s">
        <v>42</v>
      </c>
      <c r="E369" s="1">
        <v>3.11</v>
      </c>
      <c r="F369" s="1">
        <v>3.86</v>
      </c>
      <c r="G369" s="1">
        <v>8.7999999999999995E-2</v>
      </c>
      <c r="H369" s="5">
        <f t="shared" ref="H369:V369" si="120">H121/H$247</f>
        <v>3.0163985870958755E-5</v>
      </c>
      <c r="I369" s="5">
        <f t="shared" si="120"/>
        <v>3.1696107859860572E-5</v>
      </c>
      <c r="J369" s="5">
        <f t="shared" si="120"/>
        <v>2.8364058460143151E-5</v>
      </c>
      <c r="K369" s="5">
        <f t="shared" si="120"/>
        <v>2.6247838923003983E-5</v>
      </c>
      <c r="L369" s="5">
        <f t="shared" si="120"/>
        <v>3.06563438807917E-5</v>
      </c>
      <c r="M369" s="5">
        <f t="shared" si="120"/>
        <v>3.2603996236044119E-5</v>
      </c>
      <c r="N369" s="5">
        <f t="shared" si="120"/>
        <v>2.8007289384964482E-5</v>
      </c>
      <c r="O369" s="5">
        <f t="shared" si="120"/>
        <v>2.547384977527789E-5</v>
      </c>
      <c r="P369" s="5">
        <f t="shared" si="120"/>
        <v>2.7034396808250702E-5</v>
      </c>
      <c r="Q369" s="5">
        <f t="shared" si="120"/>
        <v>3.0994705974773163E-5</v>
      </c>
      <c r="R369" s="5">
        <f t="shared" si="120"/>
        <v>3.0391906011738744E-5</v>
      </c>
      <c r="S369" s="5">
        <f t="shared" si="120"/>
        <v>3.0719970991181369E-5</v>
      </c>
      <c r="T369" s="5">
        <f t="shared" si="120"/>
        <v>2.9732014349574256E-5</v>
      </c>
      <c r="U369" s="5">
        <f t="shared" si="120"/>
        <v>2.7166370247444767E-5</v>
      </c>
      <c r="V369" s="5">
        <f t="shared" si="120"/>
        <v>3.1058816566034421E-5</v>
      </c>
    </row>
    <row r="370" spans="1:22" x14ac:dyDescent="0.25">
      <c r="A370" s="1" t="s">
        <v>293</v>
      </c>
      <c r="B370" s="1" t="s">
        <v>294</v>
      </c>
      <c r="C370" s="1">
        <v>160.0367</v>
      </c>
      <c r="D370" s="1" t="s">
        <v>42</v>
      </c>
      <c r="E370" s="1">
        <v>2.56</v>
      </c>
      <c r="F370" s="1">
        <v>5.03</v>
      </c>
      <c r="G370" s="1">
        <v>0.155</v>
      </c>
      <c r="H370" s="5">
        <f t="shared" ref="H370:V370" si="121">H122/H$247</f>
        <v>2.7581491795109152E-5</v>
      </c>
      <c r="I370" s="5">
        <f t="shared" si="121"/>
        <v>3.159065285034563E-5</v>
      </c>
      <c r="J370" s="5">
        <f t="shared" si="121"/>
        <v>2.8580396513941914E-5</v>
      </c>
      <c r="K370" s="5">
        <f t="shared" si="121"/>
        <v>2.9273113741718764E-5</v>
      </c>
      <c r="L370" s="5">
        <f t="shared" si="121"/>
        <v>2.6872732421099271E-5</v>
      </c>
      <c r="M370" s="5">
        <f t="shared" si="121"/>
        <v>3.1434118055967648E-5</v>
      </c>
      <c r="N370" s="5">
        <f t="shared" si="121"/>
        <v>2.7022925607681196E-5</v>
      </c>
      <c r="O370" s="5">
        <f t="shared" si="121"/>
        <v>2.8809759368280667E-5</v>
      </c>
      <c r="P370" s="5">
        <f t="shared" si="121"/>
        <v>2.7117513991973347E-5</v>
      </c>
      <c r="Q370" s="5">
        <f t="shared" si="121"/>
        <v>3.2535841690954563E-5</v>
      </c>
      <c r="R370" s="5">
        <f t="shared" si="121"/>
        <v>2.8920475535410292E-5</v>
      </c>
      <c r="S370" s="5">
        <f t="shared" si="121"/>
        <v>2.8507694281130017E-5</v>
      </c>
      <c r="T370" s="5">
        <f t="shared" si="121"/>
        <v>2.9208744030080746E-5</v>
      </c>
      <c r="U370" s="5">
        <f t="shared" si="121"/>
        <v>2.7227122473119261E-5</v>
      </c>
      <c r="V370" s="5">
        <f t="shared" si="121"/>
        <v>3.3396617960309853E-5</v>
      </c>
    </row>
    <row r="371" spans="1:22" x14ac:dyDescent="0.25">
      <c r="A371" s="1" t="s">
        <v>313</v>
      </c>
      <c r="B371" s="1" t="s">
        <v>314</v>
      </c>
      <c r="C371" s="1">
        <v>110.0368</v>
      </c>
      <c r="D371" s="1" t="s">
        <v>42</v>
      </c>
      <c r="E371" s="1">
        <v>0.93</v>
      </c>
      <c r="F371" s="1">
        <v>6.41</v>
      </c>
      <c r="G371" s="1">
        <v>5.5E-2</v>
      </c>
      <c r="H371" s="5">
        <f t="shared" ref="H371:V371" si="122">H123/H$247</f>
        <v>3.0088900140119076E-5</v>
      </c>
      <c r="I371" s="5">
        <f t="shared" si="122"/>
        <v>3.0609462761815302E-5</v>
      </c>
      <c r="J371" s="5">
        <f t="shared" si="122"/>
        <v>2.8713527623971922E-5</v>
      </c>
      <c r="K371" s="5">
        <f t="shared" si="122"/>
        <v>2.8798070588366859E-5</v>
      </c>
      <c r="L371" s="5">
        <f t="shared" si="122"/>
        <v>3.4543853138004291E-5</v>
      </c>
      <c r="M371" s="5">
        <f t="shared" si="122"/>
        <v>1.9943032019057146E-5</v>
      </c>
      <c r="N371" s="5">
        <f t="shared" si="122"/>
        <v>2.6710497104456499E-5</v>
      </c>
      <c r="O371" s="5">
        <f t="shared" si="122"/>
        <v>3.2543380810570879E-5</v>
      </c>
      <c r="P371" s="5">
        <f t="shared" si="122"/>
        <v>2.7351947074267995E-5</v>
      </c>
      <c r="Q371" s="5">
        <f t="shared" si="122"/>
        <v>4.1142213392331779E-5</v>
      </c>
      <c r="R371" s="5">
        <f t="shared" si="122"/>
        <v>3.2579432653213705E-5</v>
      </c>
      <c r="S371" s="5">
        <f t="shared" si="122"/>
        <v>2.4182683155602631E-5</v>
      </c>
      <c r="T371" s="5">
        <f t="shared" si="122"/>
        <v>2.8513102311224671E-5</v>
      </c>
      <c r="U371" s="5">
        <f t="shared" si="122"/>
        <v>3.4881902908105562E-5</v>
      </c>
      <c r="V371" s="5">
        <f t="shared" si="122"/>
        <v>2.2887952802192484E-5</v>
      </c>
    </row>
    <row r="372" spans="1:22" x14ac:dyDescent="0.25">
      <c r="A372" s="1" t="s">
        <v>86</v>
      </c>
      <c r="B372" s="1" t="s">
        <v>87</v>
      </c>
      <c r="C372" s="1">
        <v>124.0523</v>
      </c>
      <c r="D372" s="1" t="s">
        <v>42</v>
      </c>
      <c r="E372" s="1">
        <v>0.85</v>
      </c>
      <c r="F372" s="1">
        <v>6</v>
      </c>
      <c r="G372" s="1">
        <v>3.5999999999999997E-2</v>
      </c>
      <c r="H372" s="5">
        <f t="shared" ref="H372:V372" si="123">H124/H$247</f>
        <v>2.9665689657204515E-5</v>
      </c>
      <c r="I372" s="5">
        <f t="shared" si="123"/>
        <v>3.9144441031905051E-5</v>
      </c>
      <c r="J372" s="5">
        <f t="shared" si="123"/>
        <v>3.4533259005283668E-5</v>
      </c>
      <c r="K372" s="5">
        <f t="shared" si="123"/>
        <v>2.6009180879453981E-5</v>
      </c>
      <c r="L372" s="5">
        <f t="shared" si="123"/>
        <v>3.8786346536744088E-5</v>
      </c>
      <c r="M372" s="5">
        <f t="shared" si="123"/>
        <v>2.9075287595052603E-5</v>
      </c>
      <c r="N372" s="5">
        <f t="shared" si="123"/>
        <v>3.4694543306725947E-5</v>
      </c>
      <c r="O372" s="5">
        <f t="shared" si="123"/>
        <v>3.4440628663039E-5</v>
      </c>
      <c r="P372" s="5">
        <f t="shared" si="123"/>
        <v>3.0056452360012585E-5</v>
      </c>
      <c r="Q372" s="5">
        <f t="shared" si="123"/>
        <v>3.5353336502475636E-5</v>
      </c>
      <c r="R372" s="5">
        <f t="shared" si="123"/>
        <v>2.9664038402781602E-5</v>
      </c>
      <c r="S372" s="5">
        <f t="shared" si="123"/>
        <v>3.3730617533234716E-5</v>
      </c>
      <c r="T372" s="5">
        <f t="shared" si="123"/>
        <v>3.1728649725523991E-5</v>
      </c>
      <c r="U372" s="5">
        <f t="shared" si="123"/>
        <v>2.8952485682274905E-5</v>
      </c>
      <c r="V372" s="5">
        <f t="shared" si="123"/>
        <v>2.9436084929388101E-5</v>
      </c>
    </row>
    <row r="373" spans="1:22" x14ac:dyDescent="0.25">
      <c r="A373" s="1" t="s">
        <v>523</v>
      </c>
      <c r="B373" s="1" t="s">
        <v>186</v>
      </c>
      <c r="C373" s="1">
        <v>182.0796</v>
      </c>
      <c r="D373" s="1" t="s">
        <v>383</v>
      </c>
      <c r="E373" s="1">
        <v>2.4500000000000002</v>
      </c>
      <c r="F373" s="1">
        <v>1.61</v>
      </c>
      <c r="G373" s="1">
        <v>3.5999999999999997E-2</v>
      </c>
      <c r="H373" s="5">
        <f t="shared" ref="H373:V373" si="124">H125/H$247</f>
        <v>3.1613368008682274E-5</v>
      </c>
      <c r="I373" s="5">
        <f t="shared" si="124"/>
        <v>3.8403963465093613E-5</v>
      </c>
      <c r="J373" s="5">
        <f t="shared" si="124"/>
        <v>3.1808825932169592E-5</v>
      </c>
      <c r="K373" s="5">
        <f t="shared" si="124"/>
        <v>3.3112098842251648E-5</v>
      </c>
      <c r="L373" s="5">
        <f t="shared" si="124"/>
        <v>3.0348979563127899E-5</v>
      </c>
      <c r="M373" s="5">
        <f t="shared" si="124"/>
        <v>3.2936733327116592E-5</v>
      </c>
      <c r="N373" s="5">
        <f t="shared" si="124"/>
        <v>3.4895695904692531E-5</v>
      </c>
      <c r="O373" s="5">
        <f t="shared" si="124"/>
        <v>3.1196030464005278E-5</v>
      </c>
      <c r="P373" s="5">
        <f t="shared" si="124"/>
        <v>3.9314427900812036E-5</v>
      </c>
      <c r="Q373" s="5">
        <f t="shared" si="124"/>
        <v>3.6145403316959474E-5</v>
      </c>
      <c r="R373" s="5">
        <f t="shared" si="124"/>
        <v>3.0342858329194461E-5</v>
      </c>
      <c r="S373" s="5">
        <f t="shared" si="124"/>
        <v>3.0977968366917386E-5</v>
      </c>
      <c r="T373" s="5">
        <f t="shared" si="124"/>
        <v>3.1925645610509786E-5</v>
      </c>
      <c r="U373" s="5">
        <f t="shared" si="124"/>
        <v>2.6374566239487189E-5</v>
      </c>
      <c r="V373" s="5">
        <f t="shared" si="124"/>
        <v>2.5856922435868538E-5</v>
      </c>
    </row>
    <row r="374" spans="1:22" x14ac:dyDescent="0.25">
      <c r="A374" s="1" t="s">
        <v>196</v>
      </c>
      <c r="B374" s="1" t="s">
        <v>180</v>
      </c>
      <c r="C374" s="1">
        <v>260.02859999999998</v>
      </c>
      <c r="D374" s="1" t="s">
        <v>42</v>
      </c>
      <c r="E374" s="1">
        <v>2.68</v>
      </c>
      <c r="F374" s="1">
        <v>1.65</v>
      </c>
      <c r="G374" s="1">
        <v>7.2999999999999995E-2</v>
      </c>
      <c r="H374" s="5">
        <f t="shared" ref="H374:V374" si="125">H126/H$247</f>
        <v>2.1638342432889626E-5</v>
      </c>
      <c r="I374" s="5">
        <f t="shared" si="125"/>
        <v>2.940360765301401E-5</v>
      </c>
      <c r="J374" s="5">
        <f t="shared" si="125"/>
        <v>2.7781609853761872E-5</v>
      </c>
      <c r="K374" s="5">
        <f t="shared" si="125"/>
        <v>4.7488404798954126E-5</v>
      </c>
      <c r="L374" s="5">
        <f t="shared" si="125"/>
        <v>3.5351225606233857E-5</v>
      </c>
      <c r="M374" s="5">
        <f t="shared" si="125"/>
        <v>3.9710158442196996E-5</v>
      </c>
      <c r="N374" s="5">
        <f t="shared" si="125"/>
        <v>2.897881363471799E-5</v>
      </c>
      <c r="O374" s="5">
        <f t="shared" si="125"/>
        <v>2.2716245677412456E-5</v>
      </c>
      <c r="P374" s="5">
        <f t="shared" si="125"/>
        <v>3.8389482830667708E-5</v>
      </c>
      <c r="Q374" s="5">
        <f t="shared" si="125"/>
        <v>2.7516401135168433E-5</v>
      </c>
      <c r="R374" s="5">
        <f t="shared" si="125"/>
        <v>2.1902733116974457E-5</v>
      </c>
      <c r="S374" s="5">
        <f t="shared" si="125"/>
        <v>3.0852016892148618E-5</v>
      </c>
      <c r="T374" s="5">
        <f t="shared" si="125"/>
        <v>3.5689087829925838E-5</v>
      </c>
      <c r="U374" s="5">
        <f t="shared" si="125"/>
        <v>2.7470131375817238E-5</v>
      </c>
      <c r="V374" s="5">
        <f t="shared" si="125"/>
        <v>3.504604553457433E-5</v>
      </c>
    </row>
    <row r="375" spans="1:22" x14ac:dyDescent="0.25">
      <c r="A375" s="1" t="s">
        <v>256</v>
      </c>
      <c r="B375" s="1" t="s">
        <v>180</v>
      </c>
      <c r="C375" s="1">
        <v>260.02859999999998</v>
      </c>
      <c r="D375" s="1" t="s">
        <v>42</v>
      </c>
      <c r="E375" s="1">
        <v>2.67</v>
      </c>
      <c r="F375" s="1">
        <v>1.65</v>
      </c>
      <c r="G375" s="1">
        <v>7.2999999999999995E-2</v>
      </c>
      <c r="H375" s="5">
        <f t="shared" ref="H375:V375" si="126">H127/H$247</f>
        <v>2.1638342432889626E-5</v>
      </c>
      <c r="I375" s="5">
        <f t="shared" si="126"/>
        <v>2.940360765301401E-5</v>
      </c>
      <c r="J375" s="5">
        <f t="shared" si="126"/>
        <v>2.7781609853761872E-5</v>
      </c>
      <c r="K375" s="5">
        <f t="shared" si="126"/>
        <v>4.7488404798954126E-5</v>
      </c>
      <c r="L375" s="5">
        <f t="shared" si="126"/>
        <v>3.5351225606233857E-5</v>
      </c>
      <c r="M375" s="5">
        <f t="shared" si="126"/>
        <v>3.9710158442196996E-5</v>
      </c>
      <c r="N375" s="5">
        <f t="shared" si="126"/>
        <v>2.897881363471799E-5</v>
      </c>
      <c r="O375" s="5">
        <f t="shared" si="126"/>
        <v>2.2716245677412456E-5</v>
      </c>
      <c r="P375" s="5">
        <f t="shared" si="126"/>
        <v>3.8389482830667708E-5</v>
      </c>
      <c r="Q375" s="5">
        <f t="shared" si="126"/>
        <v>2.7516401135168433E-5</v>
      </c>
      <c r="R375" s="5">
        <f t="shared" si="126"/>
        <v>2.1902733116974457E-5</v>
      </c>
      <c r="S375" s="5">
        <f t="shared" si="126"/>
        <v>3.0852016892148618E-5</v>
      </c>
      <c r="T375" s="5">
        <f t="shared" si="126"/>
        <v>3.5689087829925838E-5</v>
      </c>
      <c r="U375" s="5">
        <f t="shared" si="126"/>
        <v>2.7470131375817238E-5</v>
      </c>
      <c r="V375" s="5">
        <f t="shared" si="126"/>
        <v>3.504604553457433E-5</v>
      </c>
    </row>
    <row r="376" spans="1:22" x14ac:dyDescent="0.25">
      <c r="A376" s="1" t="s">
        <v>179</v>
      </c>
      <c r="B376" s="1" t="s">
        <v>180</v>
      </c>
      <c r="C376" s="1">
        <v>260.02859999999998</v>
      </c>
      <c r="D376" s="1" t="s">
        <v>42</v>
      </c>
      <c r="E376" s="1">
        <v>2.61</v>
      </c>
      <c r="F376" s="1">
        <v>1.65</v>
      </c>
      <c r="G376" s="1">
        <v>7.2999999999999995E-2</v>
      </c>
      <c r="H376" s="5">
        <f t="shared" ref="H376:V376" si="127">H128/H$247</f>
        <v>2.2714571241591708E-5</v>
      </c>
      <c r="I376" s="5">
        <f t="shared" si="127"/>
        <v>2.9227085137086823E-5</v>
      </c>
      <c r="J376" s="5">
        <f t="shared" si="127"/>
        <v>3.2522028307330341E-5</v>
      </c>
      <c r="K376" s="5">
        <f t="shared" si="127"/>
        <v>2.9875441184964007E-5</v>
      </c>
      <c r="L376" s="5">
        <f t="shared" si="127"/>
        <v>3.5807943007832884E-5</v>
      </c>
      <c r="M376" s="5">
        <f t="shared" si="127"/>
        <v>4.0485838539856397E-5</v>
      </c>
      <c r="N376" s="5">
        <f t="shared" si="127"/>
        <v>3.3590343939164694E-5</v>
      </c>
      <c r="O376" s="5">
        <f t="shared" si="127"/>
        <v>2.5398771518014446E-5</v>
      </c>
      <c r="P376" s="5">
        <f t="shared" si="127"/>
        <v>4.1032183031080075E-5</v>
      </c>
      <c r="Q376" s="5">
        <f t="shared" si="127"/>
        <v>2.8179474211293472E-5</v>
      </c>
      <c r="R376" s="5">
        <f t="shared" si="127"/>
        <v>2.8449617782985184E-5</v>
      </c>
      <c r="S376" s="5">
        <f t="shared" si="127"/>
        <v>2.8812415591054447E-5</v>
      </c>
      <c r="T376" s="5">
        <f t="shared" si="127"/>
        <v>3.1599371176002064E-5</v>
      </c>
      <c r="U376" s="5">
        <f t="shared" si="127"/>
        <v>3.2848728422199147E-5</v>
      </c>
      <c r="V376" s="5">
        <f t="shared" si="127"/>
        <v>3.3667391041865407E-5</v>
      </c>
    </row>
    <row r="377" spans="1:22" x14ac:dyDescent="0.25">
      <c r="A377" s="1" t="s">
        <v>181</v>
      </c>
      <c r="B377" s="1" t="s">
        <v>182</v>
      </c>
      <c r="C377" s="1">
        <v>116.0106</v>
      </c>
      <c r="D377" s="1" t="s">
        <v>42</v>
      </c>
      <c r="E377" s="1">
        <v>1.58</v>
      </c>
      <c r="F377" s="1">
        <v>4.62</v>
      </c>
      <c r="G377" s="1">
        <v>0.17100000000000001</v>
      </c>
      <c r="H377" s="5">
        <f t="shared" ref="H377:V377" si="128">H129/H$247</f>
        <v>1.3738413418484496E-5</v>
      </c>
      <c r="I377" s="5">
        <f t="shared" si="128"/>
        <v>1.607959645082179E-5</v>
      </c>
      <c r="J377" s="5">
        <f t="shared" si="128"/>
        <v>1.9658234800680893E-5</v>
      </c>
      <c r="K377" s="5">
        <f t="shared" si="128"/>
        <v>3.6035091642302142E-5</v>
      </c>
      <c r="L377" s="5">
        <f t="shared" si="128"/>
        <v>3.767810336319573E-5</v>
      </c>
      <c r="M377" s="5">
        <f t="shared" si="128"/>
        <v>4.165571671993286E-5</v>
      </c>
      <c r="N377" s="5">
        <f t="shared" si="128"/>
        <v>3.3778657009601496E-5</v>
      </c>
      <c r="O377" s="5">
        <f t="shared" si="128"/>
        <v>2.7703876930211012E-5</v>
      </c>
      <c r="P377" s="5">
        <f t="shared" si="128"/>
        <v>3.103680888597201E-5</v>
      </c>
      <c r="Q377" s="5">
        <f t="shared" si="128"/>
        <v>2.6586288390160273E-5</v>
      </c>
      <c r="R377" s="5">
        <f t="shared" si="128"/>
        <v>2.7060587413331127E-5</v>
      </c>
      <c r="S377" s="5">
        <f t="shared" si="128"/>
        <v>3.0114591322131502E-5</v>
      </c>
      <c r="T377" s="5">
        <f t="shared" si="128"/>
        <v>4.1670785795900638E-5</v>
      </c>
      <c r="U377" s="5">
        <f t="shared" si="128"/>
        <v>3.1441301860740023E-5</v>
      </c>
      <c r="V377" s="5">
        <f t="shared" si="128"/>
        <v>3.2294457107217522E-5</v>
      </c>
    </row>
    <row r="378" spans="1:22" x14ac:dyDescent="0.25">
      <c r="A378" s="1" t="s">
        <v>253</v>
      </c>
      <c r="B378" s="1" t="s">
        <v>182</v>
      </c>
      <c r="C378" s="1">
        <v>116.0106</v>
      </c>
      <c r="D378" s="1" t="s">
        <v>42</v>
      </c>
      <c r="E378" s="1">
        <v>1.66</v>
      </c>
      <c r="F378" s="1">
        <v>4.62</v>
      </c>
      <c r="G378" s="1">
        <v>0.17100000000000001</v>
      </c>
      <c r="H378" s="5">
        <f t="shared" ref="H378:V378" si="129">H130/H$247</f>
        <v>1.8457437835499542E-5</v>
      </c>
      <c r="I378" s="5">
        <f t="shared" si="129"/>
        <v>1.9229491735028966E-5</v>
      </c>
      <c r="J378" s="5">
        <f t="shared" si="129"/>
        <v>2.2249536763764963E-5</v>
      </c>
      <c r="K378" s="5">
        <f t="shared" si="129"/>
        <v>3.6164648865943575E-5</v>
      </c>
      <c r="L378" s="5">
        <f t="shared" si="129"/>
        <v>3.7838279134372645E-5</v>
      </c>
      <c r="M378" s="5">
        <f t="shared" si="129"/>
        <v>4.3156212646552674E-5</v>
      </c>
      <c r="N378" s="5">
        <f t="shared" si="129"/>
        <v>3.539643747835403E-5</v>
      </c>
      <c r="O378" s="5">
        <f t="shared" si="129"/>
        <v>2.7975781970029973E-5</v>
      </c>
      <c r="P378" s="5">
        <f t="shared" si="129"/>
        <v>3.1936179438047836E-5</v>
      </c>
      <c r="Q378" s="5">
        <f t="shared" si="129"/>
        <v>2.7400985685057933E-5</v>
      </c>
      <c r="R378" s="5">
        <f t="shared" si="129"/>
        <v>2.8712513361422537E-5</v>
      </c>
      <c r="S378" s="5">
        <f t="shared" si="129"/>
        <v>3.0453847713847365E-5</v>
      </c>
      <c r="T378" s="5">
        <f t="shared" si="129"/>
        <v>4.1707722524335479E-5</v>
      </c>
      <c r="U378" s="5">
        <f t="shared" si="129"/>
        <v>3.2719123674093559E-5</v>
      </c>
      <c r="V378" s="5">
        <f t="shared" si="129"/>
        <v>3.253090684040688E-5</v>
      </c>
    </row>
    <row r="379" spans="1:22" x14ac:dyDescent="0.25">
      <c r="A379" s="1" t="s">
        <v>420</v>
      </c>
      <c r="B379" s="1" t="s">
        <v>397</v>
      </c>
      <c r="C379" s="1">
        <v>203.1165</v>
      </c>
      <c r="D379" s="1" t="s">
        <v>383</v>
      </c>
      <c r="E379" s="1">
        <v>1.69</v>
      </c>
      <c r="F379" s="1">
        <v>4</v>
      </c>
      <c r="G379" s="1">
        <v>0.189</v>
      </c>
      <c r="H379" s="5">
        <f t="shared" ref="H379:V379" si="130">H131/H$247</f>
        <v>1.4849431949142296E-3</v>
      </c>
      <c r="I379" s="5">
        <f t="shared" si="130"/>
        <v>1.5144210516424255E-3</v>
      </c>
      <c r="J379" s="5">
        <f t="shared" si="130"/>
        <v>1.3332177279830023E-3</v>
      </c>
      <c r="K379" s="5">
        <f t="shared" si="130"/>
        <v>1.2972496615203885E-3</v>
      </c>
      <c r="L379" s="5">
        <f t="shared" si="130"/>
        <v>1.8730976326802417E-3</v>
      </c>
      <c r="M379" s="5">
        <f t="shared" si="130"/>
        <v>1.3097464416205356E-3</v>
      </c>
      <c r="N379" s="5">
        <f t="shared" si="130"/>
        <v>1.4197328965269004E-3</v>
      </c>
      <c r="O379" s="5">
        <f t="shared" si="130"/>
        <v>1.5153227286268938E-3</v>
      </c>
      <c r="P379" s="5">
        <f t="shared" si="130"/>
        <v>1.4480015073109458E-3</v>
      </c>
      <c r="Q379" s="5">
        <f t="shared" si="130"/>
        <v>1.2464823350973354E-3</v>
      </c>
      <c r="R379" s="5">
        <f t="shared" si="130"/>
        <v>1.4922992842973935E-3</v>
      </c>
      <c r="S379" s="5">
        <f t="shared" si="130"/>
        <v>1.2197242390377051E-3</v>
      </c>
      <c r="T379" s="5">
        <f t="shared" si="130"/>
        <v>1.4790040636639482E-3</v>
      </c>
      <c r="U379" s="5">
        <f t="shared" si="130"/>
        <v>1.1584234391612601E-3</v>
      </c>
      <c r="V379" s="5">
        <f t="shared" si="130"/>
        <v>1.5169642386558854E-3</v>
      </c>
    </row>
    <row r="380" spans="1:22" x14ac:dyDescent="0.25">
      <c r="A380" s="1" t="s">
        <v>466</v>
      </c>
      <c r="B380" s="1" t="s">
        <v>467</v>
      </c>
      <c r="C380" s="1">
        <v>161.1062</v>
      </c>
      <c r="D380" s="1" t="s">
        <v>383</v>
      </c>
      <c r="E380" s="1">
        <v>1.74</v>
      </c>
      <c r="F380" s="1">
        <v>1.69</v>
      </c>
      <c r="G380" s="1">
        <v>0.115</v>
      </c>
      <c r="H380" s="5">
        <f t="shared" ref="H380:V380" si="131">H132/H$247</f>
        <v>1.7618093130970767E-2</v>
      </c>
      <c r="I380" s="5">
        <f t="shared" si="131"/>
        <v>1.7975654596898375E-2</v>
      </c>
      <c r="J380" s="5">
        <f t="shared" si="131"/>
        <v>1.8738094379025995E-2</v>
      </c>
      <c r="K380" s="5">
        <f t="shared" si="131"/>
        <v>1.582669680243453E-2</v>
      </c>
      <c r="L380" s="5">
        <f t="shared" si="131"/>
        <v>1.3863866685671017E-2</v>
      </c>
      <c r="M380" s="5">
        <f t="shared" si="131"/>
        <v>1.7630678783665789E-2</v>
      </c>
      <c r="N380" s="5">
        <f t="shared" si="131"/>
        <v>1.4329407045046616E-2</v>
      </c>
      <c r="O380" s="5">
        <f t="shared" si="131"/>
        <v>1.5491580642050223E-2</v>
      </c>
      <c r="P380" s="5">
        <f t="shared" si="131"/>
        <v>1.5540008517124377E-2</v>
      </c>
      <c r="Q380" s="5">
        <f t="shared" si="131"/>
        <v>1.5345762714334582E-2</v>
      </c>
      <c r="R380" s="5">
        <f t="shared" si="131"/>
        <v>1.4971903192007092E-2</v>
      </c>
      <c r="S380" s="5">
        <f t="shared" si="131"/>
        <v>1.6807007454127217E-2</v>
      </c>
      <c r="T380" s="5">
        <f t="shared" si="131"/>
        <v>1.6450365048149569E-2</v>
      </c>
      <c r="U380" s="5">
        <f t="shared" si="131"/>
        <v>1.3425761931480444E-2</v>
      </c>
      <c r="V380" s="5">
        <f t="shared" si="131"/>
        <v>1.5543486576405413E-2</v>
      </c>
    </row>
    <row r="381" spans="1:22" x14ac:dyDescent="0.25">
      <c r="A381" s="1" t="s">
        <v>242</v>
      </c>
      <c r="B381" s="1" t="s">
        <v>243</v>
      </c>
      <c r="C381" s="1">
        <v>189.04239999999999</v>
      </c>
      <c r="D381" s="1" t="s">
        <v>42</v>
      </c>
      <c r="E381" s="1">
        <v>3.91</v>
      </c>
      <c r="F381" s="1">
        <v>7.06</v>
      </c>
      <c r="G381" s="1">
        <v>5.6000000000000001E-2</v>
      </c>
      <c r="H381" s="5">
        <f t="shared" ref="H381:V381" si="132">H133/H$247</f>
        <v>4.2771562676494131E-5</v>
      </c>
      <c r="I381" s="5">
        <f t="shared" si="132"/>
        <v>4.302793638230313E-5</v>
      </c>
      <c r="J381" s="5">
        <f t="shared" si="132"/>
        <v>3.9554203726415371E-5</v>
      </c>
      <c r="K381" s="5">
        <f t="shared" si="132"/>
        <v>2.7868440685395898E-5</v>
      </c>
      <c r="L381" s="5">
        <f t="shared" si="132"/>
        <v>3.9364278035449967E-5</v>
      </c>
      <c r="M381" s="5">
        <f t="shared" si="132"/>
        <v>5.6821746170344435E-5</v>
      </c>
      <c r="N381" s="5">
        <f t="shared" si="132"/>
        <v>3.0849104811556233E-5</v>
      </c>
      <c r="O381" s="5">
        <f t="shared" si="132"/>
        <v>3.9700164955656518E-5</v>
      </c>
      <c r="P381" s="5">
        <f t="shared" si="132"/>
        <v>3.5510218338121655E-5</v>
      </c>
      <c r="Q381" s="5">
        <f t="shared" si="132"/>
        <v>3.494825090306819E-5</v>
      </c>
      <c r="R381" s="5">
        <f t="shared" si="132"/>
        <v>3.5404579167764341E-5</v>
      </c>
      <c r="S381" s="5">
        <f t="shared" si="132"/>
        <v>3.6936285713639705E-5</v>
      </c>
      <c r="T381" s="5">
        <f t="shared" si="132"/>
        <v>3.6723316226101241E-5</v>
      </c>
      <c r="U381" s="5">
        <f t="shared" si="132"/>
        <v>3.1957695778973227E-5</v>
      </c>
      <c r="V381" s="5">
        <f t="shared" si="132"/>
        <v>3.6428513732657269E-5</v>
      </c>
    </row>
    <row r="382" spans="1:22" x14ac:dyDescent="0.25">
      <c r="A382" s="1" t="s">
        <v>146</v>
      </c>
      <c r="B382" s="1" t="s">
        <v>147</v>
      </c>
      <c r="C382" s="1">
        <v>89.047899999999998</v>
      </c>
      <c r="D382" s="1" t="s">
        <v>42</v>
      </c>
      <c r="E382" s="1">
        <v>2.66</v>
      </c>
      <c r="F382" s="1">
        <v>1.54</v>
      </c>
      <c r="G382" s="1">
        <v>2.3E-2</v>
      </c>
      <c r="H382" s="5">
        <f t="shared" ref="H382:V382" si="133">H134/H$247</f>
        <v>2.2270882832084504E-5</v>
      </c>
      <c r="I382" s="5">
        <f t="shared" si="133"/>
        <v>3.049025275105928E-5</v>
      </c>
      <c r="J382" s="5">
        <f t="shared" si="133"/>
        <v>2.1788332561161008E-5</v>
      </c>
      <c r="K382" s="5">
        <f t="shared" si="133"/>
        <v>5.9298568554057059E-5</v>
      </c>
      <c r="L382" s="5">
        <f t="shared" si="133"/>
        <v>5.3026838409350779E-5</v>
      </c>
      <c r="M382" s="5">
        <f t="shared" si="133"/>
        <v>5.6859894371868671E-5</v>
      </c>
      <c r="N382" s="5">
        <f t="shared" si="133"/>
        <v>3.0958240795559379E-5</v>
      </c>
      <c r="O382" s="5">
        <f t="shared" si="133"/>
        <v>2.6953094357576566E-5</v>
      </c>
      <c r="P382" s="5">
        <f t="shared" si="133"/>
        <v>3.3692296345418632E-5</v>
      </c>
      <c r="Q382" s="5">
        <f t="shared" si="133"/>
        <v>4.0338831337641033E-5</v>
      </c>
      <c r="R382" s="5">
        <f t="shared" si="133"/>
        <v>3.772355359845798E-5</v>
      </c>
      <c r="S382" s="5">
        <f t="shared" si="133"/>
        <v>3.5219689001065426E-5</v>
      </c>
      <c r="T382" s="5">
        <f t="shared" si="133"/>
        <v>2.7283930070532078E-5</v>
      </c>
      <c r="U382" s="5">
        <f t="shared" si="133"/>
        <v>3.9211511524507865E-5</v>
      </c>
      <c r="V382" s="5">
        <f t="shared" si="133"/>
        <v>2.7340453826363061E-5</v>
      </c>
    </row>
    <row r="383" spans="1:22" x14ac:dyDescent="0.25">
      <c r="A383" s="1" t="s">
        <v>263</v>
      </c>
      <c r="B383" s="1" t="s">
        <v>264</v>
      </c>
      <c r="C383" s="1">
        <v>131.05840000000001</v>
      </c>
      <c r="D383" s="1" t="s">
        <v>42</v>
      </c>
      <c r="E383" s="1">
        <v>2.21</v>
      </c>
      <c r="F383" s="1">
        <v>4.59</v>
      </c>
      <c r="G383" s="1">
        <v>0.105</v>
      </c>
      <c r="H383" s="5">
        <f t="shared" ref="H383:V383" si="134">H135/H$247</f>
        <v>2.6530291563353632E-5</v>
      </c>
      <c r="I383" s="5">
        <f t="shared" si="134"/>
        <v>3.4538808116350306E-5</v>
      </c>
      <c r="J383" s="5">
        <f t="shared" si="134"/>
        <v>2.4819442655594211E-5</v>
      </c>
      <c r="K383" s="5">
        <f t="shared" si="134"/>
        <v>3.8021635738137393E-5</v>
      </c>
      <c r="L383" s="5">
        <f t="shared" si="134"/>
        <v>5.3379658013429651E-5</v>
      </c>
      <c r="M383" s="5">
        <f t="shared" si="134"/>
        <v>4.5326421444375681E-5</v>
      </c>
      <c r="N383" s="5">
        <f t="shared" si="134"/>
        <v>3.737586463919542E-5</v>
      </c>
      <c r="O383" s="5">
        <f t="shared" si="134"/>
        <v>3.9219258280752835E-5</v>
      </c>
      <c r="P383" s="5">
        <f t="shared" si="134"/>
        <v>3.5702027223635453E-5</v>
      </c>
      <c r="Q383" s="5">
        <f t="shared" si="134"/>
        <v>4.0221152839489152E-5</v>
      </c>
      <c r="R383" s="5">
        <f t="shared" si="134"/>
        <v>4.2538074117004673E-5</v>
      </c>
      <c r="S383" s="5">
        <f t="shared" si="134"/>
        <v>3.2954593930627176E-5</v>
      </c>
      <c r="T383" s="5">
        <f t="shared" si="134"/>
        <v>3.4445551305953031E-5</v>
      </c>
      <c r="U383" s="5">
        <f t="shared" si="134"/>
        <v>3.2787976196524654E-5</v>
      </c>
      <c r="V383" s="5">
        <f t="shared" si="134"/>
        <v>3.3661670483804377E-5</v>
      </c>
    </row>
    <row r="384" spans="1:22" x14ac:dyDescent="0.25">
      <c r="A384" s="1" t="s">
        <v>247</v>
      </c>
      <c r="B384" s="1" t="s">
        <v>147</v>
      </c>
      <c r="C384" s="1">
        <v>89.047899999999998</v>
      </c>
      <c r="D384" s="1" t="s">
        <v>42</v>
      </c>
      <c r="E384" s="1">
        <v>2.71</v>
      </c>
      <c r="F384" s="1">
        <v>1.54</v>
      </c>
      <c r="G384" s="1">
        <v>2.3E-2</v>
      </c>
      <c r="H384" s="5">
        <f t="shared" ref="H384:V384" si="135">H136/H$247</f>
        <v>2.0125251190211224E-5</v>
      </c>
      <c r="I384" s="5">
        <f t="shared" si="135"/>
        <v>2.7670477496638008E-5</v>
      </c>
      <c r="J384" s="5">
        <f t="shared" si="135"/>
        <v>1.8212811320355101E-5</v>
      </c>
      <c r="K384" s="5">
        <f t="shared" si="135"/>
        <v>5.9298568554057059E-5</v>
      </c>
      <c r="L384" s="5">
        <f t="shared" si="135"/>
        <v>5.552687916217959E-5</v>
      </c>
      <c r="M384" s="5">
        <f t="shared" si="135"/>
        <v>5.6859894371868671E-5</v>
      </c>
      <c r="N384" s="5">
        <f t="shared" si="135"/>
        <v>3.0958240795559379E-5</v>
      </c>
      <c r="O384" s="5">
        <f t="shared" si="135"/>
        <v>2.6953094357576566E-5</v>
      </c>
      <c r="P384" s="5">
        <f t="shared" si="135"/>
        <v>3.3692296345418632E-5</v>
      </c>
      <c r="Q384" s="5">
        <f t="shared" si="135"/>
        <v>4.0338831337641033E-5</v>
      </c>
      <c r="R384" s="5">
        <f t="shared" si="135"/>
        <v>3.772355359845798E-5</v>
      </c>
      <c r="S384" s="5">
        <f t="shared" si="135"/>
        <v>3.6787988009476484E-5</v>
      </c>
      <c r="T384" s="5">
        <f t="shared" si="135"/>
        <v>2.7283930070532078E-5</v>
      </c>
      <c r="U384" s="5">
        <f t="shared" si="135"/>
        <v>3.9211511524507865E-5</v>
      </c>
      <c r="V384" s="5">
        <f t="shared" si="135"/>
        <v>2.7340453826363061E-5</v>
      </c>
    </row>
    <row r="385" spans="1:22" x14ac:dyDescent="0.25">
      <c r="A385" s="1" t="s">
        <v>65</v>
      </c>
      <c r="B385" s="1" t="s">
        <v>66</v>
      </c>
      <c r="C385" s="1">
        <v>166.06280000000001</v>
      </c>
      <c r="D385" s="1" t="s">
        <v>42</v>
      </c>
      <c r="E385" s="1">
        <v>2.09</v>
      </c>
      <c r="F385" s="1">
        <v>8.4499999999999993</v>
      </c>
      <c r="G385" s="1">
        <v>3.6999999999999998E-2</v>
      </c>
      <c r="H385" s="5">
        <f t="shared" ref="H385:V385" si="136">H137/H$247</f>
        <v>3.6757878233788841E-5</v>
      </c>
      <c r="I385" s="5">
        <f t="shared" si="136"/>
        <v>2.9456335157771481E-5</v>
      </c>
      <c r="J385" s="5">
        <f t="shared" si="136"/>
        <v>3.45023535690267E-5</v>
      </c>
      <c r="K385" s="5">
        <f t="shared" si="136"/>
        <v>3.0025454812338295E-5</v>
      </c>
      <c r="L385" s="5">
        <f t="shared" si="136"/>
        <v>4.7102499413253425E-5</v>
      </c>
      <c r="M385" s="5">
        <f t="shared" si="136"/>
        <v>4.1168267478234334E-5</v>
      </c>
      <c r="N385" s="5">
        <f t="shared" si="136"/>
        <v>4.2212086675413308E-5</v>
      </c>
      <c r="O385" s="5">
        <f t="shared" si="136"/>
        <v>4.4555901972721999E-5</v>
      </c>
      <c r="P385" s="5">
        <f t="shared" si="136"/>
        <v>3.5495299869248361E-5</v>
      </c>
      <c r="Q385" s="5">
        <f t="shared" si="136"/>
        <v>4.5048234311757781E-5</v>
      </c>
      <c r="R385" s="5">
        <f t="shared" si="136"/>
        <v>5.0630941736811161E-5</v>
      </c>
      <c r="S385" s="5">
        <f t="shared" si="136"/>
        <v>3.9609707339376687E-5</v>
      </c>
      <c r="T385" s="5">
        <f t="shared" si="136"/>
        <v>4.4135286398691631E-5</v>
      </c>
      <c r="U385" s="5">
        <f t="shared" si="136"/>
        <v>5.143890947859445E-5</v>
      </c>
      <c r="V385" s="5">
        <f t="shared" si="136"/>
        <v>4.1950759114240993E-5</v>
      </c>
    </row>
    <row r="386" spans="1:22" x14ac:dyDescent="0.25">
      <c r="A386" s="1" t="s">
        <v>251</v>
      </c>
      <c r="B386" s="1" t="s">
        <v>252</v>
      </c>
      <c r="C386" s="1">
        <v>134.02119999999999</v>
      </c>
      <c r="D386" s="1" t="s">
        <v>42</v>
      </c>
      <c r="E386" s="1">
        <v>1.37</v>
      </c>
      <c r="F386" s="1">
        <v>2.58</v>
      </c>
      <c r="G386" s="1">
        <v>8.6999999999999994E-2</v>
      </c>
      <c r="H386" s="5">
        <f t="shared" ref="H386:V386" si="137">H138/H$247</f>
        <v>3.4771519354302759E-4</v>
      </c>
      <c r="I386" s="5">
        <f t="shared" si="137"/>
        <v>2.2383719844627083E-3</v>
      </c>
      <c r="J386" s="5">
        <f t="shared" si="137"/>
        <v>3.4150744798072452E-4</v>
      </c>
      <c r="K386" s="5">
        <f t="shared" si="137"/>
        <v>5.6666511273762755E-4</v>
      </c>
      <c r="L386" s="5">
        <f t="shared" si="137"/>
        <v>4.1074479073380742E-4</v>
      </c>
      <c r="M386" s="5">
        <f t="shared" si="137"/>
        <v>4.9386449758818593E-4</v>
      </c>
      <c r="N386" s="5">
        <f t="shared" si="137"/>
        <v>4.5249276912583244E-4</v>
      </c>
      <c r="O386" s="5">
        <f t="shared" si="137"/>
        <v>3.7722360162286805E-4</v>
      </c>
      <c r="P386" s="5">
        <f t="shared" si="137"/>
        <v>2.9719081842492198E-4</v>
      </c>
      <c r="Q386" s="5">
        <f t="shared" si="137"/>
        <v>3.0176387803009289E-4</v>
      </c>
      <c r="R386" s="5">
        <f t="shared" si="137"/>
        <v>3.5154043605328144E-4</v>
      </c>
      <c r="S386" s="5">
        <f t="shared" si="137"/>
        <v>2.6276727997403301E-4</v>
      </c>
      <c r="T386" s="5">
        <f t="shared" si="137"/>
        <v>6.4899473492381458E-4</v>
      </c>
      <c r="U386" s="5">
        <f t="shared" si="137"/>
        <v>6.0210113314059042E-4</v>
      </c>
      <c r="V386" s="5">
        <f t="shared" si="137"/>
        <v>3.5718211106745688E-4</v>
      </c>
    </row>
    <row r="387" spans="1:22" x14ac:dyDescent="0.25">
      <c r="A387" s="1" t="s">
        <v>157</v>
      </c>
      <c r="B387" s="1" t="s">
        <v>158</v>
      </c>
      <c r="C387" s="1">
        <v>228.07400000000001</v>
      </c>
      <c r="D387" s="1" t="s">
        <v>42</v>
      </c>
      <c r="E387" s="1">
        <v>1.52</v>
      </c>
      <c r="F387" s="1">
        <v>4.9800000000000004</v>
      </c>
      <c r="G387" s="1">
        <v>2.3E-2</v>
      </c>
      <c r="H387" s="5">
        <f t="shared" ref="H387:V387" si="138">H139/H$247</f>
        <v>5.6330225405998789E-5</v>
      </c>
      <c r="I387" s="5">
        <f t="shared" si="138"/>
        <v>1.0562694703045537E-4</v>
      </c>
      <c r="J387" s="5">
        <f t="shared" si="138"/>
        <v>5.9081684758316793E-5</v>
      </c>
      <c r="K387" s="5">
        <f t="shared" si="138"/>
        <v>3.1905171022013066E-5</v>
      </c>
      <c r="L387" s="5">
        <f t="shared" si="138"/>
        <v>3.9303670986896544E-5</v>
      </c>
      <c r="M387" s="5">
        <f t="shared" si="138"/>
        <v>3.6916862352811525E-5</v>
      </c>
      <c r="N387" s="5">
        <f t="shared" si="138"/>
        <v>7.6773954864331503E-5</v>
      </c>
      <c r="O387" s="5">
        <f t="shared" si="138"/>
        <v>7.5788456994314895E-5</v>
      </c>
      <c r="P387" s="5">
        <f t="shared" si="138"/>
        <v>5.6830841567900135E-5</v>
      </c>
      <c r="Q387" s="5">
        <f t="shared" si="138"/>
        <v>3.7779324002837552E-5</v>
      </c>
      <c r="R387" s="5">
        <f t="shared" si="138"/>
        <v>4.72074134952203E-5</v>
      </c>
      <c r="S387" s="5">
        <f t="shared" si="138"/>
        <v>2.8733188050474095E-5</v>
      </c>
      <c r="T387" s="5">
        <f t="shared" si="138"/>
        <v>3.4148005438005737E-5</v>
      </c>
      <c r="U387" s="5">
        <f t="shared" si="138"/>
        <v>3.4794824717972123E-5</v>
      </c>
      <c r="V387" s="5">
        <f t="shared" si="138"/>
        <v>2.0328956496223784E-5</v>
      </c>
    </row>
    <row r="388" spans="1:22" x14ac:dyDescent="0.25">
      <c r="A388" s="1" t="s">
        <v>49</v>
      </c>
      <c r="B388" s="1" t="s">
        <v>50</v>
      </c>
      <c r="C388" s="1">
        <v>150.03440000000001</v>
      </c>
      <c r="D388" s="1" t="s">
        <v>42</v>
      </c>
      <c r="E388" s="1">
        <v>2.81</v>
      </c>
      <c r="F388" s="1">
        <v>6.59</v>
      </c>
      <c r="G388" s="1">
        <v>3.9E-2</v>
      </c>
      <c r="H388" s="5">
        <f t="shared" ref="H388:V388" si="139">H140/H$247</f>
        <v>1.3833977075916816E-5</v>
      </c>
      <c r="I388" s="5">
        <f t="shared" si="139"/>
        <v>1.3594526226600115E-5</v>
      </c>
      <c r="J388" s="5">
        <f t="shared" si="139"/>
        <v>1.4511290993270791E-5</v>
      </c>
      <c r="K388" s="5">
        <f t="shared" si="139"/>
        <v>5.0122735012996524E-5</v>
      </c>
      <c r="L388" s="5">
        <f t="shared" si="139"/>
        <v>4.9710767038499065E-5</v>
      </c>
      <c r="M388" s="5">
        <f t="shared" si="139"/>
        <v>3.9593594493095179E-5</v>
      </c>
      <c r="N388" s="5">
        <f t="shared" si="139"/>
        <v>2.4418641440390413E-5</v>
      </c>
      <c r="O388" s="5">
        <f t="shared" si="139"/>
        <v>2.412244114453589E-5</v>
      </c>
      <c r="P388" s="5">
        <f t="shared" si="139"/>
        <v>1.8547919229184538E-5</v>
      </c>
      <c r="Q388" s="5">
        <f t="shared" si="139"/>
        <v>4.6166180044200677E-5</v>
      </c>
      <c r="R388" s="5">
        <f t="shared" si="139"/>
        <v>6.0993736104767008E-5</v>
      </c>
      <c r="S388" s="5">
        <f t="shared" si="139"/>
        <v>3.1191273283864485E-5</v>
      </c>
      <c r="T388" s="5">
        <f t="shared" si="139"/>
        <v>6.2230179250823988E-5</v>
      </c>
      <c r="U388" s="5">
        <f t="shared" si="139"/>
        <v>7.542591324907401E-5</v>
      </c>
      <c r="V388" s="5">
        <f t="shared" si="139"/>
        <v>5.602523879706885E-5</v>
      </c>
    </row>
    <row r="389" spans="1:22" x14ac:dyDescent="0.25">
      <c r="A389" s="1" t="s">
        <v>490</v>
      </c>
      <c r="B389" s="1" t="s">
        <v>491</v>
      </c>
      <c r="C389" s="1">
        <v>274.06849999999997</v>
      </c>
      <c r="D389" s="1" t="s">
        <v>383</v>
      </c>
      <c r="E389" s="1">
        <v>3.64</v>
      </c>
      <c r="F389" s="1">
        <v>5.19</v>
      </c>
      <c r="G389" s="1">
        <v>5.3999999999999999E-2</v>
      </c>
      <c r="H389" s="5">
        <f t="shared" ref="H389:V389" si="140">H141/H$247</f>
        <v>2.6564421441008029E-5</v>
      </c>
      <c r="I389" s="5">
        <f t="shared" si="140"/>
        <v>3.1595237850759323E-5</v>
      </c>
      <c r="J389" s="5">
        <f t="shared" si="140"/>
        <v>3.534393237171639E-5</v>
      </c>
      <c r="K389" s="5">
        <f t="shared" si="140"/>
        <v>5.2620689202153208E-5</v>
      </c>
      <c r="L389" s="5">
        <f t="shared" si="140"/>
        <v>5.046402607052021E-5</v>
      </c>
      <c r="M389" s="5">
        <f t="shared" si="140"/>
        <v>4.3516501216503761E-5</v>
      </c>
      <c r="N389" s="5">
        <f t="shared" si="140"/>
        <v>4.6384933122592461E-5</v>
      </c>
      <c r="O389" s="5">
        <f t="shared" si="140"/>
        <v>4.0493559512143187E-5</v>
      </c>
      <c r="P389" s="5">
        <f t="shared" si="140"/>
        <v>6.6510796656829953E-5</v>
      </c>
      <c r="Q389" s="5">
        <f t="shared" si="140"/>
        <v>6.3487549752941464E-5</v>
      </c>
      <c r="R389" s="5">
        <f t="shared" si="140"/>
        <v>4.129814870228523E-5</v>
      </c>
      <c r="S389" s="5">
        <f t="shared" si="140"/>
        <v>4.5781329603046111E-5</v>
      </c>
      <c r="T389" s="5">
        <f t="shared" si="140"/>
        <v>5.0084151717168807E-5</v>
      </c>
      <c r="U389" s="5">
        <f t="shared" si="140"/>
        <v>4.5847679642351807E-5</v>
      </c>
      <c r="V389" s="5">
        <f t="shared" si="140"/>
        <v>3.5865992189989039E-5</v>
      </c>
    </row>
    <row r="390" spans="1:22" x14ac:dyDescent="0.25">
      <c r="A390" s="1" t="s">
        <v>310</v>
      </c>
      <c r="B390" s="1" t="s">
        <v>56</v>
      </c>
      <c r="C390" s="1">
        <v>152.04660000000001</v>
      </c>
      <c r="D390" s="1" t="s">
        <v>42</v>
      </c>
      <c r="E390" s="1">
        <v>2.95</v>
      </c>
      <c r="F390" s="1">
        <v>7.42</v>
      </c>
      <c r="G390" s="1">
        <v>0.20100000000000001</v>
      </c>
      <c r="H390" s="5">
        <f t="shared" ref="H390:V390" si="141">H142/H$247</f>
        <v>4.5206160615841333E-5</v>
      </c>
      <c r="I390" s="5">
        <f t="shared" si="141"/>
        <v>4.7369931774070519E-5</v>
      </c>
      <c r="J390" s="5">
        <f t="shared" si="141"/>
        <v>3.9611259916428228E-5</v>
      </c>
      <c r="K390" s="5">
        <f t="shared" si="141"/>
        <v>4.4288114081636004E-5</v>
      </c>
      <c r="L390" s="5">
        <f t="shared" si="141"/>
        <v>5.2383970787194803E-5</v>
      </c>
      <c r="M390" s="5">
        <f t="shared" si="141"/>
        <v>4.7562329922601537E-5</v>
      </c>
      <c r="N390" s="5">
        <f t="shared" si="141"/>
        <v>4.8118269339113034E-5</v>
      </c>
      <c r="O390" s="5">
        <f t="shared" si="141"/>
        <v>4.7804558455932118E-5</v>
      </c>
      <c r="P390" s="5">
        <f t="shared" si="141"/>
        <v>5.1775611829691963E-5</v>
      </c>
      <c r="Q390" s="5">
        <f t="shared" si="141"/>
        <v>5.7648885806174906E-5</v>
      </c>
      <c r="R390" s="5">
        <f t="shared" si="141"/>
        <v>5.6648111431343648E-5</v>
      </c>
      <c r="S390" s="5">
        <f t="shared" si="141"/>
        <v>5.5948863977524533E-5</v>
      </c>
      <c r="T390" s="5">
        <f t="shared" si="141"/>
        <v>4.5826167744819674E-5</v>
      </c>
      <c r="U390" s="5">
        <f t="shared" si="141"/>
        <v>4.8873140480941636E-5</v>
      </c>
      <c r="V390" s="5">
        <f t="shared" si="141"/>
        <v>5.3685530550106403E-5</v>
      </c>
    </row>
    <row r="391" spans="1:22" x14ac:dyDescent="0.25">
      <c r="A391" s="1" t="s">
        <v>254</v>
      </c>
      <c r="B391" s="1" t="s">
        <v>56</v>
      </c>
      <c r="C391" s="1">
        <v>152.04660000000001</v>
      </c>
      <c r="D391" s="1" t="s">
        <v>42</v>
      </c>
      <c r="E391" s="1">
        <v>2.9</v>
      </c>
      <c r="F391" s="1">
        <v>7.42</v>
      </c>
      <c r="G391" s="1">
        <v>0.20100000000000001</v>
      </c>
      <c r="H391" s="5">
        <f t="shared" ref="H391:V391" si="142">H143/H$247</f>
        <v>4.5206160615841333E-5</v>
      </c>
      <c r="I391" s="5">
        <f t="shared" si="142"/>
        <v>5.0123224522493243E-5</v>
      </c>
      <c r="J391" s="5">
        <f t="shared" si="142"/>
        <v>3.9611259916428228E-5</v>
      </c>
      <c r="K391" s="5">
        <f t="shared" si="142"/>
        <v>4.4288114081636004E-5</v>
      </c>
      <c r="L391" s="5">
        <f t="shared" si="142"/>
        <v>5.2383970787194803E-5</v>
      </c>
      <c r="M391" s="5">
        <f t="shared" si="142"/>
        <v>4.7854799467620651E-5</v>
      </c>
      <c r="N391" s="5">
        <f t="shared" si="142"/>
        <v>4.8509874928771386E-5</v>
      </c>
      <c r="O391" s="5">
        <f t="shared" si="142"/>
        <v>4.9257424191084181E-5</v>
      </c>
      <c r="P391" s="5">
        <f t="shared" si="142"/>
        <v>5.8802210669014199E-5</v>
      </c>
      <c r="Q391" s="5">
        <f t="shared" si="142"/>
        <v>5.7648885806174906E-5</v>
      </c>
      <c r="R391" s="5">
        <f t="shared" si="142"/>
        <v>5.6648111431343648E-5</v>
      </c>
      <c r="S391" s="5">
        <f t="shared" si="142"/>
        <v>5.5948863977524533E-5</v>
      </c>
      <c r="T391" s="5">
        <f t="shared" si="142"/>
        <v>4.5957498334810199E-5</v>
      </c>
      <c r="U391" s="5">
        <f t="shared" si="142"/>
        <v>4.8873140480941636E-5</v>
      </c>
      <c r="V391" s="5">
        <f t="shared" si="142"/>
        <v>5.3906725461799678E-5</v>
      </c>
    </row>
    <row r="392" spans="1:22" x14ac:dyDescent="0.25">
      <c r="A392" s="1" t="s">
        <v>405</v>
      </c>
      <c r="B392" s="1" t="s">
        <v>406</v>
      </c>
      <c r="C392" s="1">
        <v>245.16319999999999</v>
      </c>
      <c r="D392" s="1" t="s">
        <v>383</v>
      </c>
      <c r="E392" s="1">
        <v>2</v>
      </c>
      <c r="F392" s="1">
        <v>6.81</v>
      </c>
      <c r="G392" s="1">
        <v>0.13900000000000001</v>
      </c>
      <c r="H392" s="5">
        <f t="shared" ref="H392:V392" si="143">H144/H$247</f>
        <v>1.3162596875951227E-3</v>
      </c>
      <c r="I392" s="5">
        <f t="shared" si="143"/>
        <v>1.3348701429419959E-3</v>
      </c>
      <c r="J392" s="5">
        <f t="shared" si="143"/>
        <v>1.2883097517603801E-3</v>
      </c>
      <c r="K392" s="5">
        <f t="shared" si="143"/>
        <v>1.0269205591244277E-3</v>
      </c>
      <c r="L392" s="5">
        <f t="shared" si="143"/>
        <v>1.0671169620299591E-3</v>
      </c>
      <c r="M392" s="5">
        <f t="shared" si="143"/>
        <v>1.1815155008858861E-3</v>
      </c>
      <c r="N392" s="5">
        <f t="shared" si="143"/>
        <v>1.2617018517690885E-3</v>
      </c>
      <c r="O392" s="5">
        <f t="shared" si="143"/>
        <v>1.1610466948794929E-3</v>
      </c>
      <c r="P392" s="5">
        <f t="shared" si="143"/>
        <v>1.1792559466077205E-3</v>
      </c>
      <c r="Q392" s="5">
        <f t="shared" si="143"/>
        <v>1.0831807884311825E-3</v>
      </c>
      <c r="R392" s="5">
        <f t="shared" si="143"/>
        <v>1.0195149389019493E-3</v>
      </c>
      <c r="S392" s="5">
        <f t="shared" si="143"/>
        <v>1.1506418866024377E-3</v>
      </c>
      <c r="T392" s="5">
        <f t="shared" si="143"/>
        <v>9.587933365091259E-4</v>
      </c>
      <c r="U392" s="5">
        <f t="shared" si="143"/>
        <v>8.5523135663593901E-4</v>
      </c>
      <c r="V392" s="5">
        <f t="shared" si="143"/>
        <v>1.099626645871294E-3</v>
      </c>
    </row>
    <row r="393" spans="1:22" x14ac:dyDescent="0.25">
      <c r="A393" s="1" t="s">
        <v>271</v>
      </c>
      <c r="B393" s="1" t="s">
        <v>272</v>
      </c>
      <c r="C393" s="1">
        <v>173.10499999999999</v>
      </c>
      <c r="D393" s="1" t="s">
        <v>42</v>
      </c>
      <c r="E393" s="1">
        <v>1.44</v>
      </c>
      <c r="F393" s="1">
        <v>7.75</v>
      </c>
      <c r="G393" s="1">
        <v>3.5000000000000003E-2</v>
      </c>
      <c r="H393" s="5">
        <f t="shared" ref="H393:V393" si="144">H145/H$247</f>
        <v>7.1959434046537041E-5</v>
      </c>
      <c r="I393" s="5">
        <f t="shared" si="144"/>
        <v>1.0495295196964247E-4</v>
      </c>
      <c r="J393" s="5">
        <f t="shared" si="144"/>
        <v>7.871852348774286E-5</v>
      </c>
      <c r="K393" s="5">
        <f t="shared" si="144"/>
        <v>5.6414215627724185E-5</v>
      </c>
      <c r="L393" s="5">
        <f t="shared" si="144"/>
        <v>4.7531077828024078E-5</v>
      </c>
      <c r="M393" s="5">
        <f t="shared" si="144"/>
        <v>7.4230042132569242E-5</v>
      </c>
      <c r="N393" s="5">
        <f t="shared" si="144"/>
        <v>5.0166173980113262E-5</v>
      </c>
      <c r="O393" s="5">
        <f t="shared" si="144"/>
        <v>4.8072405211574679E-5</v>
      </c>
      <c r="P393" s="5">
        <f t="shared" si="144"/>
        <v>5.744036758186621E-5</v>
      </c>
      <c r="Q393" s="5">
        <f t="shared" si="144"/>
        <v>4.8886363789942309E-5</v>
      </c>
      <c r="R393" s="5">
        <f t="shared" si="144"/>
        <v>4.4068361812386264E-5</v>
      </c>
      <c r="S393" s="5">
        <f t="shared" si="144"/>
        <v>5.5757905289971894E-5</v>
      </c>
      <c r="T393" s="5">
        <f t="shared" si="144"/>
        <v>4.3002560060023334E-5</v>
      </c>
      <c r="U393" s="5">
        <f t="shared" si="144"/>
        <v>4.9555590482685123E-5</v>
      </c>
      <c r="V393" s="5">
        <f t="shared" si="144"/>
        <v>4.9524777987048504E-5</v>
      </c>
    </row>
    <row r="394" spans="1:22" x14ac:dyDescent="0.25">
      <c r="A394" s="1" t="s">
        <v>71</v>
      </c>
      <c r="B394" s="1" t="s">
        <v>72</v>
      </c>
      <c r="C394" s="1">
        <v>168.04329999999999</v>
      </c>
      <c r="D394" s="1" t="s">
        <v>42</v>
      </c>
      <c r="E394" s="1">
        <v>2.11</v>
      </c>
      <c r="F394" s="1">
        <v>5.17</v>
      </c>
      <c r="G394" s="1">
        <v>3.4000000000000002E-2</v>
      </c>
      <c r="H394" s="5">
        <f t="shared" ref="H394:V394" si="145">H146/H$247</f>
        <v>2.7672504802187551E-5</v>
      </c>
      <c r="I394" s="5">
        <f t="shared" si="145"/>
        <v>2.2925002068465624E-7</v>
      </c>
      <c r="J394" s="5">
        <f t="shared" si="145"/>
        <v>4.549042482900337E-5</v>
      </c>
      <c r="K394" s="5">
        <f t="shared" si="145"/>
        <v>5.3561683773864641E-5</v>
      </c>
      <c r="L394" s="5">
        <f t="shared" si="145"/>
        <v>5.2974889510590705E-5</v>
      </c>
      <c r="M394" s="5">
        <f t="shared" si="145"/>
        <v>5.557769093174863E-5</v>
      </c>
      <c r="N394" s="5">
        <f t="shared" si="145"/>
        <v>5.5188569165512993E-5</v>
      </c>
      <c r="O394" s="5">
        <f t="shared" si="145"/>
        <v>4.6998989046916245E-5</v>
      </c>
      <c r="P394" s="5">
        <f t="shared" si="145"/>
        <v>5.103608201554431E-5</v>
      </c>
      <c r="Q394" s="5">
        <f t="shared" si="145"/>
        <v>6.3086990249616774E-5</v>
      </c>
      <c r="R394" s="5">
        <f t="shared" si="145"/>
        <v>5.8965123954735516E-5</v>
      </c>
      <c r="S394" s="5">
        <f t="shared" si="145"/>
        <v>5.6412040368609668E-5</v>
      </c>
      <c r="T394" s="5">
        <f t="shared" si="145"/>
        <v>4.7681212328435873E-5</v>
      </c>
      <c r="U394" s="5">
        <f t="shared" si="145"/>
        <v>5.2921263785052114E-5</v>
      </c>
      <c r="V394" s="5">
        <f t="shared" si="145"/>
        <v>4.6428049223342718E-5</v>
      </c>
    </row>
    <row r="395" spans="1:22" x14ac:dyDescent="0.25">
      <c r="A395" s="1" t="s">
        <v>238</v>
      </c>
      <c r="B395" s="1" t="s">
        <v>239</v>
      </c>
      <c r="C395" s="1">
        <v>268.08019999999999</v>
      </c>
      <c r="D395" s="1" t="s">
        <v>42</v>
      </c>
      <c r="E395" s="1">
        <v>1.22</v>
      </c>
      <c r="F395" s="1">
        <v>5.05</v>
      </c>
      <c r="G395" s="1">
        <v>7.0999999999999994E-2</v>
      </c>
      <c r="H395" s="5">
        <f t="shared" ref="H395:V395" si="146">H147/H$247</f>
        <v>6.8924150260472406E-5</v>
      </c>
      <c r="I395" s="5">
        <f t="shared" si="146"/>
        <v>4.8656024390111441E-5</v>
      </c>
      <c r="J395" s="5">
        <f t="shared" si="146"/>
        <v>4.4634581978810467E-5</v>
      </c>
      <c r="K395" s="5">
        <f t="shared" si="146"/>
        <v>7.0370028841029031E-5</v>
      </c>
      <c r="L395" s="5">
        <f t="shared" si="146"/>
        <v>7.7007748799472314E-5</v>
      </c>
      <c r="M395" s="5">
        <f t="shared" si="146"/>
        <v>7.4944261238884033E-5</v>
      </c>
      <c r="N395" s="5">
        <f t="shared" si="146"/>
        <v>3.5028371022500277E-5</v>
      </c>
      <c r="O395" s="5">
        <f t="shared" si="146"/>
        <v>4.2376603369993903E-5</v>
      </c>
      <c r="P395" s="5">
        <f t="shared" si="146"/>
        <v>4.1848436399433249E-5</v>
      </c>
      <c r="Q395" s="5">
        <f t="shared" si="146"/>
        <v>4.7562480685733611E-5</v>
      </c>
      <c r="R395" s="5">
        <f t="shared" si="146"/>
        <v>4.1914187595041408E-5</v>
      </c>
      <c r="S395" s="5">
        <f t="shared" si="146"/>
        <v>4.9005281062046564E-5</v>
      </c>
      <c r="T395" s="5">
        <f t="shared" si="146"/>
        <v>5.7044672986666758E-5</v>
      </c>
      <c r="U395" s="5">
        <f t="shared" si="146"/>
        <v>5.9097740061959048E-5</v>
      </c>
      <c r="V395" s="5">
        <f t="shared" si="146"/>
        <v>5.7615553938035981E-5</v>
      </c>
    </row>
    <row r="396" spans="1:22" x14ac:dyDescent="0.25">
      <c r="A396" s="1" t="s">
        <v>333</v>
      </c>
      <c r="B396" s="1" t="s">
        <v>334</v>
      </c>
      <c r="C396" s="1">
        <v>666.221</v>
      </c>
      <c r="D396" s="1" t="s">
        <v>42</v>
      </c>
      <c r="E396" s="1">
        <v>1.04</v>
      </c>
      <c r="F396" s="1">
        <v>2.36</v>
      </c>
      <c r="G396" s="1">
        <v>0.20499999999999999</v>
      </c>
      <c r="H396" s="5">
        <f t="shared" ref="H396:V396" si="147">H148/H$247</f>
        <v>6.2164159159724228E-5</v>
      </c>
      <c r="I396" s="5">
        <f t="shared" si="147"/>
        <v>1.0641785960181743E-4</v>
      </c>
      <c r="J396" s="5">
        <f t="shared" si="147"/>
        <v>6.4463985349529938E-5</v>
      </c>
      <c r="K396" s="5">
        <f t="shared" si="147"/>
        <v>6.3392122234376611E-5</v>
      </c>
      <c r="L396" s="5">
        <f t="shared" si="147"/>
        <v>6.6656930721526548E-5</v>
      </c>
      <c r="M396" s="5">
        <f t="shared" si="147"/>
        <v>5.8852078229245257E-5</v>
      </c>
      <c r="N396" s="5">
        <f t="shared" si="147"/>
        <v>6.0332939862445647E-5</v>
      </c>
      <c r="O396" s="5">
        <f t="shared" si="147"/>
        <v>6.3725207279958745E-5</v>
      </c>
      <c r="P396" s="5">
        <f t="shared" si="147"/>
        <v>5.4477985905597511E-5</v>
      </c>
      <c r="Q396" s="5">
        <f t="shared" si="147"/>
        <v>6.1973570613256648E-5</v>
      </c>
      <c r="R396" s="5">
        <f t="shared" si="147"/>
        <v>5.0524998742515515E-5</v>
      </c>
      <c r="S396" s="5">
        <f t="shared" si="147"/>
        <v>5.5560852176220767E-5</v>
      </c>
      <c r="T396" s="5">
        <f t="shared" si="147"/>
        <v>5.3373572588337799E-5</v>
      </c>
      <c r="U396" s="5">
        <f t="shared" si="147"/>
        <v>5.2040356512771944E-5</v>
      </c>
      <c r="V396" s="5">
        <f t="shared" si="147"/>
        <v>5.14907431073568E-5</v>
      </c>
    </row>
    <row r="397" spans="1:22" x14ac:dyDescent="0.25">
      <c r="A397" s="1" t="s">
        <v>277</v>
      </c>
      <c r="B397" s="1" t="s">
        <v>278</v>
      </c>
      <c r="C397" s="1">
        <v>207.08949999999999</v>
      </c>
      <c r="D397" s="1" t="s">
        <v>42</v>
      </c>
      <c r="E397" s="1">
        <v>1.94</v>
      </c>
      <c r="F397" s="1">
        <v>8.2799999999999994</v>
      </c>
      <c r="G397" s="1">
        <v>3.7999999999999999E-2</v>
      </c>
      <c r="H397" s="5">
        <f t="shared" ref="H397:V397" si="148">H149/H$247</f>
        <v>6.9816077729840722E-5</v>
      </c>
      <c r="I397" s="5">
        <f t="shared" si="148"/>
        <v>1.0130329164034275E-4</v>
      </c>
      <c r="J397" s="5">
        <f t="shared" si="148"/>
        <v>8.5860056604352534E-5</v>
      </c>
      <c r="K397" s="5">
        <f t="shared" si="148"/>
        <v>6.303072576842947E-5</v>
      </c>
      <c r="L397" s="5">
        <f t="shared" si="148"/>
        <v>6.0236912649760097E-5</v>
      </c>
      <c r="M397" s="5">
        <f t="shared" si="148"/>
        <v>8.0026449419723464E-5</v>
      </c>
      <c r="N397" s="5">
        <f t="shared" si="148"/>
        <v>5.8415570417998205E-5</v>
      </c>
      <c r="O397" s="5">
        <f t="shared" si="148"/>
        <v>5.8970927367303337E-5</v>
      </c>
      <c r="P397" s="5">
        <f t="shared" si="148"/>
        <v>5.4876522145498409E-5</v>
      </c>
      <c r="Q397" s="5">
        <f t="shared" si="148"/>
        <v>5.8445478716741507E-5</v>
      </c>
      <c r="R397" s="5">
        <f t="shared" si="148"/>
        <v>5.6989483301851847E-5</v>
      </c>
      <c r="S397" s="5">
        <f t="shared" si="148"/>
        <v>6.1385092146576335E-5</v>
      </c>
      <c r="T397" s="5">
        <f t="shared" si="148"/>
        <v>4.6203743191042437E-5</v>
      </c>
      <c r="U397" s="5">
        <f t="shared" si="148"/>
        <v>5.5031391090146218E-5</v>
      </c>
      <c r="V397" s="5">
        <f t="shared" si="148"/>
        <v>4.3884307738870101E-5</v>
      </c>
    </row>
    <row r="398" spans="1:22" x14ac:dyDescent="0.25">
      <c r="A398" s="1" t="s">
        <v>45</v>
      </c>
      <c r="B398" s="1" t="s">
        <v>46</v>
      </c>
      <c r="C398" s="1">
        <v>109.05240000000001</v>
      </c>
      <c r="D398" s="1" t="s">
        <v>42</v>
      </c>
      <c r="E398" s="1">
        <v>2.75</v>
      </c>
      <c r="F398" s="1">
        <v>3.97</v>
      </c>
      <c r="G398" s="1">
        <v>0.23300000000000001</v>
      </c>
      <c r="H398" s="5">
        <f t="shared" ref="H398:V398" si="149">H150/H$247</f>
        <v>6.9629501065329995E-5</v>
      </c>
      <c r="I398" s="5">
        <f t="shared" si="149"/>
        <v>4.5781229130725855E-6</v>
      </c>
      <c r="J398" s="5">
        <f t="shared" si="149"/>
        <v>6.5348356294729274E-5</v>
      </c>
      <c r="K398" s="5">
        <f t="shared" si="149"/>
        <v>3.7696606212159775E-5</v>
      </c>
      <c r="L398" s="5">
        <f t="shared" si="149"/>
        <v>5.7829947007209763E-5</v>
      </c>
      <c r="M398" s="5">
        <f t="shared" si="149"/>
        <v>7.3115266910249999E-5</v>
      </c>
      <c r="N398" s="5">
        <f t="shared" si="149"/>
        <v>4.4865589031568257E-5</v>
      </c>
      <c r="O398" s="5">
        <f t="shared" si="149"/>
        <v>5.4667116998228587E-5</v>
      </c>
      <c r="P398" s="5">
        <f t="shared" si="149"/>
        <v>6.8288225662591174E-5</v>
      </c>
      <c r="Q398" s="5">
        <f t="shared" si="149"/>
        <v>5.1936952549725761E-5</v>
      </c>
      <c r="R398" s="5">
        <f t="shared" si="149"/>
        <v>5.5359138334079925E-5</v>
      </c>
      <c r="S398" s="5">
        <f t="shared" si="149"/>
        <v>8.5019276944314995E-5</v>
      </c>
      <c r="T398" s="5">
        <f t="shared" si="149"/>
        <v>4.72995328012759E-5</v>
      </c>
      <c r="U398" s="5">
        <f t="shared" si="149"/>
        <v>5.7200245546725674E-5</v>
      </c>
      <c r="V398" s="5">
        <f t="shared" si="149"/>
        <v>6.0134506337577454E-5</v>
      </c>
    </row>
    <row r="399" spans="1:22" x14ac:dyDescent="0.25">
      <c r="A399" s="1" t="s">
        <v>440</v>
      </c>
      <c r="B399" s="1" t="s">
        <v>441</v>
      </c>
      <c r="C399" s="1">
        <v>115.0634</v>
      </c>
      <c r="D399" s="1" t="s">
        <v>383</v>
      </c>
      <c r="E399" s="1">
        <v>1.1599999999999999</v>
      </c>
      <c r="F399" s="1">
        <v>1.89</v>
      </c>
      <c r="G399" s="1">
        <v>0.216</v>
      </c>
      <c r="H399" s="5">
        <f t="shared" ref="H399:V399" si="150">H151/H$247</f>
        <v>1.8978783093296387E-3</v>
      </c>
      <c r="I399" s="5">
        <f t="shared" si="150"/>
        <v>2.0301671156769036E-3</v>
      </c>
      <c r="J399" s="5">
        <f t="shared" si="150"/>
        <v>2.0536305791566305E-3</v>
      </c>
      <c r="K399" s="5">
        <f t="shared" si="150"/>
        <v>2.4962085760381462E-3</v>
      </c>
      <c r="L399" s="5">
        <f t="shared" si="150"/>
        <v>3.1599302974785071E-3</v>
      </c>
      <c r="M399" s="5">
        <f t="shared" si="150"/>
        <v>2.6283326692720477E-3</v>
      </c>
      <c r="N399" s="5">
        <f t="shared" si="150"/>
        <v>2.5425410193213168E-3</v>
      </c>
      <c r="O399" s="5">
        <f t="shared" si="150"/>
        <v>2.3415102504009831E-3</v>
      </c>
      <c r="P399" s="5">
        <f t="shared" si="150"/>
        <v>2.5460967208282602E-3</v>
      </c>
      <c r="Q399" s="5">
        <f t="shared" si="150"/>
        <v>1.8230685042248641E-3</v>
      </c>
      <c r="R399" s="5">
        <f t="shared" si="150"/>
        <v>1.4707045706267971E-3</v>
      </c>
      <c r="S399" s="5">
        <f t="shared" si="150"/>
        <v>1.8086713035810448E-3</v>
      </c>
      <c r="T399" s="5">
        <f t="shared" si="150"/>
        <v>2.5158303430726022E-3</v>
      </c>
      <c r="U399" s="5">
        <f t="shared" si="150"/>
        <v>2.2927484954716375E-3</v>
      </c>
      <c r="V399" s="5">
        <f t="shared" si="150"/>
        <v>2.5432151931309979E-3</v>
      </c>
    </row>
    <row r="400" spans="1:22" x14ac:dyDescent="0.25">
      <c r="A400" s="1" t="s">
        <v>234</v>
      </c>
      <c r="B400" s="1" t="s">
        <v>235</v>
      </c>
      <c r="C400" s="1">
        <v>203.05840000000001</v>
      </c>
      <c r="D400" s="1" t="s">
        <v>42</v>
      </c>
      <c r="E400" s="1">
        <v>0.92</v>
      </c>
      <c r="F400" s="1">
        <v>9.3000000000000007</v>
      </c>
      <c r="G400" s="1">
        <v>0.02</v>
      </c>
      <c r="H400" s="5">
        <f t="shared" ref="H400:V400" si="151">H152/H$247</f>
        <v>8.0828651586327136E-5</v>
      </c>
      <c r="I400" s="5">
        <f t="shared" si="151"/>
        <v>8.2403919935099685E-5</v>
      </c>
      <c r="J400" s="5">
        <f t="shared" si="151"/>
        <v>7.226879667503911E-5</v>
      </c>
      <c r="K400" s="5">
        <f t="shared" si="151"/>
        <v>5.0995541572265097E-5</v>
      </c>
      <c r="L400" s="5">
        <f t="shared" si="151"/>
        <v>6.1964213533532726E-5</v>
      </c>
      <c r="M400" s="5">
        <f t="shared" si="151"/>
        <v>7.0455489526199337E-5</v>
      </c>
      <c r="N400" s="5">
        <f t="shared" si="151"/>
        <v>5.6194332155345916E-5</v>
      </c>
      <c r="O400" s="5">
        <f t="shared" si="151"/>
        <v>5.5204839651601905E-5</v>
      </c>
      <c r="P400" s="5">
        <f t="shared" si="151"/>
        <v>6.0219465211977279E-5</v>
      </c>
      <c r="Q400" s="5">
        <f t="shared" si="151"/>
        <v>5.5763766787703375E-5</v>
      </c>
      <c r="R400" s="5">
        <f t="shared" si="151"/>
        <v>6.0069677765632745E-5</v>
      </c>
      <c r="S400" s="5">
        <f t="shared" si="151"/>
        <v>6.6047328188420098E-5</v>
      </c>
      <c r="T400" s="5">
        <f t="shared" si="151"/>
        <v>5.1233294379585923E-5</v>
      </c>
      <c r="U400" s="5">
        <f t="shared" si="151"/>
        <v>5.6959261718216843E-5</v>
      </c>
      <c r="V400" s="5">
        <f t="shared" si="151"/>
        <v>5.8870263006089188E-5</v>
      </c>
    </row>
    <row r="401" spans="1:22" x14ac:dyDescent="0.25">
      <c r="A401" s="1" t="s">
        <v>208</v>
      </c>
      <c r="B401" s="1" t="s">
        <v>209</v>
      </c>
      <c r="C401" s="1">
        <v>106.02630000000001</v>
      </c>
      <c r="D401" s="1" t="s">
        <v>42</v>
      </c>
      <c r="E401" s="1">
        <v>2.14</v>
      </c>
      <c r="F401" s="1">
        <v>1.99</v>
      </c>
      <c r="G401" s="1">
        <v>2.3E-2</v>
      </c>
      <c r="H401" s="5">
        <f t="shared" ref="H401:V401" si="152">H153/H$247</f>
        <v>5.0858068355409982E-5</v>
      </c>
      <c r="I401" s="5">
        <f t="shared" si="152"/>
        <v>5.4371227405779921E-5</v>
      </c>
      <c r="J401" s="5">
        <f t="shared" si="152"/>
        <v>5.2477430764328219E-5</v>
      </c>
      <c r="K401" s="5">
        <f t="shared" si="152"/>
        <v>5.5755064840776558E-5</v>
      </c>
      <c r="L401" s="5">
        <f t="shared" si="152"/>
        <v>5.9462008243255587E-5</v>
      </c>
      <c r="M401" s="5">
        <f t="shared" si="152"/>
        <v>5.9947779350802386E-5</v>
      </c>
      <c r="N401" s="5">
        <f t="shared" si="152"/>
        <v>5.1627740197253445E-5</v>
      </c>
      <c r="O401" s="5">
        <f t="shared" si="152"/>
        <v>5.6669880239283172E-5</v>
      </c>
      <c r="P401" s="5">
        <f t="shared" si="152"/>
        <v>5.796677641210964E-5</v>
      </c>
      <c r="Q401" s="5">
        <f t="shared" si="152"/>
        <v>5.9934564327971112E-5</v>
      </c>
      <c r="R401" s="5">
        <f t="shared" si="152"/>
        <v>5.3671898054556631E-5</v>
      </c>
      <c r="S401" s="5">
        <f t="shared" si="152"/>
        <v>5.7909237738038359E-5</v>
      </c>
      <c r="T401" s="5">
        <f t="shared" si="152"/>
        <v>6.9256365815317209E-5</v>
      </c>
      <c r="U401" s="5">
        <f t="shared" si="152"/>
        <v>6.729321530544835E-5</v>
      </c>
      <c r="V401" s="5">
        <f t="shared" si="152"/>
        <v>6.3517263004334886E-5</v>
      </c>
    </row>
    <row r="402" spans="1:22" x14ac:dyDescent="0.25">
      <c r="A402" s="1" t="s">
        <v>126</v>
      </c>
      <c r="B402" s="1" t="s">
        <v>127</v>
      </c>
      <c r="C402" s="1">
        <v>665.12840000000006</v>
      </c>
      <c r="D402" s="1" t="s">
        <v>42</v>
      </c>
      <c r="E402" s="1">
        <v>2.11</v>
      </c>
      <c r="F402" s="1">
        <v>4.8</v>
      </c>
      <c r="G402" s="1">
        <v>3.5999999999999997E-2</v>
      </c>
      <c r="H402" s="5">
        <f t="shared" ref="H402:V402" si="153">H154/H$247</f>
        <v>6.7870674703539917E-5</v>
      </c>
      <c r="I402" s="5">
        <f t="shared" si="153"/>
        <v>8.507697517628278E-5</v>
      </c>
      <c r="J402" s="5">
        <f t="shared" si="153"/>
        <v>6.1784721760176043E-5</v>
      </c>
      <c r="K402" s="5">
        <f t="shared" si="153"/>
        <v>8.6898803057177716E-5</v>
      </c>
      <c r="L402" s="5">
        <f t="shared" si="153"/>
        <v>5.409395537138074E-5</v>
      </c>
      <c r="M402" s="5">
        <f t="shared" si="153"/>
        <v>5.6849297649223049E-5</v>
      </c>
      <c r="N402" s="5">
        <f t="shared" si="153"/>
        <v>7.4828766443569536E-5</v>
      </c>
      <c r="O402" s="5">
        <f t="shared" si="153"/>
        <v>6.4080307145393967E-5</v>
      </c>
      <c r="P402" s="5">
        <f t="shared" si="153"/>
        <v>5.8527284599777749E-5</v>
      </c>
      <c r="Q402" s="5">
        <f t="shared" si="153"/>
        <v>6.4114414060404388E-5</v>
      </c>
      <c r="R402" s="5">
        <f t="shared" si="153"/>
        <v>5.4338946537158861E-5</v>
      </c>
      <c r="S402" s="5">
        <f t="shared" si="153"/>
        <v>5.5518191192831342E-5</v>
      </c>
      <c r="T402" s="5">
        <f t="shared" si="153"/>
        <v>5.9400415444621847E-5</v>
      </c>
      <c r="U402" s="5">
        <f t="shared" si="153"/>
        <v>4.7751249380152634E-5</v>
      </c>
      <c r="V402" s="5">
        <f t="shared" si="153"/>
        <v>5.160896797395148E-5</v>
      </c>
    </row>
    <row r="403" spans="1:22" x14ac:dyDescent="0.25">
      <c r="A403" s="1" t="s">
        <v>336</v>
      </c>
      <c r="B403" s="1" t="s">
        <v>337</v>
      </c>
      <c r="C403" s="1">
        <v>118.02679999999999</v>
      </c>
      <c r="D403" s="1" t="s">
        <v>42</v>
      </c>
      <c r="E403" s="1">
        <v>0.91</v>
      </c>
      <c r="F403" s="1">
        <v>4.7300000000000004</v>
      </c>
      <c r="G403" s="1">
        <v>0.17100000000000001</v>
      </c>
      <c r="H403" s="5">
        <f t="shared" ref="H403:V403" si="154">H155/H$247</f>
        <v>3.7561295553773422E-3</v>
      </c>
      <c r="I403" s="5">
        <f t="shared" si="154"/>
        <v>4.5824970034672487E-3</v>
      </c>
      <c r="J403" s="5">
        <f t="shared" si="154"/>
        <v>3.7417639597733796E-3</v>
      </c>
      <c r="K403" s="5">
        <f t="shared" si="154"/>
        <v>3.5597551895793808E-3</v>
      </c>
      <c r="L403" s="5">
        <f t="shared" si="154"/>
        <v>3.9260813145419477E-3</v>
      </c>
      <c r="M403" s="5">
        <f t="shared" si="154"/>
        <v>3.8183319063080172E-3</v>
      </c>
      <c r="N403" s="5">
        <f t="shared" si="154"/>
        <v>4.118597303444568E-3</v>
      </c>
      <c r="O403" s="5">
        <f t="shared" si="154"/>
        <v>4.1348984942266168E-3</v>
      </c>
      <c r="P403" s="5">
        <f t="shared" si="154"/>
        <v>3.874126032670002E-3</v>
      </c>
      <c r="Q403" s="5">
        <f t="shared" si="154"/>
        <v>3.9588563020481532E-3</v>
      </c>
      <c r="R403" s="5">
        <f t="shared" si="154"/>
        <v>3.716078048894489E-3</v>
      </c>
      <c r="S403" s="5">
        <f t="shared" si="154"/>
        <v>3.6941283143122465E-3</v>
      </c>
      <c r="T403" s="5">
        <f t="shared" si="154"/>
        <v>3.9713036586830914E-3</v>
      </c>
      <c r="U403" s="5">
        <f t="shared" si="154"/>
        <v>3.6713258500321306E-3</v>
      </c>
      <c r="V403" s="5">
        <f t="shared" si="154"/>
        <v>3.7689896785115017E-3</v>
      </c>
    </row>
    <row r="404" spans="1:22" x14ac:dyDescent="0.25">
      <c r="A404" s="1" t="s">
        <v>470</v>
      </c>
      <c r="B404" s="1" t="s">
        <v>471</v>
      </c>
      <c r="C404" s="1">
        <v>179.09520000000001</v>
      </c>
      <c r="D404" s="1" t="s">
        <v>383</v>
      </c>
      <c r="E404" s="1">
        <v>2.79</v>
      </c>
      <c r="F404" s="1">
        <v>4.54</v>
      </c>
      <c r="G404" s="1">
        <v>0.09</v>
      </c>
      <c r="H404" s="5">
        <f t="shared" ref="H404:V404" si="155">H156/H$247</f>
        <v>2.3370319957591578E-4</v>
      </c>
      <c r="I404" s="5">
        <f t="shared" si="155"/>
        <v>2.3616649380871232E-4</v>
      </c>
      <c r="J404" s="5">
        <f t="shared" si="155"/>
        <v>2.9454544891763945E-4</v>
      </c>
      <c r="K404" s="5">
        <f t="shared" si="155"/>
        <v>4.0236382382281409E-4</v>
      </c>
      <c r="L404" s="5">
        <f t="shared" si="155"/>
        <v>8.5167189164722082E-4</v>
      </c>
      <c r="M404" s="5">
        <f t="shared" si="155"/>
        <v>3.6037122438772136E-4</v>
      </c>
      <c r="N404" s="5">
        <f t="shared" si="155"/>
        <v>1.0936923541993809E-4</v>
      </c>
      <c r="O404" s="5">
        <f t="shared" si="155"/>
        <v>4.8092899546665511E-4</v>
      </c>
      <c r="P404" s="5">
        <f t="shared" si="155"/>
        <v>4.4229424031611231E-4</v>
      </c>
      <c r="Q404" s="5">
        <f t="shared" si="155"/>
        <v>6.4563629096618788E-4</v>
      </c>
      <c r="R404" s="5">
        <f t="shared" si="155"/>
        <v>7.4422599203931002E-4</v>
      </c>
      <c r="S404" s="5">
        <f t="shared" si="155"/>
        <v>2.8899565885692833E-4</v>
      </c>
      <c r="T404" s="5">
        <f t="shared" si="155"/>
        <v>5.4851862541918672E-4</v>
      </c>
      <c r="U404" s="5">
        <f t="shared" si="155"/>
        <v>8.2104607924890092E-4</v>
      </c>
      <c r="V404" s="5">
        <f t="shared" si="155"/>
        <v>4.4979985292826596E-4</v>
      </c>
    </row>
    <row r="405" spans="1:22" x14ac:dyDescent="0.25">
      <c r="A405" s="1" t="s">
        <v>480</v>
      </c>
      <c r="B405" s="1" t="s">
        <v>481</v>
      </c>
      <c r="C405" s="1">
        <v>258.0847</v>
      </c>
      <c r="D405" s="1" t="s">
        <v>383</v>
      </c>
      <c r="E405" s="1">
        <v>3.32</v>
      </c>
      <c r="F405" s="1">
        <v>5.19</v>
      </c>
      <c r="G405" s="1">
        <v>0.03</v>
      </c>
      <c r="H405" s="5">
        <f t="shared" ref="H405:V405" si="156">H157/H$247</f>
        <v>6.6164180820819918E-5</v>
      </c>
      <c r="I405" s="5">
        <f t="shared" si="156"/>
        <v>5.8075907740043968E-5</v>
      </c>
      <c r="J405" s="5">
        <f t="shared" si="156"/>
        <v>5.5135298282427288E-5</v>
      </c>
      <c r="K405" s="5">
        <f t="shared" si="156"/>
        <v>9.3444852251692051E-5</v>
      </c>
      <c r="L405" s="5">
        <f t="shared" si="156"/>
        <v>6.914398424966533E-5</v>
      </c>
      <c r="M405" s="5">
        <f t="shared" si="156"/>
        <v>5.0311119776875409E-5</v>
      </c>
      <c r="N405" s="5">
        <f t="shared" si="156"/>
        <v>8.1064496980533666E-5</v>
      </c>
      <c r="O405" s="5">
        <f t="shared" si="156"/>
        <v>5.794418147067353E-5</v>
      </c>
      <c r="P405" s="5">
        <f t="shared" si="156"/>
        <v>4.2671083397303547E-5</v>
      </c>
      <c r="Q405" s="5">
        <f t="shared" si="156"/>
        <v>6.9045595742576595E-5</v>
      </c>
      <c r="R405" s="5">
        <f t="shared" si="156"/>
        <v>5.7854684421932979E-5</v>
      </c>
      <c r="S405" s="5">
        <f t="shared" si="156"/>
        <v>4.2996176830336838E-5</v>
      </c>
      <c r="T405" s="5">
        <f t="shared" si="156"/>
        <v>7.4326957813232732E-5</v>
      </c>
      <c r="U405" s="5">
        <f t="shared" si="156"/>
        <v>6.2996007876072439E-5</v>
      </c>
      <c r="V405" s="5">
        <f t="shared" si="156"/>
        <v>4.8958442739006252E-5</v>
      </c>
    </row>
    <row r="406" spans="1:22" x14ac:dyDescent="0.25">
      <c r="A406" s="1" t="s">
        <v>446</v>
      </c>
      <c r="B406" s="1" t="s">
        <v>447</v>
      </c>
      <c r="C406" s="1">
        <v>174.1123</v>
      </c>
      <c r="D406" s="1" t="s">
        <v>383</v>
      </c>
      <c r="E406" s="1">
        <v>3.02</v>
      </c>
      <c r="F406" s="1">
        <v>1.53</v>
      </c>
      <c r="G406" s="1">
        <v>0.189</v>
      </c>
      <c r="H406" s="5">
        <f t="shared" ref="H406:V406" si="157">H158/H$247</f>
        <v>1.2020376811141776E-2</v>
      </c>
      <c r="I406" s="5">
        <f t="shared" si="157"/>
        <v>1.2296443834477385E-2</v>
      </c>
      <c r="J406" s="5">
        <f t="shared" si="157"/>
        <v>1.2810983248110048E-2</v>
      </c>
      <c r="K406" s="5">
        <f t="shared" si="157"/>
        <v>9.7131823543152324E-3</v>
      </c>
      <c r="L406" s="5">
        <f t="shared" si="157"/>
        <v>6.6138156031283705E-3</v>
      </c>
      <c r="M406" s="5">
        <f t="shared" si="157"/>
        <v>9.5360987953645691E-3</v>
      </c>
      <c r="N406" s="5">
        <f t="shared" si="157"/>
        <v>9.0106456053619492E-3</v>
      </c>
      <c r="O406" s="5">
        <f t="shared" si="157"/>
        <v>8.9193172543180852E-3</v>
      </c>
      <c r="P406" s="5">
        <f t="shared" si="157"/>
        <v>1.1183683471112036E-2</v>
      </c>
      <c r="Q406" s="5">
        <f t="shared" si="157"/>
        <v>9.8997149722674545E-3</v>
      </c>
      <c r="R406" s="5">
        <f t="shared" si="157"/>
        <v>7.8454102899267759E-3</v>
      </c>
      <c r="S406" s="5">
        <f t="shared" si="157"/>
        <v>9.7536781431422619E-3</v>
      </c>
      <c r="T406" s="5">
        <f t="shared" si="157"/>
        <v>8.539006203039259E-3</v>
      </c>
      <c r="U406" s="5">
        <f t="shared" si="157"/>
        <v>7.6760801653077779E-3</v>
      </c>
      <c r="V406" s="5">
        <f t="shared" si="157"/>
        <v>8.0064873416635339E-3</v>
      </c>
    </row>
    <row r="407" spans="1:22" x14ac:dyDescent="0.25">
      <c r="A407" s="1" t="s">
        <v>318</v>
      </c>
      <c r="B407" s="1" t="s">
        <v>319</v>
      </c>
      <c r="C407" s="1">
        <v>504.16750000000002</v>
      </c>
      <c r="D407" s="1" t="s">
        <v>42</v>
      </c>
      <c r="E407" s="1">
        <v>2.25</v>
      </c>
      <c r="F407" s="1">
        <v>2.35</v>
      </c>
      <c r="G407" s="1">
        <v>5.3999999999999999E-2</v>
      </c>
      <c r="H407" s="5">
        <f t="shared" ref="H407:V407" si="158">H159/H$247</f>
        <v>5.2152728381100217E-5</v>
      </c>
      <c r="I407" s="5">
        <f t="shared" si="158"/>
        <v>2.3245952097424142E-6</v>
      </c>
      <c r="J407" s="5">
        <f t="shared" si="158"/>
        <v>5.7003888505348461E-5</v>
      </c>
      <c r="K407" s="5">
        <f t="shared" si="158"/>
        <v>7.3740789589454294E-5</v>
      </c>
      <c r="L407" s="5">
        <f t="shared" si="158"/>
        <v>7.3122404079708058E-5</v>
      </c>
      <c r="M407" s="5">
        <f t="shared" si="158"/>
        <v>6.313739286713405E-5</v>
      </c>
      <c r="N407" s="5">
        <f t="shared" si="158"/>
        <v>7.2316498890242191E-5</v>
      </c>
      <c r="O407" s="5">
        <f t="shared" si="158"/>
        <v>6.5027916500583921E-5</v>
      </c>
      <c r="P407" s="5">
        <f t="shared" si="158"/>
        <v>5.2794330132754145E-5</v>
      </c>
      <c r="Q407" s="5">
        <f t="shared" si="158"/>
        <v>6.7952543538588909E-5</v>
      </c>
      <c r="R407" s="5">
        <f t="shared" si="158"/>
        <v>6.0770078672365086E-5</v>
      </c>
      <c r="S407" s="5">
        <f t="shared" si="158"/>
        <v>5.3080420713435918E-5</v>
      </c>
      <c r="T407" s="5">
        <f t="shared" si="158"/>
        <v>6.2648795506418795E-5</v>
      </c>
      <c r="U407" s="5">
        <f t="shared" si="158"/>
        <v>6.7949339342732892E-5</v>
      </c>
      <c r="V407" s="5">
        <f t="shared" si="158"/>
        <v>4.8209049633010943E-5</v>
      </c>
    </row>
    <row r="408" spans="1:22" x14ac:dyDescent="0.25">
      <c r="A408" s="1" t="s">
        <v>358</v>
      </c>
      <c r="B408" s="1" t="s">
        <v>359</v>
      </c>
      <c r="C408" s="1">
        <v>112.02719999999999</v>
      </c>
      <c r="D408" s="1" t="s">
        <v>42</v>
      </c>
      <c r="E408" s="1">
        <v>3.36</v>
      </c>
      <c r="F408" s="1">
        <v>2.41</v>
      </c>
      <c r="G408" s="1">
        <v>0.11600000000000001</v>
      </c>
      <c r="H408" s="5">
        <f t="shared" ref="H408:V408" si="159">H160/H$247</f>
        <v>6.0412158773465028E-5</v>
      </c>
      <c r="I408" s="5">
        <f t="shared" si="159"/>
        <v>1.6826951518253767E-6</v>
      </c>
      <c r="J408" s="5">
        <f t="shared" si="159"/>
        <v>6.5937936924862159E-5</v>
      </c>
      <c r="K408" s="5">
        <f t="shared" si="159"/>
        <v>6.4946808918073758E-5</v>
      </c>
      <c r="L408" s="5">
        <f t="shared" si="159"/>
        <v>7.5633267519778559E-5</v>
      </c>
      <c r="M408" s="5">
        <f t="shared" si="159"/>
        <v>6.2143420282974876E-5</v>
      </c>
      <c r="N408" s="5">
        <f t="shared" si="159"/>
        <v>6.8449661182522843E-5</v>
      </c>
      <c r="O408" s="5">
        <f t="shared" si="159"/>
        <v>6.9356076574717085E-5</v>
      </c>
      <c r="P408" s="5">
        <f t="shared" si="159"/>
        <v>6.2614945071060751E-5</v>
      </c>
      <c r="Q408" s="5">
        <f t="shared" si="159"/>
        <v>6.2435232413698646E-5</v>
      </c>
      <c r="R408" s="5">
        <f t="shared" si="159"/>
        <v>6.0077525394839831E-5</v>
      </c>
      <c r="S408" s="5">
        <f t="shared" si="159"/>
        <v>6.2307381977947602E-5</v>
      </c>
      <c r="T408" s="5">
        <f t="shared" si="159"/>
        <v>6.3483975977139806E-5</v>
      </c>
      <c r="U408" s="5">
        <f t="shared" si="159"/>
        <v>6.7307390824772404E-5</v>
      </c>
      <c r="V408" s="5">
        <f t="shared" si="159"/>
        <v>5.7327619182297328E-5</v>
      </c>
    </row>
    <row r="409" spans="1:22" x14ac:dyDescent="0.25">
      <c r="A409" s="1" t="s">
        <v>364</v>
      </c>
      <c r="B409" s="1" t="s">
        <v>365</v>
      </c>
      <c r="C409" s="1">
        <v>244.0686</v>
      </c>
      <c r="D409" s="1" t="s">
        <v>42</v>
      </c>
      <c r="E409" s="1">
        <v>1.26</v>
      </c>
      <c r="F409" s="1">
        <v>4.24</v>
      </c>
      <c r="G409" s="1">
        <v>0.186</v>
      </c>
      <c r="H409" s="5">
        <f t="shared" ref="H409:V409" si="160">H161/H$247</f>
        <v>2.6108673808062944E-4</v>
      </c>
      <c r="I409" s="5">
        <f t="shared" si="160"/>
        <v>2.1347761926155188E-5</v>
      </c>
      <c r="J409" s="5">
        <f t="shared" si="160"/>
        <v>2.3773650239483491E-4</v>
      </c>
      <c r="K409" s="5">
        <f t="shared" si="160"/>
        <v>9.7531587130767316E-5</v>
      </c>
      <c r="L409" s="5">
        <f t="shared" si="160"/>
        <v>6.5390676314249621E-5</v>
      </c>
      <c r="M409" s="5">
        <f t="shared" si="160"/>
        <v>4.8102762777528167E-5</v>
      </c>
      <c r="N409" s="5">
        <f t="shared" si="160"/>
        <v>7.6726876596722304E-5</v>
      </c>
      <c r="O409" s="5">
        <f t="shared" si="160"/>
        <v>8.1336131463456991E-5</v>
      </c>
      <c r="P409" s="5">
        <f t="shared" si="160"/>
        <v>5.9064349479216388E-5</v>
      </c>
      <c r="Q409" s="5">
        <f t="shared" si="160"/>
        <v>7.4022038385576473E-5</v>
      </c>
      <c r="R409" s="5">
        <f t="shared" si="160"/>
        <v>7.2449312839809461E-5</v>
      </c>
      <c r="S409" s="5">
        <f t="shared" si="160"/>
        <v>5.4839678409399615E-5</v>
      </c>
      <c r="T409" s="5">
        <f t="shared" si="160"/>
        <v>1.0831285205421892E-4</v>
      </c>
      <c r="U409" s="5">
        <f t="shared" si="160"/>
        <v>8.6197282861161877E-5</v>
      </c>
      <c r="V409" s="5">
        <f t="shared" si="160"/>
        <v>5.4242331534713603E-5</v>
      </c>
    </row>
    <row r="410" spans="1:22" x14ac:dyDescent="0.25">
      <c r="A410" s="1" t="s">
        <v>464</v>
      </c>
      <c r="B410" s="1" t="s">
        <v>465</v>
      </c>
      <c r="C410" s="1">
        <v>131.0701</v>
      </c>
      <c r="D410" s="1" t="s">
        <v>383</v>
      </c>
      <c r="E410" s="1">
        <v>3.78</v>
      </c>
      <c r="F410" s="1">
        <v>1.99</v>
      </c>
      <c r="G410" s="1">
        <v>0.183</v>
      </c>
      <c r="H410" s="5">
        <f t="shared" ref="H410:V410" si="161">H162/H$247</f>
        <v>2.8999299245351998E-2</v>
      </c>
      <c r="I410" s="5">
        <f t="shared" si="161"/>
        <v>2.7978463436926809E-2</v>
      </c>
      <c r="J410" s="5">
        <f t="shared" si="161"/>
        <v>2.8848698492794887E-2</v>
      </c>
      <c r="K410" s="5">
        <f t="shared" si="161"/>
        <v>2.7724009383306932E-2</v>
      </c>
      <c r="L410" s="5">
        <f t="shared" si="161"/>
        <v>2.3848999148945001E-2</v>
      </c>
      <c r="M410" s="5">
        <f t="shared" si="161"/>
        <v>2.6422889768652352E-2</v>
      </c>
      <c r="N410" s="5">
        <f t="shared" si="161"/>
        <v>2.6092922250037752E-2</v>
      </c>
      <c r="O410" s="5">
        <f t="shared" si="161"/>
        <v>2.5079999383384302E-2</v>
      </c>
      <c r="P410" s="5">
        <f t="shared" si="161"/>
        <v>2.609648545744564E-2</v>
      </c>
      <c r="Q410" s="5">
        <f t="shared" si="161"/>
        <v>2.6898059466629359E-2</v>
      </c>
      <c r="R410" s="5">
        <f t="shared" si="161"/>
        <v>2.437929186596097E-2</v>
      </c>
      <c r="S410" s="5">
        <f t="shared" si="161"/>
        <v>2.5476399823116187E-2</v>
      </c>
      <c r="T410" s="5">
        <f t="shared" si="161"/>
        <v>2.5420457756711329E-2</v>
      </c>
      <c r="U410" s="5">
        <f t="shared" si="161"/>
        <v>2.4184476854960314E-2</v>
      </c>
      <c r="V410" s="5">
        <f t="shared" si="161"/>
        <v>2.4626903296406748E-2</v>
      </c>
    </row>
    <row r="411" spans="1:22" x14ac:dyDescent="0.25">
      <c r="A411" s="1" t="s">
        <v>90</v>
      </c>
      <c r="B411" s="1" t="s">
        <v>91</v>
      </c>
      <c r="C411" s="1">
        <v>220.08430000000001</v>
      </c>
      <c r="D411" s="1" t="s">
        <v>42</v>
      </c>
      <c r="E411" s="1">
        <v>2.48</v>
      </c>
      <c r="F411" s="1">
        <v>5.13</v>
      </c>
      <c r="G411" s="1">
        <v>7.1999999999999995E-2</v>
      </c>
      <c r="H411" s="5">
        <f t="shared" ref="H411:V411" si="162">H163/H$247</f>
        <v>1.5546841869132306E-4</v>
      </c>
      <c r="I411" s="5">
        <f t="shared" si="162"/>
        <v>2.5677836316846978E-4</v>
      </c>
      <c r="J411" s="5">
        <f t="shared" si="162"/>
        <v>1.6171863856770076E-4</v>
      </c>
      <c r="K411" s="5">
        <f t="shared" si="162"/>
        <v>7.6863800559337178E-5</v>
      </c>
      <c r="L411" s="5">
        <f t="shared" si="162"/>
        <v>7.5057500558521007E-5</v>
      </c>
      <c r="M411" s="5">
        <f t="shared" si="162"/>
        <v>1.1050898178211442E-4</v>
      </c>
      <c r="N411" s="5">
        <f t="shared" si="162"/>
        <v>6.5804718511387752E-5</v>
      </c>
      <c r="O411" s="5">
        <f t="shared" si="162"/>
        <v>9.5363590719191893E-5</v>
      </c>
      <c r="P411" s="5">
        <f t="shared" si="162"/>
        <v>1.2292605230611686E-4</v>
      </c>
      <c r="Q411" s="5">
        <f t="shared" si="162"/>
        <v>5.0882372162441569E-5</v>
      </c>
      <c r="R411" s="5">
        <f t="shared" si="162"/>
        <v>8.5666682331842506E-5</v>
      </c>
      <c r="S411" s="5">
        <f t="shared" si="162"/>
        <v>1.0429391553473484E-4</v>
      </c>
      <c r="T411" s="5">
        <f t="shared" si="162"/>
        <v>5.9913425561772345E-5</v>
      </c>
      <c r="U411" s="5">
        <f t="shared" si="162"/>
        <v>8.8939233313270718E-5</v>
      </c>
      <c r="V411" s="5">
        <f t="shared" si="162"/>
        <v>1.0549090435082001E-4</v>
      </c>
    </row>
    <row r="412" spans="1:22" x14ac:dyDescent="0.25">
      <c r="A412" s="1" t="s">
        <v>360</v>
      </c>
      <c r="B412" s="1" t="s">
        <v>359</v>
      </c>
      <c r="C412" s="1">
        <v>112.0269</v>
      </c>
      <c r="D412" s="1" t="s">
        <v>42</v>
      </c>
      <c r="E412" s="1">
        <v>1.38</v>
      </c>
      <c r="F412" s="1">
        <v>3.82</v>
      </c>
      <c r="G412" s="1">
        <v>0.41499999999999998</v>
      </c>
      <c r="H412" s="5">
        <f t="shared" ref="H412:V412" si="163">H164/H$247</f>
        <v>1.0755462111489932E-4</v>
      </c>
      <c r="I412" s="5">
        <f t="shared" si="163"/>
        <v>1.4779061083477734E-4</v>
      </c>
      <c r="J412" s="5">
        <f t="shared" si="163"/>
        <v>1.0597949560763738E-4</v>
      </c>
      <c r="K412" s="5">
        <f t="shared" si="163"/>
        <v>1.0516182572312307E-4</v>
      </c>
      <c r="L412" s="5">
        <f t="shared" si="163"/>
        <v>9.7207212267349754E-5</v>
      </c>
      <c r="M412" s="5">
        <f t="shared" si="163"/>
        <v>9.6921864005900261E-5</v>
      </c>
      <c r="N412" s="5">
        <f t="shared" si="163"/>
        <v>8.1916185640009204E-5</v>
      </c>
      <c r="O412" s="5">
        <f t="shared" si="163"/>
        <v>9.446670991620697E-5</v>
      </c>
      <c r="P412" s="5">
        <f t="shared" si="163"/>
        <v>8.0958268155697225E-5</v>
      </c>
      <c r="Q412" s="5">
        <f t="shared" si="163"/>
        <v>7.9731708593984229E-5</v>
      </c>
      <c r="R412" s="5">
        <f t="shared" si="163"/>
        <v>8.4207023299324684E-5</v>
      </c>
      <c r="S412" s="5">
        <f t="shared" si="163"/>
        <v>9.2194448055335542E-5</v>
      </c>
      <c r="T412" s="5">
        <f t="shared" si="163"/>
        <v>7.281870806881027E-5</v>
      </c>
      <c r="U412" s="5">
        <f t="shared" si="163"/>
        <v>9.5056982438692308E-5</v>
      </c>
      <c r="V412" s="5">
        <f t="shared" si="163"/>
        <v>8.3312300748195599E-5</v>
      </c>
    </row>
    <row r="413" spans="1:22" x14ac:dyDescent="0.25">
      <c r="A413" s="1" t="s">
        <v>140</v>
      </c>
      <c r="B413" s="1" t="s">
        <v>141</v>
      </c>
      <c r="C413" s="1">
        <v>240.02289999999999</v>
      </c>
      <c r="D413" s="1" t="s">
        <v>42</v>
      </c>
      <c r="E413" s="1">
        <v>2.14</v>
      </c>
      <c r="F413" s="1">
        <v>1.55</v>
      </c>
      <c r="G413" s="1">
        <v>0.10299999999999999</v>
      </c>
      <c r="H413" s="5">
        <f t="shared" ref="H413:V413" si="164">H165/H$247</f>
        <v>1.2451717030913614E-4</v>
      </c>
      <c r="I413" s="5">
        <f t="shared" si="164"/>
        <v>1.0024415654477963E-4</v>
      </c>
      <c r="J413" s="5">
        <f t="shared" si="164"/>
        <v>1.2448234256055786E-4</v>
      </c>
      <c r="K413" s="5">
        <f t="shared" si="164"/>
        <v>9.7977082145393976E-5</v>
      </c>
      <c r="L413" s="5">
        <f t="shared" si="164"/>
        <v>8.7830436041155471E-5</v>
      </c>
      <c r="M413" s="5">
        <f t="shared" si="164"/>
        <v>9.1841795169589954E-5</v>
      </c>
      <c r="N413" s="5">
        <f t="shared" si="164"/>
        <v>8.0983179972845038E-5</v>
      </c>
      <c r="O413" s="5">
        <f t="shared" si="164"/>
        <v>9.0674243353358914E-5</v>
      </c>
      <c r="P413" s="5">
        <f t="shared" si="164"/>
        <v>9.1767764459319432E-5</v>
      </c>
      <c r="Q413" s="5">
        <f t="shared" si="164"/>
        <v>9.2194314157877032E-5</v>
      </c>
      <c r="R413" s="5">
        <f t="shared" si="164"/>
        <v>8.3724394103088949E-5</v>
      </c>
      <c r="S413" s="5">
        <f t="shared" si="164"/>
        <v>9.5243692629979314E-5</v>
      </c>
      <c r="T413" s="5">
        <f t="shared" si="164"/>
        <v>8.9495640957138652E-5</v>
      </c>
      <c r="U413" s="5">
        <f t="shared" si="164"/>
        <v>8.4384841461872793E-5</v>
      </c>
      <c r="V413" s="5">
        <f t="shared" si="164"/>
        <v>8.4139874814358353E-5</v>
      </c>
    </row>
    <row r="414" spans="1:22" x14ac:dyDescent="0.25">
      <c r="A414" s="1" t="s">
        <v>506</v>
      </c>
      <c r="B414" s="1" t="s">
        <v>507</v>
      </c>
      <c r="C414" s="1">
        <v>188.1533</v>
      </c>
      <c r="D414" s="1" t="s">
        <v>383</v>
      </c>
      <c r="E414" s="1">
        <v>0.92</v>
      </c>
      <c r="F414" s="1">
        <v>1.51</v>
      </c>
      <c r="G414" s="1">
        <v>7.0999999999999994E-2</v>
      </c>
      <c r="H414" s="5">
        <f t="shared" ref="H414:V414" si="165">H166/H$247</f>
        <v>9.160004097405579E-5</v>
      </c>
      <c r="I414" s="5">
        <f t="shared" si="165"/>
        <v>1.0343990183312375E-4</v>
      </c>
      <c r="J414" s="5">
        <f t="shared" si="165"/>
        <v>1.0894166280580505E-4</v>
      </c>
      <c r="K414" s="5">
        <f t="shared" si="165"/>
        <v>1.2424083160463462E-4</v>
      </c>
      <c r="L414" s="5">
        <f t="shared" si="165"/>
        <v>9.5782946626344245E-5</v>
      </c>
      <c r="M414" s="5">
        <f t="shared" si="165"/>
        <v>1.0198073939691932E-4</v>
      </c>
      <c r="N414" s="5">
        <f t="shared" si="165"/>
        <v>1.0507655338248097E-4</v>
      </c>
      <c r="O414" s="5">
        <f t="shared" si="165"/>
        <v>9.2236682761273844E-5</v>
      </c>
      <c r="P414" s="5">
        <f t="shared" si="165"/>
        <v>1.0124099219386215E-4</v>
      </c>
      <c r="Q414" s="5">
        <f t="shared" si="165"/>
        <v>1.0344845206767163E-4</v>
      </c>
      <c r="R414" s="5">
        <f t="shared" si="165"/>
        <v>8.8548724158144494E-5</v>
      </c>
      <c r="S414" s="5">
        <f t="shared" si="165"/>
        <v>8.6211753003819256E-5</v>
      </c>
      <c r="T414" s="5">
        <f t="shared" si="165"/>
        <v>1.0794143272940196E-4</v>
      </c>
      <c r="U414" s="5">
        <f t="shared" si="165"/>
        <v>9.3121011513865089E-5</v>
      </c>
      <c r="V414" s="5">
        <f t="shared" si="165"/>
        <v>8.0005818188918612E-5</v>
      </c>
    </row>
    <row r="415" spans="1:22" x14ac:dyDescent="0.25">
      <c r="A415" s="1" t="s">
        <v>329</v>
      </c>
      <c r="B415" s="1" t="s">
        <v>330</v>
      </c>
      <c r="C415" s="1">
        <v>105.0429</v>
      </c>
      <c r="D415" s="1" t="s">
        <v>42</v>
      </c>
      <c r="E415" s="1">
        <v>2.09</v>
      </c>
      <c r="F415" s="1">
        <v>1.53</v>
      </c>
      <c r="G415" s="1">
        <v>0.05</v>
      </c>
      <c r="H415" s="5">
        <f t="shared" ref="H415:V415" si="166">H167/H$247</f>
        <v>1.497141213187912E-4</v>
      </c>
      <c r="I415" s="5">
        <f t="shared" si="166"/>
        <v>1.7964031620849662E-4</v>
      </c>
      <c r="J415" s="5">
        <f t="shared" si="166"/>
        <v>1.6186603372523399E-4</v>
      </c>
      <c r="K415" s="5">
        <f t="shared" si="166"/>
        <v>1.1568778191055219E-4</v>
      </c>
      <c r="L415" s="5">
        <f t="shared" si="166"/>
        <v>8.4133406079396497E-5</v>
      </c>
      <c r="M415" s="5">
        <f t="shared" si="166"/>
        <v>9.7364807012487176E-5</v>
      </c>
      <c r="N415" s="5">
        <f t="shared" si="166"/>
        <v>1.0787557038397346E-4</v>
      </c>
      <c r="O415" s="5">
        <f t="shared" si="166"/>
        <v>1.0108171312374288E-4</v>
      </c>
      <c r="P415" s="5">
        <f t="shared" si="166"/>
        <v>1.3680235956812082E-4</v>
      </c>
      <c r="Q415" s="5">
        <f t="shared" si="166"/>
        <v>1.0518420991541193E-4</v>
      </c>
      <c r="R415" s="5">
        <f t="shared" si="166"/>
        <v>6.8743269946763526E-5</v>
      </c>
      <c r="S415" s="5">
        <f t="shared" si="166"/>
        <v>1.0459660536925977E-4</v>
      </c>
      <c r="T415" s="5">
        <f t="shared" si="166"/>
        <v>8.0879123029478894E-5</v>
      </c>
      <c r="U415" s="5">
        <f t="shared" si="166"/>
        <v>9.667906686420131E-5</v>
      </c>
      <c r="V415" s="5">
        <f t="shared" si="166"/>
        <v>8.8990908050114227E-5</v>
      </c>
    </row>
    <row r="416" spans="1:22" x14ac:dyDescent="0.25">
      <c r="A416" s="1" t="s">
        <v>51</v>
      </c>
      <c r="B416" s="1" t="s">
        <v>52</v>
      </c>
      <c r="C416" s="1">
        <v>104.0475</v>
      </c>
      <c r="D416" s="1" t="s">
        <v>42</v>
      </c>
      <c r="E416" s="1">
        <v>2.56</v>
      </c>
      <c r="F416" s="1">
        <v>4.84</v>
      </c>
      <c r="G416" s="1">
        <v>8.3000000000000004E-2</v>
      </c>
      <c r="H416" s="5">
        <f t="shared" ref="H416:V416" si="167">H168/H$247</f>
        <v>1.7522711499552604E-3</v>
      </c>
      <c r="I416" s="5">
        <f t="shared" si="167"/>
        <v>2.3960593186904424E-3</v>
      </c>
      <c r="J416" s="5">
        <f t="shared" si="167"/>
        <v>1.988405844606929E-3</v>
      </c>
      <c r="K416" s="5">
        <f t="shared" si="167"/>
        <v>1.6735315705838096E-3</v>
      </c>
      <c r="L416" s="5">
        <f t="shared" si="167"/>
        <v>1.9396008812429364E-3</v>
      </c>
      <c r="M416" s="5">
        <f t="shared" si="167"/>
        <v>2.0661489814430192E-3</v>
      </c>
      <c r="N416" s="5">
        <f t="shared" si="167"/>
        <v>1.8601329706409331E-3</v>
      </c>
      <c r="O416" s="5">
        <f t="shared" si="167"/>
        <v>1.7390194107143706E-3</v>
      </c>
      <c r="P416" s="5">
        <f t="shared" si="167"/>
        <v>1.9666847018878489E-3</v>
      </c>
      <c r="Q416" s="5">
        <f t="shared" si="167"/>
        <v>1.7404310419457448E-3</v>
      </c>
      <c r="R416" s="5">
        <f t="shared" si="167"/>
        <v>1.4896389379961915E-3</v>
      </c>
      <c r="S416" s="5">
        <f t="shared" si="167"/>
        <v>1.6049143210115772E-3</v>
      </c>
      <c r="T416" s="5">
        <f t="shared" si="167"/>
        <v>1.7850864199606211E-3</v>
      </c>
      <c r="U416" s="5">
        <f t="shared" si="167"/>
        <v>1.7653037473882441E-3</v>
      </c>
      <c r="V416" s="5">
        <f t="shared" si="167"/>
        <v>1.8354048236813409E-3</v>
      </c>
    </row>
    <row r="417" spans="1:22" x14ac:dyDescent="0.25">
      <c r="A417" s="1" t="s">
        <v>245</v>
      </c>
      <c r="B417" s="1" t="s">
        <v>246</v>
      </c>
      <c r="C417" s="1">
        <v>379.10250000000002</v>
      </c>
      <c r="D417" s="1" t="s">
        <v>42</v>
      </c>
      <c r="E417" s="1">
        <v>1.42</v>
      </c>
      <c r="F417" s="1">
        <v>4.59</v>
      </c>
      <c r="G417" s="1">
        <v>0.29899999999999999</v>
      </c>
      <c r="H417" s="5">
        <f t="shared" ref="H417:V417" si="168">H169/H$247</f>
        <v>9.1782066988212581E-5</v>
      </c>
      <c r="I417" s="5">
        <f t="shared" si="168"/>
        <v>1.3606905727717085E-4</v>
      </c>
      <c r="J417" s="5">
        <f t="shared" si="168"/>
        <v>7.2649171275124849E-5</v>
      </c>
      <c r="K417" s="5">
        <f t="shared" si="168"/>
        <v>1.2375896965003845E-4</v>
      </c>
      <c r="L417" s="5">
        <f t="shared" si="168"/>
        <v>2.0607911684378561E-4</v>
      </c>
      <c r="M417" s="5">
        <f t="shared" si="168"/>
        <v>7.4814981222607471E-5</v>
      </c>
      <c r="N417" s="5">
        <f t="shared" si="168"/>
        <v>1.815958576174718E-4</v>
      </c>
      <c r="O417" s="5">
        <f t="shared" si="168"/>
        <v>3.0830784888129067E-5</v>
      </c>
      <c r="P417" s="5">
        <f t="shared" si="168"/>
        <v>9.8321234714374289E-5</v>
      </c>
      <c r="Q417" s="5">
        <f t="shared" si="168"/>
        <v>1.4933175110669951E-4</v>
      </c>
      <c r="R417" s="5">
        <f t="shared" si="168"/>
        <v>1.2018251749190445E-4</v>
      </c>
      <c r="S417" s="5">
        <f t="shared" si="168"/>
        <v>2.0418359240336195E-5</v>
      </c>
      <c r="T417" s="5">
        <f t="shared" si="168"/>
        <v>8.3829957223328555E-5</v>
      </c>
      <c r="U417" s="5">
        <f t="shared" si="168"/>
        <v>1.6584345072042408E-4</v>
      </c>
      <c r="V417" s="5">
        <f t="shared" si="168"/>
        <v>1.357583770517449E-4</v>
      </c>
    </row>
    <row r="418" spans="1:22" x14ac:dyDescent="0.25">
      <c r="A418" s="1" t="s">
        <v>150</v>
      </c>
      <c r="B418" s="1" t="s">
        <v>151</v>
      </c>
      <c r="C418" s="1">
        <v>227.09049999999999</v>
      </c>
      <c r="D418" s="1" t="s">
        <v>42</v>
      </c>
      <c r="E418" s="1">
        <v>3.67</v>
      </c>
      <c r="F418" s="1">
        <v>2.36</v>
      </c>
      <c r="G418" s="1">
        <v>0.189</v>
      </c>
      <c r="H418" s="5">
        <f t="shared" ref="H418:V418" si="169">H170/H$247</f>
        <v>1.6259701247073874E-4</v>
      </c>
      <c r="I418" s="5">
        <f t="shared" si="169"/>
        <v>2.3301889102471198E-4</v>
      </c>
      <c r="J418" s="5">
        <f t="shared" si="169"/>
        <v>1.6441929822830949E-4</v>
      </c>
      <c r="K418" s="5">
        <f t="shared" si="169"/>
        <v>1.1466268879016123E-4</v>
      </c>
      <c r="L418" s="5">
        <f t="shared" si="169"/>
        <v>1.2282884204331044E-4</v>
      </c>
      <c r="M418" s="5">
        <f t="shared" si="169"/>
        <v>1.2876713490051796E-4</v>
      </c>
      <c r="N418" s="5">
        <f t="shared" si="169"/>
        <v>1.1732332272463804E-4</v>
      </c>
      <c r="O418" s="5">
        <f t="shared" si="169"/>
        <v>1.2627757043293721E-4</v>
      </c>
      <c r="P418" s="5">
        <f t="shared" si="169"/>
        <v>1.2633811925842346E-4</v>
      </c>
      <c r="Q418" s="5">
        <f t="shared" si="169"/>
        <v>1.2527328737876336E-4</v>
      </c>
      <c r="R418" s="5">
        <f t="shared" si="169"/>
        <v>1.1843249617872448E-4</v>
      </c>
      <c r="S418" s="5">
        <f t="shared" si="169"/>
        <v>1.3450195472524318E-4</v>
      </c>
      <c r="T418" s="5">
        <f t="shared" si="169"/>
        <v>1.2571415522796381E-4</v>
      </c>
      <c r="U418" s="5">
        <f t="shared" si="169"/>
        <v>1.0859055324478053E-4</v>
      </c>
      <c r="V418" s="5">
        <f t="shared" si="169"/>
        <v>1.2517534463883409E-4</v>
      </c>
    </row>
    <row r="419" spans="1:22" x14ac:dyDescent="0.25">
      <c r="A419" s="1" t="s">
        <v>53</v>
      </c>
      <c r="B419" s="1" t="s">
        <v>54</v>
      </c>
      <c r="C419" s="1">
        <v>148.0369</v>
      </c>
      <c r="D419" s="1" t="s">
        <v>42</v>
      </c>
      <c r="E419" s="1">
        <v>2.06</v>
      </c>
      <c r="F419" s="1">
        <v>3.96</v>
      </c>
      <c r="G419" s="1">
        <v>0.16</v>
      </c>
      <c r="H419" s="5">
        <f t="shared" ref="H419:V419" si="170">H171/H$247</f>
        <v>1.3142733287156366E-4</v>
      </c>
      <c r="I419" s="5">
        <f t="shared" si="170"/>
        <v>1.3663301232805513E-4</v>
      </c>
      <c r="J419" s="5">
        <f t="shared" si="170"/>
        <v>1.354228669955238E-4</v>
      </c>
      <c r="K419" s="5">
        <f t="shared" si="170"/>
        <v>1.2355440561270987E-4</v>
      </c>
      <c r="L419" s="5">
        <f t="shared" si="170"/>
        <v>1.1206026823783572E-4</v>
      </c>
      <c r="M419" s="5">
        <f t="shared" si="170"/>
        <v>1.2088105390764744E-4</v>
      </c>
      <c r="N419" s="5">
        <f t="shared" si="170"/>
        <v>1.3034260363983699E-4</v>
      </c>
      <c r="O419" s="5">
        <f t="shared" si="170"/>
        <v>1.4517294155826679E-4</v>
      </c>
      <c r="P419" s="5">
        <f t="shared" si="170"/>
        <v>1.2540464934892296E-4</v>
      </c>
      <c r="Q419" s="5">
        <f t="shared" si="170"/>
        <v>1.4405884917027855E-4</v>
      </c>
      <c r="R419" s="5">
        <f t="shared" si="170"/>
        <v>1.3885791309746517E-4</v>
      </c>
      <c r="S419" s="5">
        <f t="shared" si="170"/>
        <v>1.335735704676734E-4</v>
      </c>
      <c r="T419" s="5">
        <f t="shared" si="170"/>
        <v>1.2675248770507641E-4</v>
      </c>
      <c r="U419" s="5">
        <f t="shared" si="170"/>
        <v>1.3949723551958499E-4</v>
      </c>
      <c r="V419" s="5">
        <f t="shared" si="170"/>
        <v>1.1672608038268855E-4</v>
      </c>
    </row>
    <row r="420" spans="1:22" x14ac:dyDescent="0.25">
      <c r="A420" s="1" t="s">
        <v>449</v>
      </c>
      <c r="B420" s="1" t="s">
        <v>443</v>
      </c>
      <c r="C420" s="1">
        <v>122.04819999999999</v>
      </c>
      <c r="D420" s="1" t="s">
        <v>383</v>
      </c>
      <c r="E420" s="1">
        <v>2.0099999999999998</v>
      </c>
      <c r="F420" s="1">
        <v>2.69</v>
      </c>
      <c r="G420" s="1">
        <v>0.26</v>
      </c>
      <c r="H420" s="5">
        <f t="shared" ref="H420:V420" si="171">H172/H$247</f>
        <v>2.2300876168567192E-2</v>
      </c>
      <c r="I420" s="5">
        <f t="shared" si="171"/>
        <v>2.167184351039626E-2</v>
      </c>
      <c r="J420" s="5">
        <f t="shared" si="171"/>
        <v>2.3864535995491477E-2</v>
      </c>
      <c r="K420" s="5">
        <f t="shared" si="171"/>
        <v>1.6221916795487082E-2</v>
      </c>
      <c r="L420" s="5">
        <f t="shared" si="171"/>
        <v>1.0114656219645E-2</v>
      </c>
      <c r="M420" s="5">
        <f t="shared" si="171"/>
        <v>1.9237483151210995E-2</v>
      </c>
      <c r="N420" s="5">
        <f t="shared" si="171"/>
        <v>1.6975909718776577E-2</v>
      </c>
      <c r="O420" s="5">
        <f t="shared" si="171"/>
        <v>1.825385176671852E-2</v>
      </c>
      <c r="P420" s="5">
        <f t="shared" si="171"/>
        <v>1.7970506285073146E-2</v>
      </c>
      <c r="Q420" s="5">
        <f t="shared" si="171"/>
        <v>1.8175661292170468E-2</v>
      </c>
      <c r="R420" s="5">
        <f t="shared" si="171"/>
        <v>1.8486681704110643E-2</v>
      </c>
      <c r="S420" s="5">
        <f t="shared" si="171"/>
        <v>1.9109449168309808E-2</v>
      </c>
      <c r="T420" s="5">
        <f t="shared" si="171"/>
        <v>1.7348009630734827E-2</v>
      </c>
      <c r="U420" s="5">
        <f t="shared" si="171"/>
        <v>1.7819271763921372E-2</v>
      </c>
      <c r="V420" s="5">
        <f t="shared" si="171"/>
        <v>1.8747790434448925E-2</v>
      </c>
    </row>
    <row r="421" spans="1:22" x14ac:dyDescent="0.25">
      <c r="A421" s="1" t="s">
        <v>205</v>
      </c>
      <c r="B421" s="1" t="s">
        <v>206</v>
      </c>
      <c r="C421" s="1">
        <v>90.0321</v>
      </c>
      <c r="D421" s="1" t="s">
        <v>42</v>
      </c>
      <c r="E421" s="1">
        <v>2.57</v>
      </c>
      <c r="F421" s="1">
        <v>3.13</v>
      </c>
      <c r="G421" s="1">
        <v>3.9E-2</v>
      </c>
      <c r="H421" s="5">
        <f t="shared" ref="H421:V421" si="172">H173/H$247</f>
        <v>1.8490157011544227E-2</v>
      </c>
      <c r="I421" s="5">
        <f t="shared" si="172"/>
        <v>2.1355625201864674E-2</v>
      </c>
      <c r="J421" s="5">
        <f t="shared" si="172"/>
        <v>1.4552347676667545E-2</v>
      </c>
      <c r="K421" s="5">
        <f t="shared" si="172"/>
        <v>4.4554438274767821E-2</v>
      </c>
      <c r="L421" s="5">
        <f t="shared" si="172"/>
        <v>4.8143312916211198E-2</v>
      </c>
      <c r="M421" s="5">
        <f t="shared" si="172"/>
        <v>4.0069431846118629E-2</v>
      </c>
      <c r="N421" s="5">
        <f t="shared" si="172"/>
        <v>4.2102666081883254E-2</v>
      </c>
      <c r="O421" s="5">
        <f t="shared" si="172"/>
        <v>5.0747366410471853E-2</v>
      </c>
      <c r="P421" s="5">
        <f t="shared" si="172"/>
        <v>3.6349929933173167E-2</v>
      </c>
      <c r="Q421" s="5">
        <f t="shared" si="172"/>
        <v>4.8854986628848539E-2</v>
      </c>
      <c r="R421" s="5">
        <f t="shared" si="172"/>
        <v>5.1160248631570635E-2</v>
      </c>
      <c r="S421" s="5">
        <f t="shared" si="172"/>
        <v>5.2344394829969054E-2</v>
      </c>
      <c r="T421" s="5">
        <f t="shared" si="172"/>
        <v>4.7684780826810776E-2</v>
      </c>
      <c r="U421" s="5">
        <f t="shared" si="172"/>
        <v>6.5817205556425284E-2</v>
      </c>
      <c r="V421" s="5">
        <f t="shared" si="172"/>
        <v>4.550096795656098E-2</v>
      </c>
    </row>
    <row r="422" spans="1:22" x14ac:dyDescent="0.25">
      <c r="A422" s="1" t="s">
        <v>88</v>
      </c>
      <c r="B422" s="1" t="s">
        <v>89</v>
      </c>
      <c r="C422" s="1">
        <v>183.053</v>
      </c>
      <c r="D422" s="1" t="s">
        <v>42</v>
      </c>
      <c r="E422" s="1">
        <v>1.68</v>
      </c>
      <c r="F422" s="1">
        <v>5.2</v>
      </c>
      <c r="G422" s="1">
        <v>5.3999999999999999E-2</v>
      </c>
      <c r="H422" s="5">
        <f t="shared" ref="H422:V422" si="173">H174/H$247</f>
        <v>1.6531147540685203E-4</v>
      </c>
      <c r="I422" s="5">
        <f t="shared" si="173"/>
        <v>2.1002511395004097E-4</v>
      </c>
      <c r="J422" s="5">
        <f t="shared" si="173"/>
        <v>1.5482434894114683E-4</v>
      </c>
      <c r="K422" s="5">
        <f t="shared" si="173"/>
        <v>9.3913076603799672E-5</v>
      </c>
      <c r="L422" s="5">
        <f t="shared" si="173"/>
        <v>1.5306526565912485E-4</v>
      </c>
      <c r="M422" s="5">
        <f t="shared" si="173"/>
        <v>1.4882037283508957E-4</v>
      </c>
      <c r="N422" s="5">
        <f t="shared" si="173"/>
        <v>1.0895837053898507E-4</v>
      </c>
      <c r="O422" s="5">
        <f t="shared" si="173"/>
        <v>1.3464372326259076E-4</v>
      </c>
      <c r="P422" s="5">
        <f t="shared" si="173"/>
        <v>1.329214264512249E-4</v>
      </c>
      <c r="Q422" s="5">
        <f t="shared" si="173"/>
        <v>1.3220952962560037E-4</v>
      </c>
      <c r="R422" s="5">
        <f t="shared" si="173"/>
        <v>1.4683306627916539E-4</v>
      </c>
      <c r="S422" s="5">
        <f t="shared" si="173"/>
        <v>1.5297009758206303E-4</v>
      </c>
      <c r="T422" s="5">
        <f t="shared" si="173"/>
        <v>1.3128544510021821E-4</v>
      </c>
      <c r="U422" s="5">
        <f t="shared" si="173"/>
        <v>1.3698614352503923E-4</v>
      </c>
      <c r="V422" s="5">
        <f t="shared" si="173"/>
        <v>1.5103608078007665E-4</v>
      </c>
    </row>
    <row r="423" spans="1:22" x14ac:dyDescent="0.25">
      <c r="A423" s="1" t="s">
        <v>396</v>
      </c>
      <c r="B423" s="1" t="s">
        <v>397</v>
      </c>
      <c r="C423" s="1">
        <v>203.11660000000001</v>
      </c>
      <c r="D423" s="1" t="s">
        <v>383</v>
      </c>
      <c r="E423" s="1">
        <v>1.63</v>
      </c>
      <c r="F423" s="1">
        <v>2.46</v>
      </c>
      <c r="G423" s="1">
        <v>0.28100000000000003</v>
      </c>
      <c r="H423" s="5">
        <f t="shared" ref="H423:V423" si="174">H175/H$247</f>
        <v>5.772779838944293E-3</v>
      </c>
      <c r="I423" s="5">
        <f t="shared" si="174"/>
        <v>5.8112885768380404E-3</v>
      </c>
      <c r="J423" s="5">
        <f t="shared" si="174"/>
        <v>5.7517679496414268E-3</v>
      </c>
      <c r="K423" s="5">
        <f t="shared" si="174"/>
        <v>4.2595914906179092E-3</v>
      </c>
      <c r="L423" s="5">
        <f t="shared" si="174"/>
        <v>4.241904644553849E-3</v>
      </c>
      <c r="M423" s="5">
        <f t="shared" si="174"/>
        <v>4.7547028255101259E-3</v>
      </c>
      <c r="N423" s="5">
        <f t="shared" si="174"/>
        <v>4.3375989845988051E-3</v>
      </c>
      <c r="O423" s="5">
        <f t="shared" si="174"/>
        <v>4.4859096383541019E-3</v>
      </c>
      <c r="P423" s="5">
        <f t="shared" si="174"/>
        <v>4.4709521672052274E-3</v>
      </c>
      <c r="Q423" s="5">
        <f t="shared" si="174"/>
        <v>4.3170198633655779E-3</v>
      </c>
      <c r="R423" s="5">
        <f t="shared" si="174"/>
        <v>4.1845246172457166E-3</v>
      </c>
      <c r="S423" s="5">
        <f t="shared" si="174"/>
        <v>4.242248817751911E-3</v>
      </c>
      <c r="T423" s="5">
        <f t="shared" si="174"/>
        <v>3.8496894803113938E-3</v>
      </c>
      <c r="U423" s="5">
        <f t="shared" si="174"/>
        <v>3.7925447659204491E-3</v>
      </c>
      <c r="V423" s="5">
        <f t="shared" si="174"/>
        <v>4.1349433119392091E-3</v>
      </c>
    </row>
    <row r="424" spans="1:22" x14ac:dyDescent="0.25">
      <c r="A424" s="1" t="s">
        <v>265</v>
      </c>
      <c r="B424" s="1" t="s">
        <v>266</v>
      </c>
      <c r="C424" s="1">
        <v>174.06479999999999</v>
      </c>
      <c r="D424" s="1" t="s">
        <v>42</v>
      </c>
      <c r="E424" s="1">
        <v>3.41</v>
      </c>
      <c r="F424" s="1">
        <v>2.38</v>
      </c>
      <c r="G424" s="1">
        <v>0.20399999999999999</v>
      </c>
      <c r="H424" s="5">
        <f t="shared" ref="H424:V424" si="175">H176/H$247</f>
        <v>2.4981705247914651E-4</v>
      </c>
      <c r="I424" s="5">
        <f t="shared" si="175"/>
        <v>2.7510002482158751E-4</v>
      </c>
      <c r="J424" s="5">
        <f t="shared" si="175"/>
        <v>2.5595882308019214E-4</v>
      </c>
      <c r="K424" s="5">
        <f t="shared" si="175"/>
        <v>1.3552822059767565E-4</v>
      </c>
      <c r="L424" s="5">
        <f t="shared" si="175"/>
        <v>1.4552834626401669E-4</v>
      </c>
      <c r="M424" s="5">
        <f t="shared" si="175"/>
        <v>1.6398640228550113E-4</v>
      </c>
      <c r="N424" s="5">
        <f t="shared" si="175"/>
        <v>1.5405721098734435E-4</v>
      </c>
      <c r="O424" s="5">
        <f t="shared" si="175"/>
        <v>1.5960825837373015E-4</v>
      </c>
      <c r="P424" s="5">
        <f t="shared" si="175"/>
        <v>1.537881019852874E-4</v>
      </c>
      <c r="Q424" s="5">
        <f t="shared" si="175"/>
        <v>1.1871950025091998E-4</v>
      </c>
      <c r="R424" s="5">
        <f t="shared" si="175"/>
        <v>1.0970397059314411E-4</v>
      </c>
      <c r="S424" s="5">
        <f t="shared" si="175"/>
        <v>1.5733370674018084E-4</v>
      </c>
      <c r="T424" s="5">
        <f t="shared" si="175"/>
        <v>1.1588488138336026E-4</v>
      </c>
      <c r="U424" s="5">
        <f t="shared" si="175"/>
        <v>9.3125061662243386E-5</v>
      </c>
      <c r="V424" s="5">
        <f t="shared" si="175"/>
        <v>1.33166964250097E-4</v>
      </c>
    </row>
    <row r="425" spans="1:22" x14ac:dyDescent="0.25">
      <c r="A425" s="1" t="s">
        <v>131</v>
      </c>
      <c r="B425" s="1" t="s">
        <v>132</v>
      </c>
      <c r="C425" s="1">
        <v>174.01609999999999</v>
      </c>
      <c r="D425" s="1" t="s">
        <v>42</v>
      </c>
      <c r="E425" s="1">
        <v>2.0699999999999998</v>
      </c>
      <c r="F425" s="1">
        <v>4.25</v>
      </c>
      <c r="G425" s="1">
        <v>0.23799999999999999</v>
      </c>
      <c r="H425" s="5">
        <f t="shared" ref="H425:V425" si="176">H177/H$247</f>
        <v>5.253953366118342E-5</v>
      </c>
      <c r="I425" s="5">
        <f t="shared" si="176"/>
        <v>4.5244784082323756E-5</v>
      </c>
      <c r="J425" s="5">
        <f t="shared" si="176"/>
        <v>5.2700900841878585E-5</v>
      </c>
      <c r="K425" s="5">
        <f t="shared" si="176"/>
        <v>1.3176424231082991E-4</v>
      </c>
      <c r="L425" s="5">
        <f t="shared" si="176"/>
        <v>3.0220622492441537E-4</v>
      </c>
      <c r="M425" s="5">
        <f t="shared" si="176"/>
        <v>2.0470960741261944E-4</v>
      </c>
      <c r="N425" s="5">
        <f t="shared" si="176"/>
        <v>8.3067463275179648E-5</v>
      </c>
      <c r="O425" s="5">
        <f t="shared" si="176"/>
        <v>7.5003179006181026E-5</v>
      </c>
      <c r="P425" s="5">
        <f t="shared" si="176"/>
        <v>8.0116440269275549E-5</v>
      </c>
      <c r="Q425" s="5">
        <f t="shared" si="176"/>
        <v>8.2080752460939152E-5</v>
      </c>
      <c r="R425" s="5">
        <f t="shared" si="176"/>
        <v>8.9778840036355086E-5</v>
      </c>
      <c r="S425" s="5">
        <f t="shared" si="176"/>
        <v>8.0775524834767455E-5</v>
      </c>
      <c r="T425" s="5">
        <f t="shared" si="176"/>
        <v>1.6764144608243968E-4</v>
      </c>
      <c r="U425" s="5">
        <f t="shared" si="176"/>
        <v>1.8291685120914617E-4</v>
      </c>
      <c r="V425" s="5">
        <f t="shared" si="176"/>
        <v>1.6486457646628009E-4</v>
      </c>
    </row>
    <row r="426" spans="1:22" x14ac:dyDescent="0.25">
      <c r="A426" s="1" t="s">
        <v>484</v>
      </c>
      <c r="B426" s="1" t="s">
        <v>485</v>
      </c>
      <c r="C426" s="1">
        <v>175.09639999999999</v>
      </c>
      <c r="D426" s="1" t="s">
        <v>383</v>
      </c>
      <c r="E426" s="1">
        <v>0.81</v>
      </c>
      <c r="F426" s="1">
        <v>1.7</v>
      </c>
      <c r="G426" s="1">
        <v>6.9000000000000006E-2</v>
      </c>
      <c r="H426" s="5">
        <f t="shared" ref="H426:V426" si="177">H178/H$247</f>
        <v>1.7364599153005651E-4</v>
      </c>
      <c r="I426" s="5">
        <f t="shared" si="177"/>
        <v>1.7204067802280027E-4</v>
      </c>
      <c r="J426" s="5">
        <f t="shared" si="177"/>
        <v>1.7805572764138309E-4</v>
      </c>
      <c r="K426" s="5">
        <f t="shared" si="177"/>
        <v>1.5833938369355961E-4</v>
      </c>
      <c r="L426" s="5">
        <f t="shared" si="177"/>
        <v>1.3195020285060102E-4</v>
      </c>
      <c r="M426" s="5">
        <f t="shared" si="177"/>
        <v>1.491933774722154E-4</v>
      </c>
      <c r="N426" s="5">
        <f t="shared" si="177"/>
        <v>1.544209976006882E-4</v>
      </c>
      <c r="O426" s="5">
        <f t="shared" si="177"/>
        <v>1.3793702087174132E-4</v>
      </c>
      <c r="P426" s="5">
        <f t="shared" si="177"/>
        <v>1.4799547364277062E-4</v>
      </c>
      <c r="Q426" s="5">
        <f t="shared" si="177"/>
        <v>1.2919741268252043E-4</v>
      </c>
      <c r="R426" s="5">
        <f t="shared" si="177"/>
        <v>1.2320189282933043E-4</v>
      </c>
      <c r="S426" s="5">
        <f t="shared" si="177"/>
        <v>1.4261973042162994E-4</v>
      </c>
      <c r="T426" s="5">
        <f t="shared" si="177"/>
        <v>1.512723192644016E-4</v>
      </c>
      <c r="U426" s="5">
        <f t="shared" si="177"/>
        <v>1.1298091408685732E-4</v>
      </c>
      <c r="V426" s="5">
        <f t="shared" si="177"/>
        <v>1.4349829210832235E-4</v>
      </c>
    </row>
    <row r="427" spans="1:22" x14ac:dyDescent="0.25">
      <c r="A427" s="1" t="s">
        <v>244</v>
      </c>
      <c r="B427" s="1" t="s">
        <v>206</v>
      </c>
      <c r="C427" s="1">
        <v>90.0321</v>
      </c>
      <c r="D427" s="1" t="s">
        <v>42</v>
      </c>
      <c r="E427" s="1">
        <v>2.54</v>
      </c>
      <c r="F427" s="1">
        <v>3.13</v>
      </c>
      <c r="G427" s="1">
        <v>3.9E-2</v>
      </c>
      <c r="H427" s="5">
        <f t="shared" ref="H427:V427" si="178">H179/H$247</f>
        <v>1.9709508324527447E-2</v>
      </c>
      <c r="I427" s="5">
        <f t="shared" si="178"/>
        <v>2.268587137188946E-2</v>
      </c>
      <c r="J427" s="5">
        <f t="shared" si="178"/>
        <v>1.5306421302607509E-2</v>
      </c>
      <c r="K427" s="5">
        <f t="shared" si="178"/>
        <v>4.5917728026339123E-2</v>
      </c>
      <c r="L427" s="5">
        <f t="shared" si="178"/>
        <v>5.0150494985666094E-2</v>
      </c>
      <c r="M427" s="5">
        <f t="shared" si="178"/>
        <v>4.1696283093564823E-2</v>
      </c>
      <c r="N427" s="5">
        <f t="shared" si="178"/>
        <v>4.346731740530739E-2</v>
      </c>
      <c r="O427" s="5">
        <f t="shared" si="178"/>
        <v>5.2646450636529799E-2</v>
      </c>
      <c r="P427" s="5">
        <f t="shared" si="178"/>
        <v>3.7935087580885513E-2</v>
      </c>
      <c r="Q427" s="5">
        <f t="shared" si="178"/>
        <v>5.1335678789514796E-2</v>
      </c>
      <c r="R427" s="5">
        <f t="shared" si="178"/>
        <v>5.4387034847032577E-2</v>
      </c>
      <c r="S427" s="5">
        <f t="shared" si="178"/>
        <v>5.4397816258206E-2</v>
      </c>
      <c r="T427" s="5">
        <f t="shared" si="178"/>
        <v>4.969233305805347E-2</v>
      </c>
      <c r="U427" s="5">
        <f t="shared" si="178"/>
        <v>6.8753708936034136E-2</v>
      </c>
      <c r="V427" s="5">
        <f t="shared" si="178"/>
        <v>4.750388978879623E-2</v>
      </c>
    </row>
    <row r="428" spans="1:22" x14ac:dyDescent="0.25">
      <c r="A428" s="1" t="s">
        <v>320</v>
      </c>
      <c r="B428" s="1" t="s">
        <v>321</v>
      </c>
      <c r="C428" s="1">
        <v>376.13720000000001</v>
      </c>
      <c r="D428" s="1" t="s">
        <v>42</v>
      </c>
      <c r="E428" s="1">
        <v>1.08</v>
      </c>
      <c r="F428" s="1">
        <v>6.92</v>
      </c>
      <c r="G428" s="1">
        <v>3.2000000000000001E-2</v>
      </c>
      <c r="H428" s="5">
        <f t="shared" ref="H428:V428" si="179">H180/H$247</f>
        <v>1.5580289149233619E-4</v>
      </c>
      <c r="I428" s="5">
        <f t="shared" si="179"/>
        <v>1.4288466039212569E-4</v>
      </c>
      <c r="J428" s="5">
        <f t="shared" si="179"/>
        <v>1.6716512737267839E-4</v>
      </c>
      <c r="K428" s="5">
        <f t="shared" si="179"/>
        <v>1.3263704887009849E-4</v>
      </c>
      <c r="L428" s="5">
        <f t="shared" si="179"/>
        <v>1.5255227028386907E-4</v>
      </c>
      <c r="M428" s="5">
        <f t="shared" si="179"/>
        <v>1.5226854638397436E-4</v>
      </c>
      <c r="N428" s="5">
        <f t="shared" si="179"/>
        <v>1.4001504771227278E-4</v>
      </c>
      <c r="O428" s="5">
        <f t="shared" si="179"/>
        <v>1.5613233797664151E-4</v>
      </c>
      <c r="P428" s="5">
        <f t="shared" si="179"/>
        <v>1.6830803461868212E-4</v>
      </c>
      <c r="Q428" s="5">
        <f t="shared" si="179"/>
        <v>1.6316123768758727E-4</v>
      </c>
      <c r="R428" s="5">
        <f t="shared" si="179"/>
        <v>1.4796901060689095E-4</v>
      </c>
      <c r="S428" s="5">
        <f t="shared" si="179"/>
        <v>1.8111415776668322E-4</v>
      </c>
      <c r="T428" s="5">
        <f t="shared" si="179"/>
        <v>1.6528775566495321E-4</v>
      </c>
      <c r="U428" s="5">
        <f t="shared" si="179"/>
        <v>1.3123695790204291E-4</v>
      </c>
      <c r="V428" s="5">
        <f t="shared" si="179"/>
        <v>1.6774583087635365E-4</v>
      </c>
    </row>
    <row r="429" spans="1:22" x14ac:dyDescent="0.25">
      <c r="A429" s="1" t="s">
        <v>414</v>
      </c>
      <c r="B429" s="1" t="s">
        <v>415</v>
      </c>
      <c r="C429" s="1">
        <v>145.11070000000001</v>
      </c>
      <c r="D429" s="1" t="s">
        <v>383</v>
      </c>
      <c r="E429" s="1">
        <v>2.0699999999999998</v>
      </c>
      <c r="F429" s="1">
        <v>2.0499999999999998</v>
      </c>
      <c r="G429" s="1">
        <v>0.16500000000000001</v>
      </c>
      <c r="H429" s="5">
        <f t="shared" ref="H429:V429" si="180">H181/H$247</f>
        <v>4.2788855147839026E-3</v>
      </c>
      <c r="I429" s="5">
        <f t="shared" si="180"/>
        <v>3.6899785304375377E-3</v>
      </c>
      <c r="J429" s="5">
        <f t="shared" si="180"/>
        <v>3.9190185234133324E-3</v>
      </c>
      <c r="K429" s="5">
        <f t="shared" si="180"/>
        <v>3.6845301606148175E-3</v>
      </c>
      <c r="L429" s="5">
        <f t="shared" si="180"/>
        <v>3.9683633890577556E-3</v>
      </c>
      <c r="M429" s="5">
        <f t="shared" si="180"/>
        <v>4.0595620586465018E-3</v>
      </c>
      <c r="N429" s="5">
        <f t="shared" si="180"/>
        <v>3.8501848405132202E-3</v>
      </c>
      <c r="O429" s="5">
        <f t="shared" si="180"/>
        <v>3.8791413671455609E-3</v>
      </c>
      <c r="P429" s="5">
        <f t="shared" si="180"/>
        <v>3.7350901651905647E-3</v>
      </c>
      <c r="Q429" s="5">
        <f t="shared" si="180"/>
        <v>3.8361538372444002E-3</v>
      </c>
      <c r="R429" s="5">
        <f t="shared" si="180"/>
        <v>3.9695191960446036E-3</v>
      </c>
      <c r="S429" s="5">
        <f t="shared" si="180"/>
        <v>3.8893916982364208E-3</v>
      </c>
      <c r="T429" s="5">
        <f t="shared" si="180"/>
        <v>3.885934671108311E-3</v>
      </c>
      <c r="U429" s="5">
        <f t="shared" si="180"/>
        <v>3.5211301475712672E-3</v>
      </c>
      <c r="V429" s="5">
        <f t="shared" si="180"/>
        <v>4.0122335278246803E-3</v>
      </c>
    </row>
    <row r="430" spans="1:22" x14ac:dyDescent="0.25">
      <c r="A430" s="1" t="s">
        <v>134</v>
      </c>
      <c r="B430" s="1" t="s">
        <v>135</v>
      </c>
      <c r="C430" s="1">
        <v>192.02719999999999</v>
      </c>
      <c r="D430" s="1" t="s">
        <v>42</v>
      </c>
      <c r="E430" s="1">
        <v>1.63</v>
      </c>
      <c r="F430" s="1">
        <v>4.25</v>
      </c>
      <c r="G430" s="1">
        <v>0.221</v>
      </c>
      <c r="H430" s="5">
        <f t="shared" ref="H430:V430" si="181">H182/H$247</f>
        <v>5.4528736697140702E-3</v>
      </c>
      <c r="I430" s="5">
        <f t="shared" si="181"/>
        <v>4.8354744012927666E-3</v>
      </c>
      <c r="J430" s="5">
        <f t="shared" si="181"/>
        <v>5.2157630819306133E-3</v>
      </c>
      <c r="K430" s="5">
        <f t="shared" si="181"/>
        <v>2.0350496384864778E-2</v>
      </c>
      <c r="L430" s="5">
        <f t="shared" si="181"/>
        <v>4.4277223921587346E-2</v>
      </c>
      <c r="M430" s="5">
        <f t="shared" si="181"/>
        <v>3.2268476445604904E-2</v>
      </c>
      <c r="N430" s="5">
        <f t="shared" si="181"/>
        <v>1.1699242670098302E-2</v>
      </c>
      <c r="O430" s="5">
        <f t="shared" si="181"/>
        <v>1.0504856415765094E-2</v>
      </c>
      <c r="P430" s="5">
        <f t="shared" si="181"/>
        <v>9.9710783529429817E-3</v>
      </c>
      <c r="Q430" s="5">
        <f t="shared" si="181"/>
        <v>1.0771445603904034E-2</v>
      </c>
      <c r="R430" s="5">
        <f t="shared" si="181"/>
        <v>1.2671759147595852E-2</v>
      </c>
      <c r="S430" s="5">
        <f t="shared" si="181"/>
        <v>9.3073426831189552E-3</v>
      </c>
      <c r="T430" s="5">
        <f t="shared" si="181"/>
        <v>2.637485767457718E-2</v>
      </c>
      <c r="U430" s="5">
        <f t="shared" si="181"/>
        <v>2.6158982916532868E-2</v>
      </c>
      <c r="V430" s="5">
        <f t="shared" si="181"/>
        <v>2.3414087781887173E-2</v>
      </c>
    </row>
    <row r="431" spans="1:22" x14ac:dyDescent="0.25">
      <c r="A431" s="1" t="s">
        <v>211</v>
      </c>
      <c r="B431" s="1" t="s">
        <v>212</v>
      </c>
      <c r="C431" s="1">
        <v>75.032300000000006</v>
      </c>
      <c r="D431" s="1" t="s">
        <v>42</v>
      </c>
      <c r="E431" s="1">
        <v>4.95</v>
      </c>
      <c r="F431" s="1">
        <v>2.37</v>
      </c>
      <c r="G431" s="1">
        <v>5.2999999999999999E-2</v>
      </c>
      <c r="H431" s="5">
        <f t="shared" ref="H431:V431" si="182">H183/H$247</f>
        <v>1.6627621328188307E-4</v>
      </c>
      <c r="I431" s="5">
        <f t="shared" si="182"/>
        <v>1.892894495791138E-4</v>
      </c>
      <c r="J431" s="5">
        <f t="shared" si="182"/>
        <v>1.7211712919754457E-4</v>
      </c>
      <c r="K431" s="5">
        <f t="shared" si="182"/>
        <v>1.5148421550930435E-4</v>
      </c>
      <c r="L431" s="5">
        <f t="shared" si="182"/>
        <v>1.6872569409784037E-4</v>
      </c>
      <c r="M431" s="5">
        <f t="shared" si="182"/>
        <v>1.5057730944973338E-4</v>
      </c>
      <c r="N431" s="5">
        <f t="shared" si="182"/>
        <v>1.6537097466233727E-4</v>
      </c>
      <c r="O431" s="5">
        <f t="shared" si="182"/>
        <v>1.5667208977210301E-4</v>
      </c>
      <c r="P431" s="5">
        <f t="shared" si="182"/>
        <v>1.6133045360565784E-4</v>
      </c>
      <c r="Q431" s="5">
        <f t="shared" si="182"/>
        <v>1.8943069935195401E-4</v>
      </c>
      <c r="R431" s="5">
        <f t="shared" si="182"/>
        <v>1.6837873226721746E-4</v>
      </c>
      <c r="S431" s="5">
        <f t="shared" si="182"/>
        <v>1.5892028902718736E-4</v>
      </c>
      <c r="T431" s="5">
        <f t="shared" si="182"/>
        <v>1.5695031524102333E-4</v>
      </c>
      <c r="U431" s="5">
        <f t="shared" si="182"/>
        <v>1.8578435626098231E-4</v>
      </c>
      <c r="V431" s="5">
        <f t="shared" si="182"/>
        <v>1.494781821347887E-4</v>
      </c>
    </row>
    <row r="432" spans="1:22" x14ac:dyDescent="0.25">
      <c r="A432" s="1" t="s">
        <v>113</v>
      </c>
      <c r="B432" s="1" t="s">
        <v>114</v>
      </c>
      <c r="C432" s="1">
        <v>161.06909999999999</v>
      </c>
      <c r="D432" s="1" t="s">
        <v>42</v>
      </c>
      <c r="E432" s="1">
        <v>0.65</v>
      </c>
      <c r="F432" s="1">
        <v>2.15</v>
      </c>
      <c r="G432" s="1">
        <v>3.9E-2</v>
      </c>
      <c r="H432" s="5">
        <f t="shared" ref="H432:V432" si="183">H184/H$247</f>
        <v>1.736368902293487E-4</v>
      </c>
      <c r="I432" s="5">
        <f t="shared" si="183"/>
        <v>1.6917276026403522E-4</v>
      </c>
      <c r="J432" s="5">
        <f t="shared" si="183"/>
        <v>1.7557378337582368E-4</v>
      </c>
      <c r="K432" s="5">
        <f t="shared" si="183"/>
        <v>1.5110236263962432E-4</v>
      </c>
      <c r="L432" s="5">
        <f t="shared" si="183"/>
        <v>1.7443574388655239E-4</v>
      </c>
      <c r="M432" s="5">
        <f t="shared" si="183"/>
        <v>1.7892566187129646E-4</v>
      </c>
      <c r="N432" s="5">
        <f t="shared" si="183"/>
        <v>1.5661869672953588E-4</v>
      </c>
      <c r="O432" s="5">
        <f t="shared" si="183"/>
        <v>1.6588439485253648E-4</v>
      </c>
      <c r="P432" s="5">
        <f t="shared" si="183"/>
        <v>1.6421184930804294E-4</v>
      </c>
      <c r="Q432" s="5">
        <f t="shared" si="183"/>
        <v>1.6176720009409572E-4</v>
      </c>
      <c r="R432" s="5">
        <f t="shared" si="183"/>
        <v>1.5992094988928152E-4</v>
      </c>
      <c r="S432" s="5">
        <f t="shared" si="183"/>
        <v>1.6181717294686893E-4</v>
      </c>
      <c r="T432" s="5">
        <f t="shared" si="183"/>
        <v>1.6462289455312616E-4</v>
      </c>
      <c r="U432" s="5">
        <f t="shared" si="183"/>
        <v>1.4934517130142056E-4</v>
      </c>
      <c r="V432" s="5">
        <f t="shared" si="183"/>
        <v>1.7768816078642875E-4</v>
      </c>
    </row>
    <row r="433" spans="1:22" x14ac:dyDescent="0.25">
      <c r="A433" s="1" t="s">
        <v>295</v>
      </c>
      <c r="B433" s="1" t="s">
        <v>296</v>
      </c>
      <c r="C433" s="1">
        <v>146.02180000000001</v>
      </c>
      <c r="D433" s="1" t="s">
        <v>42</v>
      </c>
      <c r="E433" s="1">
        <v>1.21</v>
      </c>
      <c r="F433" s="1">
        <v>3.84</v>
      </c>
      <c r="G433" s="1">
        <v>0.13300000000000001</v>
      </c>
      <c r="H433" s="5">
        <f t="shared" ref="H433:V433" si="184">H185/H$247</f>
        <v>2.2710020591237785E-5</v>
      </c>
      <c r="I433" s="5">
        <f t="shared" si="184"/>
        <v>2.4059789670854671E-5</v>
      </c>
      <c r="J433" s="5">
        <f t="shared" si="184"/>
        <v>2.5475588840742102E-5</v>
      </c>
      <c r="K433" s="5">
        <f t="shared" si="184"/>
        <v>6.0473675301822303E-5</v>
      </c>
      <c r="L433" s="5">
        <f t="shared" si="184"/>
        <v>5.3035496559144127E-5</v>
      </c>
      <c r="M433" s="5">
        <f t="shared" si="184"/>
        <v>5.7468146251727267E-5</v>
      </c>
      <c r="N433" s="5">
        <f t="shared" si="184"/>
        <v>1.677955054442111E-4</v>
      </c>
      <c r="O433" s="5">
        <f t="shared" si="184"/>
        <v>1.7584748250560437E-4</v>
      </c>
      <c r="P433" s="5">
        <f t="shared" si="184"/>
        <v>1.290447557540071E-4</v>
      </c>
      <c r="Q433" s="5">
        <f t="shared" si="184"/>
        <v>2.18879743514463E-4</v>
      </c>
      <c r="R433" s="5">
        <f t="shared" si="184"/>
        <v>2.9953223539062689E-4</v>
      </c>
      <c r="S433" s="5">
        <f t="shared" si="184"/>
        <v>1.7040218798513982E-4</v>
      </c>
      <c r="T433" s="5">
        <f t="shared" si="184"/>
        <v>2.0919116149069282E-4</v>
      </c>
      <c r="U433" s="5">
        <f t="shared" si="184"/>
        <v>2.4120861174382359E-4</v>
      </c>
      <c r="V433" s="5">
        <f t="shared" si="184"/>
        <v>1.9818492031910951E-4</v>
      </c>
    </row>
    <row r="434" spans="1:22" x14ac:dyDescent="0.25">
      <c r="A434" s="1" t="s">
        <v>476</v>
      </c>
      <c r="B434" s="1" t="s">
        <v>477</v>
      </c>
      <c r="C434" s="1">
        <v>169.08590000000001</v>
      </c>
      <c r="D434" s="1" t="s">
        <v>383</v>
      </c>
      <c r="E434" s="1">
        <v>4.09</v>
      </c>
      <c r="F434" s="1">
        <v>1.54</v>
      </c>
      <c r="G434" s="1">
        <v>4.9000000000000002E-2</v>
      </c>
      <c r="H434" s="5">
        <f t="shared" ref="H434:V434" si="185">H186/H$247</f>
        <v>2.0847666933896023E-4</v>
      </c>
      <c r="I434" s="5">
        <f t="shared" si="185"/>
        <v>2.2912164067307283E-4</v>
      </c>
      <c r="J434" s="5">
        <f t="shared" si="185"/>
        <v>2.4618319585798876E-4</v>
      </c>
      <c r="K434" s="5">
        <f t="shared" si="185"/>
        <v>2.272933748095253E-7</v>
      </c>
      <c r="L434" s="5">
        <f t="shared" si="185"/>
        <v>1.7129067097411928E-4</v>
      </c>
      <c r="M434" s="5">
        <f t="shared" si="185"/>
        <v>2.0082061020167683E-4</v>
      </c>
      <c r="N434" s="5">
        <f t="shared" si="185"/>
        <v>1.7338069991966628E-4</v>
      </c>
      <c r="O434" s="5">
        <f t="shared" si="185"/>
        <v>1.8564012222326338E-4</v>
      </c>
      <c r="P434" s="5">
        <f t="shared" si="185"/>
        <v>2.1695289919482103E-4</v>
      </c>
      <c r="Q434" s="5">
        <f t="shared" si="185"/>
        <v>1.9117550939185983E-4</v>
      </c>
      <c r="R434" s="5">
        <f t="shared" si="185"/>
        <v>1.7120191687446633E-4</v>
      </c>
      <c r="S434" s="5">
        <f t="shared" si="185"/>
        <v>1.9980779439284714E-4</v>
      </c>
      <c r="T434" s="5">
        <f t="shared" si="185"/>
        <v>2.0520404686019915E-7</v>
      </c>
      <c r="U434" s="5">
        <f t="shared" si="185"/>
        <v>1.5454151167077897E-4</v>
      </c>
      <c r="V434" s="5">
        <f t="shared" si="185"/>
        <v>1.6790409964937555E-4</v>
      </c>
    </row>
    <row r="435" spans="1:22" x14ac:dyDescent="0.25">
      <c r="A435" s="1" t="s">
        <v>109</v>
      </c>
      <c r="B435" s="1" t="s">
        <v>110</v>
      </c>
      <c r="C435" s="1">
        <v>119.059</v>
      </c>
      <c r="D435" s="1" t="s">
        <v>42</v>
      </c>
      <c r="E435" s="1">
        <v>2</v>
      </c>
      <c r="F435" s="1">
        <v>1.58</v>
      </c>
      <c r="G435" s="1">
        <v>6.4000000000000001E-2</v>
      </c>
      <c r="H435" s="5">
        <f t="shared" ref="H435:V435" si="186">H187/H$247</f>
        <v>1.6452876354597779E-4</v>
      </c>
      <c r="I435" s="5">
        <f t="shared" si="186"/>
        <v>2.4851619242299475E-4</v>
      </c>
      <c r="J435" s="5">
        <f t="shared" si="186"/>
        <v>1.6343270160933712E-4</v>
      </c>
      <c r="K435" s="5">
        <f t="shared" si="186"/>
        <v>1.5572096401575389E-4</v>
      </c>
      <c r="L435" s="5">
        <f t="shared" si="186"/>
        <v>1.9237975933326308E-4</v>
      </c>
      <c r="M435" s="5">
        <f t="shared" si="186"/>
        <v>1.558608353608396E-4</v>
      </c>
      <c r="N435" s="5">
        <f t="shared" si="186"/>
        <v>1.7244769425250214E-4</v>
      </c>
      <c r="O435" s="5">
        <f t="shared" si="186"/>
        <v>1.7035459487284372E-4</v>
      </c>
      <c r="P435" s="5">
        <f t="shared" si="186"/>
        <v>1.6069961549330136E-4</v>
      </c>
      <c r="Q435" s="5">
        <f t="shared" si="186"/>
        <v>1.729873922832696E-4</v>
      </c>
      <c r="R435" s="5">
        <f t="shared" si="186"/>
        <v>1.7806466861606222E-4</v>
      </c>
      <c r="S435" s="5">
        <f t="shared" si="186"/>
        <v>1.6274962015523767E-4</v>
      </c>
      <c r="T435" s="5">
        <f t="shared" si="186"/>
        <v>1.7405407254682091E-4</v>
      </c>
      <c r="U435" s="5">
        <f t="shared" si="186"/>
        <v>1.8233565491686019E-4</v>
      </c>
      <c r="V435" s="5">
        <f t="shared" si="186"/>
        <v>1.6818440699436617E-4</v>
      </c>
    </row>
    <row r="436" spans="1:22" x14ac:dyDescent="0.25">
      <c r="A436" s="1" t="s">
        <v>225</v>
      </c>
      <c r="B436" s="1" t="s">
        <v>226</v>
      </c>
      <c r="C436" s="1">
        <v>180.0634</v>
      </c>
      <c r="D436" s="1" t="s">
        <v>42</v>
      </c>
      <c r="E436" s="1">
        <v>0.61</v>
      </c>
      <c r="F436" s="1">
        <v>1.62</v>
      </c>
      <c r="G436" s="1">
        <v>0.19900000000000001</v>
      </c>
      <c r="H436" s="5">
        <f t="shared" ref="H436:V436" si="187">H188/H$247</f>
        <v>1.9282015679629845E-4</v>
      </c>
      <c r="I436" s="5">
        <f t="shared" si="187"/>
        <v>2.2026112737361087E-4</v>
      </c>
      <c r="J436" s="5">
        <f t="shared" si="187"/>
        <v>2.0263030414817212E-4</v>
      </c>
      <c r="K436" s="5">
        <f t="shared" si="187"/>
        <v>1.6817436802156778E-4</v>
      </c>
      <c r="L436" s="5">
        <f t="shared" si="187"/>
        <v>1.6657197933674542E-4</v>
      </c>
      <c r="M436" s="5">
        <f t="shared" si="187"/>
        <v>1.9128779850967692E-4</v>
      </c>
      <c r="N436" s="5">
        <f t="shared" si="187"/>
        <v>1.7355403354131835E-4</v>
      </c>
      <c r="O436" s="5">
        <f t="shared" si="187"/>
        <v>1.699792035865265E-4</v>
      </c>
      <c r="P436" s="5">
        <f t="shared" si="187"/>
        <v>1.7517905513975428E-4</v>
      </c>
      <c r="Q436" s="5">
        <f t="shared" si="187"/>
        <v>1.8387944250644302E-4</v>
      </c>
      <c r="R436" s="5">
        <f t="shared" si="187"/>
        <v>1.6049382682139875E-4</v>
      </c>
      <c r="S436" s="5">
        <f t="shared" si="187"/>
        <v>1.8237570398977034E-4</v>
      </c>
      <c r="T436" s="5">
        <f t="shared" si="187"/>
        <v>1.7697207409317293E-4</v>
      </c>
      <c r="U436" s="5">
        <f t="shared" si="187"/>
        <v>1.6018741851012866E-4</v>
      </c>
      <c r="V436" s="5">
        <f t="shared" si="187"/>
        <v>1.5829546895952735E-4</v>
      </c>
    </row>
    <row r="437" spans="1:22" x14ac:dyDescent="0.25">
      <c r="A437" s="1" t="s">
        <v>142</v>
      </c>
      <c r="B437" s="1" t="s">
        <v>143</v>
      </c>
      <c r="C437" s="1">
        <v>243.08750000000001</v>
      </c>
      <c r="D437" s="1" t="s">
        <v>42</v>
      </c>
      <c r="E437" s="1">
        <v>0.96</v>
      </c>
      <c r="F437" s="1">
        <v>1.6</v>
      </c>
      <c r="G437" s="1">
        <v>2.4E-2</v>
      </c>
      <c r="H437" s="5">
        <f t="shared" ref="H437:V437" si="188">H189/H$247</f>
        <v>1.7613064662329685E-4</v>
      </c>
      <c r="I437" s="5">
        <f t="shared" si="188"/>
        <v>1.7489942578073793E-4</v>
      </c>
      <c r="J437" s="5">
        <f t="shared" si="188"/>
        <v>1.9072695650673913E-4</v>
      </c>
      <c r="K437" s="5">
        <f t="shared" si="188"/>
        <v>2.0023637147219942E-4</v>
      </c>
      <c r="L437" s="5">
        <f t="shared" si="188"/>
        <v>2.0029763731927846E-4</v>
      </c>
      <c r="M437" s="5">
        <f t="shared" si="188"/>
        <v>1.7068353099753309E-4</v>
      </c>
      <c r="N437" s="5">
        <f t="shared" si="188"/>
        <v>1.5345589311469959E-4</v>
      </c>
      <c r="O437" s="5">
        <f t="shared" si="188"/>
        <v>1.7344700741526235E-4</v>
      </c>
      <c r="P437" s="5">
        <f t="shared" si="188"/>
        <v>1.6084453776235623E-4</v>
      </c>
      <c r="Q437" s="5">
        <f t="shared" si="188"/>
        <v>1.8250577234532391E-4</v>
      </c>
      <c r="R437" s="5">
        <f t="shared" si="188"/>
        <v>1.7263214729745758E-4</v>
      </c>
      <c r="S437" s="5">
        <f t="shared" si="188"/>
        <v>1.7586482533438506E-4</v>
      </c>
      <c r="T437" s="5">
        <f t="shared" si="188"/>
        <v>1.5699135605039535E-4</v>
      </c>
      <c r="U437" s="5">
        <f t="shared" si="188"/>
        <v>1.8743276665095026E-4</v>
      </c>
      <c r="V437" s="5">
        <f t="shared" si="188"/>
        <v>1.5675091828304849E-4</v>
      </c>
    </row>
    <row r="438" spans="1:22" x14ac:dyDescent="0.25">
      <c r="A438" s="1" t="s">
        <v>229</v>
      </c>
      <c r="B438" s="1" t="s">
        <v>110</v>
      </c>
      <c r="C438" s="1">
        <v>119.059</v>
      </c>
      <c r="D438" s="1" t="s">
        <v>42</v>
      </c>
      <c r="E438" s="1">
        <v>1.99</v>
      </c>
      <c r="F438" s="1">
        <v>1.58</v>
      </c>
      <c r="G438" s="1">
        <v>6.4000000000000001E-2</v>
      </c>
      <c r="H438" s="5">
        <f t="shared" ref="H438:V438" si="189">H190/H$247</f>
        <v>1.6426482582545043E-4</v>
      </c>
      <c r="I438" s="5">
        <f t="shared" si="189"/>
        <v>2.4789033986652562E-4</v>
      </c>
      <c r="J438" s="5">
        <f t="shared" si="189"/>
        <v>1.6322587292054051E-4</v>
      </c>
      <c r="K438" s="5">
        <f t="shared" si="189"/>
        <v>1.6051458129048678E-4</v>
      </c>
      <c r="L438" s="5">
        <f t="shared" si="189"/>
        <v>1.9825647850549703E-4</v>
      </c>
      <c r="M438" s="5">
        <f t="shared" si="189"/>
        <v>1.5911190986851587E-4</v>
      </c>
      <c r="N438" s="5">
        <f t="shared" si="189"/>
        <v>1.777611187285769E-4</v>
      </c>
      <c r="O438" s="5">
        <f t="shared" si="189"/>
        <v>1.7549847006643375E-4</v>
      </c>
      <c r="P438" s="5">
        <f t="shared" si="189"/>
        <v>1.6445054481001566E-4</v>
      </c>
      <c r="Q438" s="5">
        <f t="shared" si="189"/>
        <v>1.7868348420342907E-4</v>
      </c>
      <c r="R438" s="5">
        <f t="shared" si="189"/>
        <v>1.8416031460266556E-4</v>
      </c>
      <c r="S438" s="5">
        <f t="shared" si="189"/>
        <v>1.6624782079317012E-4</v>
      </c>
      <c r="T438" s="5">
        <f t="shared" si="189"/>
        <v>1.7820329837433415E-4</v>
      </c>
      <c r="U438" s="5">
        <f t="shared" si="189"/>
        <v>1.881334423203961E-4</v>
      </c>
      <c r="V438" s="5">
        <f t="shared" si="189"/>
        <v>1.7139364006660561E-4</v>
      </c>
    </row>
    <row r="439" spans="1:22" x14ac:dyDescent="0.25">
      <c r="A439" s="1" t="s">
        <v>129</v>
      </c>
      <c r="B439" s="1" t="s">
        <v>130</v>
      </c>
      <c r="C439" s="1">
        <v>226.10650000000001</v>
      </c>
      <c r="D439" s="1" t="s">
        <v>42</v>
      </c>
      <c r="E439" s="1">
        <v>0.99</v>
      </c>
      <c r="F439" s="1">
        <v>1.55</v>
      </c>
      <c r="G439" s="1">
        <v>3.3000000000000002E-2</v>
      </c>
      <c r="H439" s="5">
        <f t="shared" ref="H439:V439" si="190">H191/H$247</f>
        <v>2.0487027893347865E-4</v>
      </c>
      <c r="I439" s="5">
        <f t="shared" si="190"/>
        <v>2.3333296355304998E-4</v>
      </c>
      <c r="J439" s="5">
        <f t="shared" si="190"/>
        <v>2.3041666868443505E-4</v>
      </c>
      <c r="K439" s="5">
        <f t="shared" si="190"/>
        <v>1.6585370266476252E-4</v>
      </c>
      <c r="L439" s="5">
        <f t="shared" si="190"/>
        <v>1.801609454374028E-4</v>
      </c>
      <c r="M439" s="5">
        <f t="shared" si="190"/>
        <v>1.9195327269182187E-4</v>
      </c>
      <c r="N439" s="5">
        <f t="shared" si="190"/>
        <v>1.6205623663839857E-4</v>
      </c>
      <c r="O439" s="5">
        <f t="shared" si="190"/>
        <v>1.6641400093755698E-4</v>
      </c>
      <c r="P439" s="5">
        <f t="shared" si="190"/>
        <v>1.9725199544271465E-4</v>
      </c>
      <c r="Q439" s="5">
        <f t="shared" si="190"/>
        <v>1.8886493734160842E-4</v>
      </c>
      <c r="R439" s="5">
        <f t="shared" si="190"/>
        <v>1.6530246161804011E-4</v>
      </c>
      <c r="S439" s="5">
        <f t="shared" si="190"/>
        <v>1.9052192034175008E-4</v>
      </c>
      <c r="T439" s="5">
        <f t="shared" si="190"/>
        <v>1.7660270680882459E-4</v>
      </c>
      <c r="U439" s="5">
        <f t="shared" si="190"/>
        <v>1.5885694476785723E-4</v>
      </c>
      <c r="V439" s="5">
        <f t="shared" si="190"/>
        <v>1.7828119197208918E-4</v>
      </c>
    </row>
    <row r="440" spans="1:22" x14ac:dyDescent="0.25">
      <c r="A440" s="1" t="s">
        <v>78</v>
      </c>
      <c r="B440" s="1" t="s">
        <v>79</v>
      </c>
      <c r="C440" s="1">
        <v>145.07400000000001</v>
      </c>
      <c r="D440" s="1" t="s">
        <v>42</v>
      </c>
      <c r="E440" s="1">
        <v>3.01</v>
      </c>
      <c r="F440" s="1">
        <v>5.05</v>
      </c>
      <c r="G440" s="1">
        <v>0.10299999999999999</v>
      </c>
      <c r="H440" s="5">
        <f t="shared" ref="H440:V440" si="191">H192/H$247</f>
        <v>1.9477693644848407E-4</v>
      </c>
      <c r="I440" s="5">
        <f t="shared" si="191"/>
        <v>2.7237882707606062E-4</v>
      </c>
      <c r="J440" s="5">
        <f t="shared" si="191"/>
        <v>1.961829546767189E-4</v>
      </c>
      <c r="K440" s="5">
        <f t="shared" si="191"/>
        <v>1.70708689150694E-4</v>
      </c>
      <c r="L440" s="5">
        <f t="shared" si="191"/>
        <v>1.8342939698439112E-4</v>
      </c>
      <c r="M440" s="5">
        <f t="shared" si="191"/>
        <v>1.9167139986944837E-4</v>
      </c>
      <c r="N440" s="5">
        <f t="shared" si="191"/>
        <v>1.8417660265095798E-4</v>
      </c>
      <c r="O440" s="5">
        <f t="shared" si="191"/>
        <v>1.8963550299493155E-4</v>
      </c>
      <c r="P440" s="5">
        <f t="shared" si="191"/>
        <v>1.7909621882391388E-4</v>
      </c>
      <c r="Q440" s="5">
        <f t="shared" si="191"/>
        <v>1.8631448219897048E-4</v>
      </c>
      <c r="R440" s="5">
        <f t="shared" si="191"/>
        <v>1.8853929170021904E-4</v>
      </c>
      <c r="S440" s="5">
        <f t="shared" si="191"/>
        <v>1.9047519640756166E-4</v>
      </c>
      <c r="T440" s="5">
        <f t="shared" si="191"/>
        <v>1.9948090599326818E-4</v>
      </c>
      <c r="U440" s="5">
        <f t="shared" si="191"/>
        <v>1.7872697271179521E-4</v>
      </c>
      <c r="V440" s="5">
        <f t="shared" si="191"/>
        <v>1.9843281116842094E-4</v>
      </c>
    </row>
    <row r="441" spans="1:22" x14ac:dyDescent="0.25">
      <c r="A441" s="1" t="s">
        <v>215</v>
      </c>
      <c r="B441" s="1" t="s">
        <v>216</v>
      </c>
      <c r="C441" s="1">
        <v>465.30759999999998</v>
      </c>
      <c r="D441" s="1" t="s">
        <v>42</v>
      </c>
      <c r="E441" s="1">
        <v>0.82</v>
      </c>
      <c r="F441" s="1">
        <v>10.36</v>
      </c>
      <c r="G441" s="1">
        <v>2.1000000000000001E-2</v>
      </c>
      <c r="H441" s="5">
        <f t="shared" ref="H441:V441" si="192">H193/H$247</f>
        <v>2.3991483730901659E-4</v>
      </c>
      <c r="I441" s="5">
        <f t="shared" si="192"/>
        <v>2.5317455284330694E-4</v>
      </c>
      <c r="J441" s="5">
        <f t="shared" si="192"/>
        <v>2.4880540325732982E-4</v>
      </c>
      <c r="K441" s="5">
        <f t="shared" si="192"/>
        <v>1.8223019031978881E-4</v>
      </c>
      <c r="L441" s="5">
        <f t="shared" si="192"/>
        <v>2.0975017235616453E-4</v>
      </c>
      <c r="M441" s="5">
        <f t="shared" si="192"/>
        <v>2.1685133221997102E-4</v>
      </c>
      <c r="N441" s="5">
        <f t="shared" si="192"/>
        <v>1.8336129265281682E-4</v>
      </c>
      <c r="O441" s="5">
        <f t="shared" si="192"/>
        <v>2.0872770090281666E-4</v>
      </c>
      <c r="P441" s="5">
        <f t="shared" si="192"/>
        <v>2.1315295205180874E-4</v>
      </c>
      <c r="Q441" s="5">
        <f t="shared" si="192"/>
        <v>1.9210109604078524E-4</v>
      </c>
      <c r="R441" s="5">
        <f t="shared" si="192"/>
        <v>2.070204584829044E-4</v>
      </c>
      <c r="S441" s="5">
        <f t="shared" si="192"/>
        <v>2.1756288938444383E-4</v>
      </c>
      <c r="T441" s="5">
        <f t="shared" si="192"/>
        <v>2.0753721687299961E-4</v>
      </c>
      <c r="U441" s="5">
        <f t="shared" si="192"/>
        <v>1.8832379929417618E-4</v>
      </c>
      <c r="V441" s="5">
        <f t="shared" si="192"/>
        <v>2.2798902781709073E-4</v>
      </c>
    </row>
    <row r="442" spans="1:22" x14ac:dyDescent="0.25">
      <c r="A442" s="1" t="s">
        <v>512</v>
      </c>
      <c r="B442" s="1" t="s">
        <v>513</v>
      </c>
      <c r="C442" s="1">
        <v>188.1165</v>
      </c>
      <c r="D442" s="1" t="s">
        <v>383</v>
      </c>
      <c r="E442" s="1">
        <v>1.33</v>
      </c>
      <c r="F442" s="1">
        <v>2.35</v>
      </c>
      <c r="G442" s="1">
        <v>0.312</v>
      </c>
      <c r="H442" s="5">
        <f t="shared" ref="H442:V442" si="193">H194/H$247</f>
        <v>2.5178748408239389E-5</v>
      </c>
      <c r="I442" s="5">
        <f t="shared" si="193"/>
        <v>3.5829714982825607E-4</v>
      </c>
      <c r="J442" s="5">
        <f t="shared" si="193"/>
        <v>3.2273358412524293E-4</v>
      </c>
      <c r="K442" s="5">
        <f t="shared" si="193"/>
        <v>2.2747748244312103E-4</v>
      </c>
      <c r="L442" s="5">
        <f t="shared" si="193"/>
        <v>1.9152909611606678E-4</v>
      </c>
      <c r="M442" s="5">
        <f t="shared" si="193"/>
        <v>2.8133238951856971E-4</v>
      </c>
      <c r="N442" s="5">
        <f t="shared" si="193"/>
        <v>2.4687415550013849E-4</v>
      </c>
      <c r="O442" s="5">
        <f t="shared" si="193"/>
        <v>2.4762838387572191E-4</v>
      </c>
      <c r="P442" s="5">
        <f t="shared" si="193"/>
        <v>2.4113999965811133E-4</v>
      </c>
      <c r="Q442" s="5">
        <f t="shared" si="193"/>
        <v>2.1531770589732713E-4</v>
      </c>
      <c r="R442" s="5">
        <f t="shared" si="193"/>
        <v>2.3998050115266173E-4</v>
      </c>
      <c r="S442" s="5">
        <f t="shared" si="193"/>
        <v>2.4113612992019762E-5</v>
      </c>
      <c r="T442" s="5">
        <f t="shared" si="193"/>
        <v>2.0293449010192534E-4</v>
      </c>
      <c r="U442" s="5">
        <f t="shared" si="193"/>
        <v>2.1827869670008025E-4</v>
      </c>
      <c r="V442" s="5">
        <f t="shared" si="193"/>
        <v>2.4041789363102813E-4</v>
      </c>
    </row>
    <row r="443" spans="1:22" x14ac:dyDescent="0.25">
      <c r="A443" s="1" t="s">
        <v>248</v>
      </c>
      <c r="B443" s="1" t="s">
        <v>166</v>
      </c>
      <c r="C443" s="1">
        <v>132.08969999999999</v>
      </c>
      <c r="D443" s="1" t="s">
        <v>42</v>
      </c>
      <c r="E443" s="1">
        <v>1.9</v>
      </c>
      <c r="F443" s="1">
        <v>1.53</v>
      </c>
      <c r="G443" s="1">
        <v>6.3E-2</v>
      </c>
      <c r="H443" s="5">
        <f t="shared" ref="H443:V443" si="194">H195/H$247</f>
        <v>3.2068888109109669E-4</v>
      </c>
      <c r="I443" s="5">
        <f t="shared" si="194"/>
        <v>2.8681470087857342E-4</v>
      </c>
      <c r="J443" s="5">
        <f t="shared" si="194"/>
        <v>3.0877383630209646E-4</v>
      </c>
      <c r="K443" s="5">
        <f t="shared" si="194"/>
        <v>2.2600462137435529E-4</v>
      </c>
      <c r="L443" s="5">
        <f t="shared" si="194"/>
        <v>2.059254346849537E-4</v>
      </c>
      <c r="M443" s="5">
        <f t="shared" si="194"/>
        <v>2.2342341960478464E-4</v>
      </c>
      <c r="N443" s="5">
        <f t="shared" si="194"/>
        <v>2.1609780801125101E-4</v>
      </c>
      <c r="O443" s="5">
        <f t="shared" si="194"/>
        <v>2.184188835160656E-4</v>
      </c>
      <c r="P443" s="5">
        <f t="shared" si="194"/>
        <v>2.6401427486055161E-4</v>
      </c>
      <c r="Q443" s="5">
        <f t="shared" si="194"/>
        <v>2.3070643257872735E-4</v>
      </c>
      <c r="R443" s="5">
        <f t="shared" si="194"/>
        <v>2.1824845397094139E-4</v>
      </c>
      <c r="S443" s="5">
        <f t="shared" si="194"/>
        <v>2.4256425712604343E-4</v>
      </c>
      <c r="T443" s="5">
        <f t="shared" si="194"/>
        <v>2.3969884713739861E-4</v>
      </c>
      <c r="U443" s="5">
        <f t="shared" si="194"/>
        <v>1.9485061340580604E-4</v>
      </c>
      <c r="V443" s="5">
        <f t="shared" si="194"/>
        <v>2.5393747918193581E-4</v>
      </c>
    </row>
    <row r="444" spans="1:22" x14ac:dyDescent="0.25">
      <c r="A444" s="1" t="s">
        <v>411</v>
      </c>
      <c r="B444" s="1" t="s">
        <v>412</v>
      </c>
      <c r="C444" s="1">
        <v>217.13210000000001</v>
      </c>
      <c r="D444" s="1" t="s">
        <v>383</v>
      </c>
      <c r="E444" s="1">
        <v>2.1</v>
      </c>
      <c r="F444" s="1">
        <v>5.0999999999999996</v>
      </c>
      <c r="G444" s="1">
        <v>0.30399999999999999</v>
      </c>
      <c r="H444" s="5">
        <f t="shared" ref="H444:V444" si="195">H196/H$247</f>
        <v>9.9491756064572084E-3</v>
      </c>
      <c r="I444" s="5">
        <f t="shared" si="195"/>
        <v>1.0370120100670011E-2</v>
      </c>
      <c r="J444" s="5">
        <f t="shared" si="195"/>
        <v>9.9076790193056534E-3</v>
      </c>
      <c r="K444" s="5">
        <f t="shared" si="195"/>
        <v>7.6731333980498183E-3</v>
      </c>
      <c r="L444" s="5">
        <f t="shared" si="195"/>
        <v>7.448710165013534E-3</v>
      </c>
      <c r="M444" s="5">
        <f t="shared" si="195"/>
        <v>7.9587172879171924E-3</v>
      </c>
      <c r="N444" s="5">
        <f t="shared" si="195"/>
        <v>7.9097759552734202E-3</v>
      </c>
      <c r="O444" s="5">
        <f t="shared" si="195"/>
        <v>8.2359224904328034E-3</v>
      </c>
      <c r="P444" s="5">
        <f t="shared" si="195"/>
        <v>7.9256070857254193E-3</v>
      </c>
      <c r="Q444" s="5">
        <f t="shared" si="195"/>
        <v>7.5207106122926765E-3</v>
      </c>
      <c r="R444" s="5">
        <f t="shared" si="195"/>
        <v>7.0661269763121161E-3</v>
      </c>
      <c r="S444" s="5">
        <f t="shared" si="195"/>
        <v>7.7592710752606804E-3</v>
      </c>
      <c r="T444" s="5">
        <f t="shared" si="195"/>
        <v>7.1286469971309852E-3</v>
      </c>
      <c r="U444" s="5">
        <f t="shared" si="195"/>
        <v>5.76660733624558E-3</v>
      </c>
      <c r="V444" s="5">
        <f t="shared" si="195"/>
        <v>7.2721812541278593E-3</v>
      </c>
    </row>
    <row r="445" spans="1:22" x14ac:dyDescent="0.25">
      <c r="A445" s="1" t="s">
        <v>378</v>
      </c>
      <c r="B445" s="1" t="s">
        <v>379</v>
      </c>
      <c r="C445" s="1">
        <v>284.07560000000001</v>
      </c>
      <c r="D445" s="1" t="s">
        <v>42</v>
      </c>
      <c r="E445" s="1">
        <v>0.91</v>
      </c>
      <c r="F445" s="1">
        <v>5.3</v>
      </c>
      <c r="G445" s="1">
        <v>7.2999999999999995E-2</v>
      </c>
      <c r="H445" s="5">
        <f t="shared" ref="H445:V445" si="196">H197/H$247</f>
        <v>2.1070421268720409E-4</v>
      </c>
      <c r="I445" s="5">
        <f t="shared" si="196"/>
        <v>2.2027029737443826E-4</v>
      </c>
      <c r="J445" s="5">
        <f t="shared" si="196"/>
        <v>2.1257234525791301E-4</v>
      </c>
      <c r="K445" s="5">
        <f t="shared" si="196"/>
        <v>2.0858713006270137E-4</v>
      </c>
      <c r="L445" s="5">
        <f t="shared" si="196"/>
        <v>2.7211266078019122E-4</v>
      </c>
      <c r="M445" s="5">
        <f t="shared" si="196"/>
        <v>2.4768355642966743E-4</v>
      </c>
      <c r="N445" s="5">
        <f t="shared" si="196"/>
        <v>1.9704180923579956E-4</v>
      </c>
      <c r="O445" s="5">
        <f t="shared" si="196"/>
        <v>2.1501195394997577E-4</v>
      </c>
      <c r="P445" s="5">
        <f t="shared" si="196"/>
        <v>2.0200246217393978E-4</v>
      </c>
      <c r="Q445" s="5">
        <f t="shared" si="196"/>
        <v>2.4027912579377485E-4</v>
      </c>
      <c r="R445" s="5">
        <f t="shared" si="196"/>
        <v>2.5229343137857821E-4</v>
      </c>
      <c r="S445" s="5">
        <f t="shared" si="196"/>
        <v>2.2754962244836711E-4</v>
      </c>
      <c r="T445" s="5">
        <f t="shared" si="196"/>
        <v>2.5713298295864116E-4</v>
      </c>
      <c r="U445" s="5">
        <f t="shared" si="196"/>
        <v>2.5278596088319311E-4</v>
      </c>
      <c r="V445" s="5">
        <f t="shared" si="196"/>
        <v>2.711372904187746E-4</v>
      </c>
    </row>
    <row r="446" spans="1:22" x14ac:dyDescent="0.25">
      <c r="A446" s="1" t="s">
        <v>442</v>
      </c>
      <c r="B446" s="1" t="s">
        <v>443</v>
      </c>
      <c r="C446" s="1">
        <v>122.0485</v>
      </c>
      <c r="D446" s="1" t="s">
        <v>383</v>
      </c>
      <c r="E446" s="1">
        <v>2.2400000000000002</v>
      </c>
      <c r="F446" s="1">
        <v>4.01</v>
      </c>
      <c r="G446" s="1">
        <v>0.14899999999999999</v>
      </c>
      <c r="H446" s="5">
        <f t="shared" ref="H446:V446" si="197">H198/H$247</f>
        <v>4.2570207774959054E-2</v>
      </c>
      <c r="I446" s="5">
        <f t="shared" si="197"/>
        <v>4.0025146251368882E-2</v>
      </c>
      <c r="J446" s="5">
        <f t="shared" si="197"/>
        <v>4.082472383359799E-2</v>
      </c>
      <c r="K446" s="5">
        <f t="shared" si="197"/>
        <v>3.6616196703141417E-2</v>
      </c>
      <c r="L446" s="5">
        <f t="shared" si="197"/>
        <v>4.2377896424108163E-2</v>
      </c>
      <c r="M446" s="5">
        <f t="shared" si="197"/>
        <v>3.6748571561787367E-2</v>
      </c>
      <c r="N446" s="5">
        <f t="shared" si="197"/>
        <v>3.4742693674883883E-2</v>
      </c>
      <c r="O446" s="5">
        <f t="shared" si="197"/>
        <v>3.6534666773505059E-2</v>
      </c>
      <c r="P446" s="5">
        <f t="shared" si="197"/>
        <v>3.7968436752446849E-2</v>
      </c>
      <c r="Q446" s="5">
        <f t="shared" si="197"/>
        <v>3.4643922991607214E-2</v>
      </c>
      <c r="R446" s="5">
        <f t="shared" si="197"/>
        <v>3.7225299772470938E-2</v>
      </c>
      <c r="S446" s="5">
        <f t="shared" si="197"/>
        <v>3.5452359972995923E-2</v>
      </c>
      <c r="T446" s="5">
        <f t="shared" si="197"/>
        <v>3.7917074352386698E-2</v>
      </c>
      <c r="U446" s="5">
        <f t="shared" si="197"/>
        <v>3.4779124317783641E-2</v>
      </c>
      <c r="V446" s="5">
        <f t="shared" si="197"/>
        <v>3.8318370641668896E-2</v>
      </c>
    </row>
    <row r="447" spans="1:22" x14ac:dyDescent="0.25">
      <c r="A447" s="1" t="s">
        <v>165</v>
      </c>
      <c r="B447" s="1" t="s">
        <v>166</v>
      </c>
      <c r="C447" s="1">
        <v>132.0898</v>
      </c>
      <c r="D447" s="1" t="s">
        <v>42</v>
      </c>
      <c r="E447" s="1">
        <v>1.93</v>
      </c>
      <c r="F447" s="1">
        <v>1.53</v>
      </c>
      <c r="G447" s="1">
        <v>6.3E-2</v>
      </c>
      <c r="H447" s="5">
        <f t="shared" ref="H447:V447" si="198">H199/H$247</f>
        <v>3.582567750878833E-4</v>
      </c>
      <c r="I447" s="5">
        <f t="shared" si="198"/>
        <v>3.3019338979252405E-4</v>
      </c>
      <c r="J447" s="5">
        <f t="shared" si="198"/>
        <v>3.6401136025829679E-4</v>
      </c>
      <c r="K447" s="5">
        <f t="shared" si="198"/>
        <v>2.7326345986475179E-4</v>
      </c>
      <c r="L447" s="5">
        <f t="shared" si="198"/>
        <v>2.494109920220366E-4</v>
      </c>
      <c r="M447" s="5">
        <f t="shared" si="198"/>
        <v>2.6780885207822923E-4</v>
      </c>
      <c r="N447" s="5">
        <f t="shared" si="198"/>
        <v>2.564631426436307E-4</v>
      </c>
      <c r="O447" s="5">
        <f t="shared" si="198"/>
        <v>2.6482942135740351E-4</v>
      </c>
      <c r="P447" s="5">
        <f t="shared" si="198"/>
        <v>3.1815126719190236E-4</v>
      </c>
      <c r="Q447" s="5">
        <f t="shared" si="198"/>
        <v>2.6775705511223978E-4</v>
      </c>
      <c r="R447" s="5">
        <f t="shared" si="198"/>
        <v>2.5567183575222834E-4</v>
      </c>
      <c r="S447" s="5">
        <f t="shared" si="198"/>
        <v>2.8748627263510264E-4</v>
      </c>
      <c r="T447" s="5">
        <f t="shared" si="198"/>
        <v>2.7170657436665247E-4</v>
      </c>
      <c r="U447" s="5">
        <f t="shared" si="198"/>
        <v>2.3316906721289885E-4</v>
      </c>
      <c r="V447" s="5">
        <f t="shared" si="198"/>
        <v>2.8755719890662595E-4</v>
      </c>
    </row>
    <row r="448" spans="1:22" x14ac:dyDescent="0.25">
      <c r="A448" s="1" t="s">
        <v>257</v>
      </c>
      <c r="B448" s="1" t="s">
        <v>258</v>
      </c>
      <c r="C448" s="1">
        <v>165.04580000000001</v>
      </c>
      <c r="D448" s="1" t="s">
        <v>42</v>
      </c>
      <c r="E448" s="1">
        <v>1.29</v>
      </c>
      <c r="F448" s="1">
        <v>1.71</v>
      </c>
      <c r="G448" s="1">
        <v>3.3000000000000002E-2</v>
      </c>
      <c r="H448" s="5">
        <f t="shared" ref="H448:V448" si="199">H200/H$247</f>
        <v>2.2647449148871388E-4</v>
      </c>
      <c r="I448" s="5">
        <f t="shared" si="199"/>
        <v>2.2636834792465012E-4</v>
      </c>
      <c r="J448" s="5">
        <f t="shared" si="199"/>
        <v>2.3593447772692874E-4</v>
      </c>
      <c r="K448" s="5">
        <f t="shared" si="199"/>
        <v>2.8728064228925526E-4</v>
      </c>
      <c r="L448" s="5">
        <f t="shared" si="199"/>
        <v>5.7882761720949181E-4</v>
      </c>
      <c r="M448" s="5">
        <f t="shared" si="199"/>
        <v>4.3593221488458049E-4</v>
      </c>
      <c r="N448" s="5">
        <f t="shared" si="199"/>
        <v>2.1823558934495972E-4</v>
      </c>
      <c r="O448" s="5">
        <f t="shared" si="199"/>
        <v>2.3434156148218044E-4</v>
      </c>
      <c r="P448" s="5">
        <f t="shared" si="199"/>
        <v>2.5308756201578204E-4</v>
      </c>
      <c r="Q448" s="5">
        <f t="shared" si="199"/>
        <v>1.9595506685525944E-4</v>
      </c>
      <c r="R448" s="5">
        <f t="shared" si="199"/>
        <v>2.0347136817400018E-4</v>
      </c>
      <c r="S448" s="5">
        <f t="shared" si="199"/>
        <v>3.2662264620639676E-4</v>
      </c>
      <c r="T448" s="5">
        <f t="shared" si="199"/>
        <v>1.6015765449344823E-4</v>
      </c>
      <c r="U448" s="5">
        <f t="shared" si="199"/>
        <v>1.9349583877326481E-4</v>
      </c>
      <c r="V448" s="5">
        <f t="shared" si="199"/>
        <v>1.8601729332329262E-4</v>
      </c>
    </row>
    <row r="449" spans="1:22" x14ac:dyDescent="0.25">
      <c r="A449" s="1" t="s">
        <v>133</v>
      </c>
      <c r="B449" s="1" t="s">
        <v>54</v>
      </c>
      <c r="C449" s="1">
        <v>148.0367</v>
      </c>
      <c r="D449" s="1" t="s">
        <v>42</v>
      </c>
      <c r="E449" s="1">
        <v>2.29</v>
      </c>
      <c r="F449" s="1">
        <v>4.6500000000000004</v>
      </c>
      <c r="G449" s="1">
        <v>0.17199999999999999</v>
      </c>
      <c r="H449" s="5">
        <f t="shared" ref="H449:V449" si="200">H201/H$247</f>
        <v>7.7581762558805211E-4</v>
      </c>
      <c r="I449" s="5">
        <f t="shared" si="200"/>
        <v>1.0301510154479508E-3</v>
      </c>
      <c r="J449" s="5">
        <f t="shared" si="200"/>
        <v>8.0717867479443504E-4</v>
      </c>
      <c r="K449" s="5">
        <f t="shared" si="200"/>
        <v>7.4184920843832112E-4</v>
      </c>
      <c r="L449" s="5">
        <f t="shared" si="200"/>
        <v>9.3013204507452697E-4</v>
      </c>
      <c r="M449" s="5">
        <f t="shared" si="200"/>
        <v>7.5643432999042057E-4</v>
      </c>
      <c r="N449" s="5">
        <f t="shared" si="200"/>
        <v>7.8517990687126894E-4</v>
      </c>
      <c r="O449" s="5">
        <f t="shared" si="200"/>
        <v>7.3296873424212637E-4</v>
      </c>
      <c r="P449" s="5">
        <f t="shared" si="200"/>
        <v>6.5965420059019037E-4</v>
      </c>
      <c r="Q449" s="5">
        <f t="shared" si="200"/>
        <v>7.3740741514032634E-4</v>
      </c>
      <c r="R449" s="5">
        <f t="shared" si="200"/>
        <v>6.245378751874519E-4</v>
      </c>
      <c r="S449" s="5">
        <f t="shared" si="200"/>
        <v>6.4309807279230998E-4</v>
      </c>
      <c r="T449" s="5">
        <f t="shared" si="200"/>
        <v>6.6201903577803149E-4</v>
      </c>
      <c r="U449" s="5">
        <f t="shared" si="200"/>
        <v>7.7885770866634283E-4</v>
      </c>
      <c r="V449" s="5">
        <f t="shared" si="200"/>
        <v>6.8435417454673544E-4</v>
      </c>
    </row>
    <row r="450" spans="1:22" x14ac:dyDescent="0.25">
      <c r="A450" s="1" t="s">
        <v>363</v>
      </c>
      <c r="B450" s="1" t="s">
        <v>362</v>
      </c>
      <c r="C450" s="1">
        <v>168.02860000000001</v>
      </c>
      <c r="D450" s="1" t="s">
        <v>42</v>
      </c>
      <c r="E450" s="1">
        <v>1.54</v>
      </c>
      <c r="F450" s="1">
        <v>4.12</v>
      </c>
      <c r="G450" s="1">
        <v>0.105</v>
      </c>
      <c r="H450" s="5">
        <f t="shared" ref="H450:V450" si="201">H202/H$247</f>
        <v>6.9970799841874003E-5</v>
      </c>
      <c r="I450" s="5">
        <f t="shared" si="201"/>
        <v>7.7245794469694916E-5</v>
      </c>
      <c r="J450" s="5">
        <f t="shared" si="201"/>
        <v>4.3003725880942879E-5</v>
      </c>
      <c r="K450" s="5">
        <f t="shared" si="201"/>
        <v>6.5076366141715198E-5</v>
      </c>
      <c r="L450" s="5">
        <f t="shared" si="201"/>
        <v>2.5589594621725317E-4</v>
      </c>
      <c r="M450" s="5">
        <f t="shared" si="201"/>
        <v>6.7704580327396341E-5</v>
      </c>
      <c r="N450" s="5">
        <f t="shared" si="201"/>
        <v>4.7089181207601004E-4</v>
      </c>
      <c r="O450" s="5">
        <f t="shared" si="201"/>
        <v>1.1663102894562869E-4</v>
      </c>
      <c r="P450" s="5">
        <f t="shared" si="201"/>
        <v>5.8017925448246658E-5</v>
      </c>
      <c r="Q450" s="5">
        <f t="shared" si="201"/>
        <v>1.4289247420975007E-3</v>
      </c>
      <c r="R450" s="5">
        <f t="shared" si="201"/>
        <v>1.2885807158033701E-4</v>
      </c>
      <c r="S450" s="5">
        <f t="shared" si="201"/>
        <v>1.1315521122733721E-4</v>
      </c>
      <c r="T450" s="5">
        <f t="shared" si="201"/>
        <v>6.362146268853614E-4</v>
      </c>
      <c r="U450" s="5">
        <f t="shared" si="201"/>
        <v>7.313757941533471E-5</v>
      </c>
      <c r="V450" s="5">
        <f t="shared" si="201"/>
        <v>7.9124852247519542E-5</v>
      </c>
    </row>
    <row r="451" spans="1:22" x14ac:dyDescent="0.25">
      <c r="A451" s="1" t="s">
        <v>361</v>
      </c>
      <c r="B451" s="1" t="s">
        <v>362</v>
      </c>
      <c r="C451" s="1">
        <v>168.02860000000001</v>
      </c>
      <c r="D451" s="1" t="s">
        <v>42</v>
      </c>
      <c r="E451" s="1">
        <v>1.56</v>
      </c>
      <c r="F451" s="1">
        <v>4.12</v>
      </c>
      <c r="G451" s="1">
        <v>0.105</v>
      </c>
      <c r="H451" s="5">
        <f t="shared" ref="H451:V451" si="202">H203/H$247</f>
        <v>7.2569221193962319E-5</v>
      </c>
      <c r="I451" s="5">
        <f t="shared" si="202"/>
        <v>9.9233163953560299E-5</v>
      </c>
      <c r="J451" s="5">
        <f t="shared" si="202"/>
        <v>4.5958761055358934E-5</v>
      </c>
      <c r="K451" s="5">
        <f t="shared" si="202"/>
        <v>6.6167374340800916E-5</v>
      </c>
      <c r="L451" s="5">
        <f t="shared" si="202"/>
        <v>2.5743493234302051E-4</v>
      </c>
      <c r="M451" s="5">
        <f t="shared" si="202"/>
        <v>6.7901679368604883E-5</v>
      </c>
      <c r="N451" s="5">
        <f t="shared" si="202"/>
        <v>4.7723239875446739E-4</v>
      </c>
      <c r="O451" s="5">
        <f t="shared" si="202"/>
        <v>1.1670001977662754E-4</v>
      </c>
      <c r="P451" s="5">
        <f t="shared" si="202"/>
        <v>5.8748930423038142E-5</v>
      </c>
      <c r="Q451" s="5">
        <f t="shared" si="202"/>
        <v>1.4347701951883914E-3</v>
      </c>
      <c r="R451" s="5">
        <f t="shared" si="202"/>
        <v>1.2942310088324713E-4</v>
      </c>
      <c r="S451" s="5">
        <f t="shared" si="202"/>
        <v>1.14067343681711E-4</v>
      </c>
      <c r="T451" s="5">
        <f t="shared" si="202"/>
        <v>6.3858473362659674E-4</v>
      </c>
      <c r="U451" s="5">
        <f t="shared" si="202"/>
        <v>7.4950020814623793E-5</v>
      </c>
      <c r="V451" s="5">
        <f t="shared" si="202"/>
        <v>7.9176337270068836E-5</v>
      </c>
    </row>
    <row r="452" spans="1:22" x14ac:dyDescent="0.25">
      <c r="A452" s="1" t="s">
        <v>189</v>
      </c>
      <c r="B452" s="1" t="s">
        <v>190</v>
      </c>
      <c r="C452" s="1">
        <v>196.0591</v>
      </c>
      <c r="D452" s="1" t="s">
        <v>42</v>
      </c>
      <c r="E452" s="1">
        <v>1.06</v>
      </c>
      <c r="F452" s="1">
        <v>1.65</v>
      </c>
      <c r="G452" s="1">
        <v>0.10299999999999999</v>
      </c>
      <c r="H452" s="5">
        <f t="shared" ref="H452:V452" si="203">H204/H$247</f>
        <v>2.4710941551856413E-4</v>
      </c>
      <c r="I452" s="5">
        <f t="shared" si="203"/>
        <v>2.8670236836843792E-4</v>
      </c>
      <c r="J452" s="5">
        <f t="shared" si="203"/>
        <v>3.2363697380044656E-4</v>
      </c>
      <c r="K452" s="5">
        <f t="shared" si="203"/>
        <v>2.9263112833227147E-4</v>
      </c>
      <c r="L452" s="5">
        <f t="shared" si="203"/>
        <v>2.9671479341798534E-4</v>
      </c>
      <c r="M452" s="5">
        <f t="shared" si="203"/>
        <v>3.6672925797509348E-4</v>
      </c>
      <c r="N452" s="5">
        <f t="shared" si="203"/>
        <v>2.3944220898164967E-4</v>
      </c>
      <c r="O452" s="5">
        <f t="shared" si="203"/>
        <v>2.7817103058732642E-4</v>
      </c>
      <c r="P452" s="5">
        <f t="shared" si="203"/>
        <v>2.8153281973747872E-4</v>
      </c>
      <c r="Q452" s="5">
        <f t="shared" si="203"/>
        <v>2.8469144360590418E-4</v>
      </c>
      <c r="R452" s="5">
        <f t="shared" si="203"/>
        <v>2.7102376038858853E-4</v>
      </c>
      <c r="S452" s="5">
        <f t="shared" si="203"/>
        <v>3.3121378060925813E-4</v>
      </c>
      <c r="T452" s="5">
        <f t="shared" si="203"/>
        <v>2.8693476668414784E-4</v>
      </c>
      <c r="U452" s="5">
        <f t="shared" si="203"/>
        <v>2.8886265756289706E-4</v>
      </c>
      <c r="V452" s="5">
        <f t="shared" si="203"/>
        <v>2.6304079390972608E-4</v>
      </c>
    </row>
    <row r="453" spans="1:22" x14ac:dyDescent="0.25">
      <c r="A453" s="1" t="s">
        <v>128</v>
      </c>
      <c r="B453" s="1" t="s">
        <v>103</v>
      </c>
      <c r="C453" s="1">
        <v>88.052300000000002</v>
      </c>
      <c r="D453" s="1" t="s">
        <v>42</v>
      </c>
      <c r="E453" s="1">
        <v>1.97</v>
      </c>
      <c r="F453" s="1">
        <v>6.03</v>
      </c>
      <c r="G453" s="1">
        <v>0.11600000000000001</v>
      </c>
      <c r="H453" s="5">
        <f t="shared" ref="H453:V453" si="204">H205/H$247</f>
        <v>2.986682840284778E-4</v>
      </c>
      <c r="I453" s="5">
        <f t="shared" si="204"/>
        <v>3.2028749639874008E-4</v>
      </c>
      <c r="J453" s="5">
        <f t="shared" si="204"/>
        <v>3.1151015608146321E-4</v>
      </c>
      <c r="K453" s="5">
        <f t="shared" si="204"/>
        <v>2.5014545071287497E-4</v>
      </c>
      <c r="L453" s="5">
        <f t="shared" si="204"/>
        <v>3.1957014433497185E-4</v>
      </c>
      <c r="M453" s="5">
        <f t="shared" si="204"/>
        <v>3.3469536541738372E-4</v>
      </c>
      <c r="N453" s="5">
        <f t="shared" si="204"/>
        <v>3.1464332172358286E-4</v>
      </c>
      <c r="O453" s="5">
        <f t="shared" si="204"/>
        <v>2.9307913750934063E-4</v>
      </c>
      <c r="P453" s="5">
        <f t="shared" si="204"/>
        <v>3.168576228196037E-4</v>
      </c>
      <c r="Q453" s="5">
        <f t="shared" si="204"/>
        <v>2.9967508468789695E-4</v>
      </c>
      <c r="R453" s="5">
        <f t="shared" si="204"/>
        <v>2.9480207688605632E-4</v>
      </c>
      <c r="S453" s="5">
        <f t="shared" si="204"/>
        <v>2.8579608510272185E-4</v>
      </c>
      <c r="T453" s="5">
        <f t="shared" si="204"/>
        <v>2.9375780124224948E-4</v>
      </c>
      <c r="U453" s="5">
        <f t="shared" si="204"/>
        <v>2.9066092344286209E-4</v>
      </c>
      <c r="V453" s="5">
        <f t="shared" si="204"/>
        <v>3.2666865436990761E-4</v>
      </c>
    </row>
    <row r="454" spans="1:22" x14ac:dyDescent="0.25">
      <c r="A454" s="1" t="s">
        <v>175</v>
      </c>
      <c r="B454" s="1" t="s">
        <v>176</v>
      </c>
      <c r="C454" s="1">
        <v>441.1388</v>
      </c>
      <c r="D454" s="1" t="s">
        <v>42</v>
      </c>
      <c r="E454" s="1">
        <v>1.1399999999999999</v>
      </c>
      <c r="F454" s="1">
        <v>6.35</v>
      </c>
      <c r="G454" s="1">
        <v>2.3E-2</v>
      </c>
      <c r="H454" s="5">
        <f t="shared" ref="H454:V454" si="205">H206/H$247</f>
        <v>6.6748939391298636E-3</v>
      </c>
      <c r="I454" s="5">
        <f t="shared" si="205"/>
        <v>6.6095073463593237E-3</v>
      </c>
      <c r="J454" s="5">
        <f t="shared" si="205"/>
        <v>6.5094670209884598E-3</v>
      </c>
      <c r="K454" s="5">
        <f t="shared" si="205"/>
        <v>5.073542703413308E-3</v>
      </c>
      <c r="L454" s="5">
        <f t="shared" si="205"/>
        <v>6.0970539327124835E-3</v>
      </c>
      <c r="M454" s="5">
        <f t="shared" si="205"/>
        <v>5.5308131501089347E-3</v>
      </c>
      <c r="N454" s="5">
        <f t="shared" si="205"/>
        <v>5.6864041911299347E-3</v>
      </c>
      <c r="O454" s="5">
        <f t="shared" si="205"/>
        <v>5.7890206291127374E-3</v>
      </c>
      <c r="P454" s="5">
        <f t="shared" si="205"/>
        <v>5.5956768476613742E-3</v>
      </c>
      <c r="Q454" s="5">
        <f t="shared" si="205"/>
        <v>5.9027353629141745E-3</v>
      </c>
      <c r="R454" s="5">
        <f t="shared" si="205"/>
        <v>5.9411673675691676E-3</v>
      </c>
      <c r="S454" s="5">
        <f t="shared" si="205"/>
        <v>5.0161149934851903E-3</v>
      </c>
      <c r="T454" s="5">
        <f t="shared" si="205"/>
        <v>6.3399616593475582E-3</v>
      </c>
      <c r="U454" s="5">
        <f t="shared" si="205"/>
        <v>5.257748719070204E-3</v>
      </c>
      <c r="V454" s="5">
        <f t="shared" si="205"/>
        <v>6.5725779786430976E-3</v>
      </c>
    </row>
    <row r="455" spans="1:22" x14ac:dyDescent="0.25">
      <c r="A455" s="1" t="s">
        <v>436</v>
      </c>
      <c r="B455" s="1" t="s">
        <v>437</v>
      </c>
      <c r="C455" s="1">
        <v>231.14779999999999</v>
      </c>
      <c r="D455" s="1" t="s">
        <v>383</v>
      </c>
      <c r="E455" s="1">
        <v>1.85</v>
      </c>
      <c r="F455" s="1">
        <v>5.97</v>
      </c>
      <c r="G455" s="1">
        <v>0.28499999999999998</v>
      </c>
      <c r="H455" s="5">
        <f t="shared" ref="H455:V455" si="206">H207/H$247</f>
        <v>1.0979001433500368E-2</v>
      </c>
      <c r="I455" s="5">
        <f t="shared" si="206"/>
        <v>1.1847395771460902E-2</v>
      </c>
      <c r="J455" s="5">
        <f t="shared" si="206"/>
        <v>1.1342513821701559E-2</v>
      </c>
      <c r="K455" s="5">
        <f t="shared" si="206"/>
        <v>1.0288677814664209E-2</v>
      </c>
      <c r="L455" s="5">
        <f t="shared" si="206"/>
        <v>1.0623820363617226E-2</v>
      </c>
      <c r="M455" s="5">
        <f t="shared" si="206"/>
        <v>1.1116224853977162E-2</v>
      </c>
      <c r="N455" s="5">
        <f t="shared" si="206"/>
        <v>1.0745212276604124E-2</v>
      </c>
      <c r="O455" s="5">
        <f t="shared" si="206"/>
        <v>1.0893118550347776E-2</v>
      </c>
      <c r="P455" s="5">
        <f t="shared" si="206"/>
        <v>1.0306017160037021E-2</v>
      </c>
      <c r="Q455" s="5">
        <f t="shared" si="206"/>
        <v>9.8060157311620592E-3</v>
      </c>
      <c r="R455" s="5">
        <f t="shared" si="206"/>
        <v>9.7337853060276598E-3</v>
      </c>
      <c r="S455" s="5">
        <f t="shared" si="206"/>
        <v>1.0035189846627447E-2</v>
      </c>
      <c r="T455" s="5">
        <f t="shared" si="206"/>
        <v>1.0072046648362903E-2</v>
      </c>
      <c r="U455" s="5">
        <f t="shared" si="206"/>
        <v>9.3900847333364783E-3</v>
      </c>
      <c r="V455" s="5">
        <f t="shared" si="206"/>
        <v>1.0804833703758536E-2</v>
      </c>
    </row>
    <row r="456" spans="1:22" x14ac:dyDescent="0.25">
      <c r="A456" s="1" t="s">
        <v>233</v>
      </c>
      <c r="B456" s="1" t="s">
        <v>70</v>
      </c>
      <c r="C456" s="1">
        <v>182.0575</v>
      </c>
      <c r="D456" s="1" t="s">
        <v>42</v>
      </c>
      <c r="E456" s="1">
        <v>0.79</v>
      </c>
      <c r="F456" s="1">
        <v>6.66</v>
      </c>
      <c r="G456" s="1">
        <v>2.3E-2</v>
      </c>
      <c r="H456" s="5">
        <f t="shared" ref="H456:V456" si="207">H208/H$247</f>
        <v>2.8103678923221471E-4</v>
      </c>
      <c r="I456" s="5">
        <f t="shared" si="207"/>
        <v>2.7001067436238814E-4</v>
      </c>
      <c r="J456" s="5">
        <f t="shared" si="207"/>
        <v>2.6698730914142795E-4</v>
      </c>
      <c r="K456" s="5">
        <f t="shared" si="207"/>
        <v>2.6717654328735271E-4</v>
      </c>
      <c r="L456" s="5">
        <f t="shared" si="207"/>
        <v>3.738892116009796E-4</v>
      </c>
      <c r="M456" s="5">
        <f t="shared" si="207"/>
        <v>2.9994871186239522E-4</v>
      </c>
      <c r="N456" s="5">
        <f t="shared" si="207"/>
        <v>2.92253325632898E-4</v>
      </c>
      <c r="O456" s="5">
        <f t="shared" si="207"/>
        <v>2.9024645515421176E-4</v>
      </c>
      <c r="P456" s="5">
        <f t="shared" si="207"/>
        <v>2.6808062323344415E-4</v>
      </c>
      <c r="Q456" s="5">
        <f t="shared" si="207"/>
        <v>3.2706928122883073E-4</v>
      </c>
      <c r="R456" s="5">
        <f t="shared" si="207"/>
        <v>3.5812263505072408E-4</v>
      </c>
      <c r="S456" s="5">
        <f t="shared" si="207"/>
        <v>2.9410075653586227E-4</v>
      </c>
      <c r="T456" s="5">
        <f t="shared" si="207"/>
        <v>3.3919408129803478E-4</v>
      </c>
      <c r="U456" s="5">
        <f t="shared" si="207"/>
        <v>3.4725567180703197E-4</v>
      </c>
      <c r="V456" s="5">
        <f t="shared" si="207"/>
        <v>3.4717685501871044E-4</v>
      </c>
    </row>
    <row r="457" spans="1:22" x14ac:dyDescent="0.25">
      <c r="A457" s="1" t="s">
        <v>232</v>
      </c>
      <c r="B457" s="1" t="s">
        <v>70</v>
      </c>
      <c r="C457" s="1">
        <v>182.0575</v>
      </c>
      <c r="D457" s="1" t="s">
        <v>42</v>
      </c>
      <c r="E457" s="1">
        <v>0.8</v>
      </c>
      <c r="F457" s="1">
        <v>6.66</v>
      </c>
      <c r="G457" s="1">
        <v>2.3E-2</v>
      </c>
      <c r="H457" s="5">
        <f t="shared" ref="H457:V457" si="208">H209/H$247</f>
        <v>2.8103678923221471E-4</v>
      </c>
      <c r="I457" s="5">
        <f t="shared" si="208"/>
        <v>2.7001067436238814E-4</v>
      </c>
      <c r="J457" s="5">
        <f t="shared" si="208"/>
        <v>2.6698730914142795E-4</v>
      </c>
      <c r="K457" s="5">
        <f t="shared" si="208"/>
        <v>2.6717654328735271E-4</v>
      </c>
      <c r="L457" s="5">
        <f t="shared" si="208"/>
        <v>3.738892116009796E-4</v>
      </c>
      <c r="M457" s="5">
        <f t="shared" si="208"/>
        <v>2.9994871186239522E-4</v>
      </c>
      <c r="N457" s="5">
        <f t="shared" si="208"/>
        <v>2.92253325632898E-4</v>
      </c>
      <c r="O457" s="5">
        <f t="shared" si="208"/>
        <v>2.9024645515421176E-4</v>
      </c>
      <c r="P457" s="5">
        <f t="shared" si="208"/>
        <v>2.6808062323344415E-4</v>
      </c>
      <c r="Q457" s="5">
        <f t="shared" si="208"/>
        <v>3.2706928122883073E-4</v>
      </c>
      <c r="R457" s="5">
        <f t="shared" si="208"/>
        <v>3.5812263505072408E-4</v>
      </c>
      <c r="S457" s="5">
        <f t="shared" si="208"/>
        <v>2.9410075653586227E-4</v>
      </c>
      <c r="T457" s="5">
        <f t="shared" si="208"/>
        <v>3.3919408129803478E-4</v>
      </c>
      <c r="U457" s="5">
        <f t="shared" si="208"/>
        <v>3.4725567180703197E-4</v>
      </c>
      <c r="V457" s="5">
        <f t="shared" si="208"/>
        <v>3.4717685501871044E-4</v>
      </c>
    </row>
    <row r="458" spans="1:22" x14ac:dyDescent="0.25">
      <c r="A458" s="1" t="s">
        <v>107</v>
      </c>
      <c r="B458" s="1" t="s">
        <v>108</v>
      </c>
      <c r="C458" s="1">
        <v>158.0444</v>
      </c>
      <c r="D458" s="1" t="s">
        <v>42</v>
      </c>
      <c r="E458" s="1">
        <v>1.39</v>
      </c>
      <c r="F458" s="1">
        <v>1.85</v>
      </c>
      <c r="G458" s="1">
        <v>1.7000000000000001E-2</v>
      </c>
      <c r="H458" s="5">
        <f t="shared" ref="H458:V458" si="209">H210/H$247</f>
        <v>4.6556793640884788E-4</v>
      </c>
      <c r="I458" s="5">
        <f t="shared" si="209"/>
        <v>4.7384833025415022E-4</v>
      </c>
      <c r="J458" s="5">
        <f t="shared" si="209"/>
        <v>4.4877308520490175E-4</v>
      </c>
      <c r="K458" s="5">
        <f t="shared" si="209"/>
        <v>3.5074777133731899E-4</v>
      </c>
      <c r="L458" s="5">
        <f t="shared" si="209"/>
        <v>4.2992259252606994E-4</v>
      </c>
      <c r="M458" s="5">
        <f t="shared" si="209"/>
        <v>4.2411474979018487E-4</v>
      </c>
      <c r="N458" s="5">
        <f t="shared" si="209"/>
        <v>4.0435310057416974E-4</v>
      </c>
      <c r="O458" s="5">
        <f t="shared" si="209"/>
        <v>4.0316212493634403E-4</v>
      </c>
      <c r="P458" s="5">
        <f t="shared" si="209"/>
        <v>4.1081413978361948E-4</v>
      </c>
      <c r="Q458" s="5">
        <f t="shared" si="209"/>
        <v>3.8596058040972459E-4</v>
      </c>
      <c r="R458" s="5">
        <f t="shared" si="209"/>
        <v>3.9372732876326907E-4</v>
      </c>
      <c r="S458" s="5">
        <f t="shared" si="209"/>
        <v>4.2286785620832766E-4</v>
      </c>
      <c r="T458" s="5">
        <f t="shared" si="209"/>
        <v>4.145265389408825E-4</v>
      </c>
      <c r="U458" s="5">
        <f t="shared" si="209"/>
        <v>3.8884462042960169E-4</v>
      </c>
      <c r="V458" s="5">
        <f t="shared" si="209"/>
        <v>4.289560462065492E-4</v>
      </c>
    </row>
    <row r="459" spans="1:22" x14ac:dyDescent="0.25">
      <c r="A459" s="1" t="s">
        <v>316</v>
      </c>
      <c r="B459" s="1" t="s">
        <v>317</v>
      </c>
      <c r="C459" s="1">
        <v>88.016099999999994</v>
      </c>
      <c r="D459" s="1" t="s">
        <v>42</v>
      </c>
      <c r="E459" s="1">
        <v>2.67</v>
      </c>
      <c r="F459" s="1">
        <v>2.38</v>
      </c>
      <c r="G459" s="1">
        <v>0.221</v>
      </c>
      <c r="H459" s="5">
        <f t="shared" ref="H459:V459" si="210">H211/H$247</f>
        <v>1.3919347276556355E-3</v>
      </c>
      <c r="I459" s="5">
        <f t="shared" si="210"/>
        <v>1.3229078768626705E-3</v>
      </c>
      <c r="J459" s="5">
        <f t="shared" si="210"/>
        <v>1.2650427129413859E-3</v>
      </c>
      <c r="K459" s="5">
        <f t="shared" si="210"/>
        <v>4.4729517815516104E-4</v>
      </c>
      <c r="L459" s="5">
        <f t="shared" si="210"/>
        <v>2.7158234910534872E-4</v>
      </c>
      <c r="M459" s="5">
        <f t="shared" si="210"/>
        <v>4.5658310797636509E-4</v>
      </c>
      <c r="N459" s="5">
        <f t="shared" si="210"/>
        <v>6.6351468392030963E-4</v>
      </c>
      <c r="O459" s="5">
        <f t="shared" si="210"/>
        <v>8.0028552301820131E-4</v>
      </c>
      <c r="P459" s="5">
        <f t="shared" si="210"/>
        <v>8.174319273941648E-4</v>
      </c>
      <c r="Q459" s="5">
        <f t="shared" si="210"/>
        <v>9.7592362650986435E-4</v>
      </c>
      <c r="R459" s="5">
        <f t="shared" si="210"/>
        <v>9.8186789968826029E-4</v>
      </c>
      <c r="S459" s="5">
        <f t="shared" si="210"/>
        <v>9.4627546141312126E-4</v>
      </c>
      <c r="T459" s="5">
        <f t="shared" si="210"/>
        <v>1.5738822067702298E-3</v>
      </c>
      <c r="U459" s="5">
        <f t="shared" si="210"/>
        <v>1.3114441201159876E-3</v>
      </c>
      <c r="V459" s="5">
        <f t="shared" si="210"/>
        <v>1.2241536605965444E-3</v>
      </c>
    </row>
    <row r="460" spans="1:22" x14ac:dyDescent="0.25">
      <c r="A460" s="1" t="s">
        <v>368</v>
      </c>
      <c r="B460" s="1" t="s">
        <v>355</v>
      </c>
      <c r="C460" s="1">
        <v>566.05439999999999</v>
      </c>
      <c r="D460" s="1" t="s">
        <v>42</v>
      </c>
      <c r="E460" s="1">
        <v>1.29</v>
      </c>
      <c r="F460" s="1">
        <v>2.36</v>
      </c>
      <c r="G460" s="1">
        <v>0.221</v>
      </c>
      <c r="H460" s="5">
        <f t="shared" ref="H460:V460" si="211">H212/H$247</f>
        <v>1.6682684197470741E-5</v>
      </c>
      <c r="I460" s="5">
        <f t="shared" si="211"/>
        <v>2.2925002068465624E-7</v>
      </c>
      <c r="J460" s="5">
        <f t="shared" si="211"/>
        <v>1.5902035624834261E-5</v>
      </c>
      <c r="K460" s="5">
        <f t="shared" si="211"/>
        <v>2.0876669182880091E-4</v>
      </c>
      <c r="L460" s="5">
        <f t="shared" si="211"/>
        <v>2.3569864728682405E-4</v>
      </c>
      <c r="M460" s="5">
        <f t="shared" si="211"/>
        <v>1.1124651367824959E-4</v>
      </c>
      <c r="N460" s="5">
        <f t="shared" si="211"/>
        <v>4.7341905907812216E-4</v>
      </c>
      <c r="O460" s="5">
        <f t="shared" si="211"/>
        <v>5.9956481679542656E-4</v>
      </c>
      <c r="P460" s="5">
        <f t="shared" si="211"/>
        <v>7.6992939129175261E-4</v>
      </c>
      <c r="Q460" s="5">
        <f t="shared" si="211"/>
        <v>3.8408677663145994E-4</v>
      </c>
      <c r="R460" s="5">
        <f t="shared" si="211"/>
        <v>5.7074237697288363E-4</v>
      </c>
      <c r="S460" s="5">
        <f t="shared" si="211"/>
        <v>5.0434627153132078E-4</v>
      </c>
      <c r="T460" s="5">
        <f t="shared" si="211"/>
        <v>3.6169470503625564E-4</v>
      </c>
      <c r="U460" s="5">
        <f t="shared" si="211"/>
        <v>5.7812425474105666E-4</v>
      </c>
      <c r="V460" s="5">
        <f t="shared" si="211"/>
        <v>7.7070790533071342E-4</v>
      </c>
    </row>
    <row r="461" spans="1:22" x14ac:dyDescent="0.25">
      <c r="A461" s="1" t="s">
        <v>315</v>
      </c>
      <c r="B461" s="1" t="s">
        <v>298</v>
      </c>
      <c r="C461" s="1">
        <v>129.04310000000001</v>
      </c>
      <c r="D461" s="1" t="s">
        <v>42</v>
      </c>
      <c r="E461" s="1">
        <v>1.23</v>
      </c>
      <c r="F461" s="1">
        <v>3.86</v>
      </c>
      <c r="G461" s="1">
        <v>0.24299999999999999</v>
      </c>
      <c r="H461" s="5">
        <f t="shared" ref="H461:V461" si="212">H213/H$247</f>
        <v>1.3219024940339837E-3</v>
      </c>
      <c r="I461" s="5">
        <f t="shared" si="212"/>
        <v>3.2977615475487802E-5</v>
      </c>
      <c r="J461" s="5">
        <f t="shared" si="212"/>
        <v>1.8522460018237394E-3</v>
      </c>
      <c r="K461" s="5">
        <f t="shared" si="212"/>
        <v>1.8977287550416794E-2</v>
      </c>
      <c r="L461" s="5">
        <f t="shared" si="212"/>
        <v>1.8536027261517981E-2</v>
      </c>
      <c r="M461" s="5">
        <f t="shared" si="212"/>
        <v>8.5471003128152531E-3</v>
      </c>
      <c r="N461" s="5">
        <f t="shared" si="212"/>
        <v>2.1242114510546029E-2</v>
      </c>
      <c r="O461" s="5">
        <f t="shared" si="212"/>
        <v>1.3819281452337996E-2</v>
      </c>
      <c r="P461" s="5">
        <f t="shared" si="212"/>
        <v>7.4889712075319652E-3</v>
      </c>
      <c r="Q461" s="5">
        <f t="shared" si="212"/>
        <v>1.582775800142841E-2</v>
      </c>
      <c r="R461" s="5">
        <f t="shared" si="212"/>
        <v>8.7462376847007705E-3</v>
      </c>
      <c r="S461" s="5">
        <f t="shared" si="212"/>
        <v>6.3899611766564729E-3</v>
      </c>
      <c r="T461" s="5">
        <f t="shared" si="212"/>
        <v>2.0630796255068827E-2</v>
      </c>
      <c r="U461" s="5">
        <f t="shared" si="212"/>
        <v>9.4287859261653218E-3</v>
      </c>
      <c r="V461" s="5">
        <f t="shared" si="212"/>
        <v>7.2578874863860254E-3</v>
      </c>
    </row>
    <row r="462" spans="1:22" x14ac:dyDescent="0.25">
      <c r="A462" s="1" t="s">
        <v>425</v>
      </c>
      <c r="B462" s="1" t="s">
        <v>426</v>
      </c>
      <c r="C462" s="1">
        <v>131.09520000000001</v>
      </c>
      <c r="D462" s="1" t="s">
        <v>383</v>
      </c>
      <c r="E462" s="1">
        <v>1.35</v>
      </c>
      <c r="F462" s="1">
        <v>4.24</v>
      </c>
      <c r="G462" s="1">
        <v>0.155</v>
      </c>
      <c r="H462" s="5">
        <f t="shared" ref="H462:V462" si="213">H214/H$247</f>
        <v>2.9764598042646966E-2</v>
      </c>
      <c r="I462" s="5">
        <f t="shared" si="213"/>
        <v>3.1163335396789844E-2</v>
      </c>
      <c r="J462" s="5">
        <f t="shared" si="213"/>
        <v>3.2001217027551702E-2</v>
      </c>
      <c r="K462" s="5">
        <f t="shared" si="213"/>
        <v>2.1330171743101301E-2</v>
      </c>
      <c r="L462" s="5">
        <f t="shared" si="213"/>
        <v>2.0591080241180296E-2</v>
      </c>
      <c r="M462" s="5">
        <f t="shared" si="213"/>
        <v>2.5337488661506768E-2</v>
      </c>
      <c r="N462" s="5">
        <f t="shared" si="213"/>
        <v>2.0669540060197909E-2</v>
      </c>
      <c r="O462" s="5">
        <f t="shared" si="213"/>
        <v>2.3508725090817348E-2</v>
      </c>
      <c r="P462" s="5">
        <f t="shared" si="213"/>
        <v>2.6286915450193581E-2</v>
      </c>
      <c r="Q462" s="5">
        <f t="shared" si="213"/>
        <v>2.0329944981635976E-2</v>
      </c>
      <c r="R462" s="5">
        <f t="shared" si="213"/>
        <v>2.0848109846907312E-2</v>
      </c>
      <c r="S462" s="5">
        <f t="shared" si="213"/>
        <v>2.242041278162148E-2</v>
      </c>
      <c r="T462" s="5">
        <f t="shared" si="213"/>
        <v>2.0878994653827174E-2</v>
      </c>
      <c r="U462" s="5">
        <f t="shared" si="213"/>
        <v>2.0646226730193971E-2</v>
      </c>
      <c r="V462" s="5">
        <f t="shared" si="213"/>
        <v>2.4323139756513217E-2</v>
      </c>
    </row>
    <row r="463" spans="1:22" x14ac:dyDescent="0.25">
      <c r="A463" s="1" t="s">
        <v>519</v>
      </c>
      <c r="B463" s="1" t="s">
        <v>471</v>
      </c>
      <c r="C463" s="1">
        <v>179.09530000000001</v>
      </c>
      <c r="D463" s="1" t="s">
        <v>383</v>
      </c>
      <c r="E463" s="1">
        <v>1.43</v>
      </c>
      <c r="F463" s="1">
        <v>4.3099999999999996</v>
      </c>
      <c r="G463" s="1">
        <v>7.2999999999999995E-2</v>
      </c>
      <c r="H463" s="5">
        <f t="shared" ref="H463:V463" si="214">H215/H$247</f>
        <v>1.6426255050027347E-4</v>
      </c>
      <c r="I463" s="5">
        <f t="shared" si="214"/>
        <v>1.7534187832065931E-4</v>
      </c>
      <c r="J463" s="5">
        <f t="shared" si="214"/>
        <v>2.0948655631471748E-4</v>
      </c>
      <c r="K463" s="5">
        <f t="shared" si="214"/>
        <v>3.5883941548053806E-4</v>
      </c>
      <c r="L463" s="5">
        <f t="shared" si="214"/>
        <v>8.5865685399300312E-4</v>
      </c>
      <c r="M463" s="5">
        <f t="shared" si="214"/>
        <v>3.7978865896355575E-4</v>
      </c>
      <c r="N463" s="5">
        <f t="shared" si="214"/>
        <v>1.0101070299805E-4</v>
      </c>
      <c r="O463" s="5">
        <f t="shared" si="214"/>
        <v>4.4692057406840296E-4</v>
      </c>
      <c r="P463" s="5">
        <f t="shared" si="214"/>
        <v>3.8285053548554638E-4</v>
      </c>
      <c r="Q463" s="5">
        <f t="shared" si="214"/>
        <v>5.7305128808688918E-4</v>
      </c>
      <c r="R463" s="5">
        <f t="shared" si="214"/>
        <v>6.9042853191743998E-4</v>
      </c>
      <c r="S463" s="5">
        <f t="shared" si="214"/>
        <v>2.8569857428354598E-4</v>
      </c>
      <c r="T463" s="5">
        <f t="shared" si="214"/>
        <v>5.5280328591762772E-4</v>
      </c>
      <c r="U463" s="5">
        <f t="shared" si="214"/>
        <v>9.0833285202382538E-4</v>
      </c>
      <c r="V463" s="5">
        <f t="shared" si="214"/>
        <v>5.2093499241720963E-4</v>
      </c>
    </row>
    <row r="464" spans="1:22" x14ac:dyDescent="0.25">
      <c r="A464" s="1" t="s">
        <v>501</v>
      </c>
      <c r="B464" s="1" t="s">
        <v>502</v>
      </c>
      <c r="C464" s="1">
        <v>208.0857</v>
      </c>
      <c r="D464" s="1" t="s">
        <v>383</v>
      </c>
      <c r="E464" s="1">
        <v>1.63</v>
      </c>
      <c r="F464" s="1">
        <v>5.75</v>
      </c>
      <c r="G464" s="1">
        <v>2.4E-2</v>
      </c>
      <c r="H464" s="5">
        <f t="shared" ref="H464:V464" si="215">H216/H$247</f>
        <v>4.5658040195985591E-4</v>
      </c>
      <c r="I464" s="5">
        <f t="shared" si="215"/>
        <v>4.8794720652625657E-4</v>
      </c>
      <c r="J464" s="5">
        <f t="shared" si="215"/>
        <v>4.8448075078795017E-4</v>
      </c>
      <c r="K464" s="5">
        <f t="shared" si="215"/>
        <v>4.3872621792484192E-4</v>
      </c>
      <c r="L464" s="5">
        <f t="shared" si="215"/>
        <v>4.3221700222130678E-4</v>
      </c>
      <c r="M464" s="5">
        <f t="shared" si="215"/>
        <v>4.1293520739905563E-4</v>
      </c>
      <c r="N464" s="5">
        <f t="shared" si="215"/>
        <v>4.4751959212929688E-4</v>
      </c>
      <c r="O464" s="5">
        <f t="shared" si="215"/>
        <v>4.3469905127116714E-4</v>
      </c>
      <c r="P464" s="5">
        <f t="shared" si="215"/>
        <v>4.4325115353384224E-4</v>
      </c>
      <c r="Q464" s="5">
        <f t="shared" si="215"/>
        <v>3.9186487274969122E-4</v>
      </c>
      <c r="R464" s="5">
        <f t="shared" si="215"/>
        <v>4.1025639778069202E-4</v>
      </c>
      <c r="S464" s="5">
        <f t="shared" si="215"/>
        <v>1.500533052034664E-3</v>
      </c>
      <c r="T464" s="5">
        <f t="shared" si="215"/>
        <v>4.7045695395309838E-4</v>
      </c>
      <c r="U464" s="5">
        <f t="shared" si="215"/>
        <v>3.5920765967139417E-4</v>
      </c>
      <c r="V464" s="5">
        <f t="shared" si="215"/>
        <v>4.6607674746459147E-4</v>
      </c>
    </row>
    <row r="465" spans="1:22" x14ac:dyDescent="0.25">
      <c r="A465" s="1" t="s">
        <v>249</v>
      </c>
      <c r="B465" s="1" t="s">
        <v>250</v>
      </c>
      <c r="C465" s="1">
        <v>146.10570000000001</v>
      </c>
      <c r="D465" s="1" t="s">
        <v>42</v>
      </c>
      <c r="E465" s="1">
        <v>1.63</v>
      </c>
      <c r="F465" s="1">
        <v>1.45</v>
      </c>
      <c r="G465" s="1">
        <v>0.10199999999999999</v>
      </c>
      <c r="H465" s="5">
        <f t="shared" ref="H465:V465" si="216">H217/H$247</f>
        <v>6.0650612852010443E-4</v>
      </c>
      <c r="I465" s="5">
        <f t="shared" si="216"/>
        <v>6.4935756108990938E-4</v>
      </c>
      <c r="J465" s="5">
        <f t="shared" si="216"/>
        <v>6.4693398780206652E-4</v>
      </c>
      <c r="K465" s="5">
        <f t="shared" si="216"/>
        <v>5.5910306215771466E-4</v>
      </c>
      <c r="L465" s="5">
        <f t="shared" si="216"/>
        <v>5.072312120308611E-4</v>
      </c>
      <c r="M465" s="5">
        <f t="shared" si="216"/>
        <v>5.7236713829146926E-4</v>
      </c>
      <c r="N465" s="5">
        <f t="shared" si="216"/>
        <v>5.575008450281546E-4</v>
      </c>
      <c r="O465" s="5">
        <f t="shared" si="216"/>
        <v>5.478785095247656E-4</v>
      </c>
      <c r="P465" s="5">
        <f t="shared" si="216"/>
        <v>5.7616192393587199E-4</v>
      </c>
      <c r="Q465" s="5">
        <f t="shared" si="216"/>
        <v>5.7627839459390047E-4</v>
      </c>
      <c r="R465" s="5">
        <f t="shared" si="216"/>
        <v>4.7224874470206063E-4</v>
      </c>
      <c r="S465" s="5">
        <f t="shared" si="216"/>
        <v>5.415771211778875E-4</v>
      </c>
      <c r="T465" s="5">
        <f t="shared" si="216"/>
        <v>5.2283733895463276E-4</v>
      </c>
      <c r="U465" s="5">
        <f t="shared" si="216"/>
        <v>5.344596050746083E-4</v>
      </c>
      <c r="V465" s="5">
        <f t="shared" si="216"/>
        <v>5.0703212947621277E-4</v>
      </c>
    </row>
    <row r="466" spans="1:22" x14ac:dyDescent="0.25">
      <c r="A466" s="1" t="s">
        <v>460</v>
      </c>
      <c r="B466" s="1" t="s">
        <v>461</v>
      </c>
      <c r="C466" s="1">
        <v>165.07980000000001</v>
      </c>
      <c r="D466" s="1" t="s">
        <v>383</v>
      </c>
      <c r="E466" s="1">
        <v>4.34</v>
      </c>
      <c r="F466" s="1">
        <v>5.63</v>
      </c>
      <c r="G466" s="1">
        <v>0.309</v>
      </c>
      <c r="H466" s="5">
        <f t="shared" ref="H466:V466" si="217">H218/H$247</f>
        <v>0.21010716281011943</v>
      </c>
      <c r="I466" s="5">
        <f t="shared" si="217"/>
        <v>0.21790321525836234</v>
      </c>
      <c r="J466" s="5">
        <f t="shared" si="217"/>
        <v>0.22077808329861881</v>
      </c>
      <c r="K466" s="5">
        <f t="shared" si="217"/>
        <v>0.17373315480499443</v>
      </c>
      <c r="L466" s="5">
        <f t="shared" si="217"/>
        <v>0.17084767890448016</v>
      </c>
      <c r="M466" s="5">
        <f t="shared" si="217"/>
        <v>0.19065803316350319</v>
      </c>
      <c r="N466" s="5">
        <f t="shared" si="217"/>
        <v>0.17227192968030444</v>
      </c>
      <c r="O466" s="5">
        <f t="shared" si="217"/>
        <v>0.18087908729659632</v>
      </c>
      <c r="P466" s="5">
        <f t="shared" si="217"/>
        <v>0.1862993074124269</v>
      </c>
      <c r="Q466" s="5">
        <f t="shared" si="217"/>
        <v>0.17750608367284296</v>
      </c>
      <c r="R466" s="5">
        <f t="shared" si="217"/>
        <v>0.16904609269308069</v>
      </c>
      <c r="S466" s="5">
        <f t="shared" si="217"/>
        <v>0.17972566058293077</v>
      </c>
      <c r="T466" s="5">
        <f t="shared" si="217"/>
        <v>0.16929944758413931</v>
      </c>
      <c r="U466" s="5">
        <f t="shared" si="217"/>
        <v>0.15998127203289578</v>
      </c>
      <c r="V466" s="5">
        <f t="shared" si="217"/>
        <v>0.17979001967032956</v>
      </c>
    </row>
    <row r="467" spans="1:22" x14ac:dyDescent="0.25">
      <c r="A467" s="1" t="s">
        <v>61</v>
      </c>
      <c r="B467" s="1" t="s">
        <v>62</v>
      </c>
      <c r="C467" s="1">
        <v>130.02699999999999</v>
      </c>
      <c r="D467" s="1" t="s">
        <v>42</v>
      </c>
      <c r="E467" s="1">
        <v>1.58</v>
      </c>
      <c r="F467" s="1">
        <v>5.64</v>
      </c>
      <c r="G467" s="1">
        <v>0.23799999999999999</v>
      </c>
      <c r="H467" s="5">
        <f t="shared" ref="H467:V467" si="218">H219/H$247</f>
        <v>7.8054825416346962E-3</v>
      </c>
      <c r="I467" s="5">
        <f t="shared" si="218"/>
        <v>8.4184711170776031E-3</v>
      </c>
      <c r="J467" s="5">
        <f t="shared" si="218"/>
        <v>8.1635449881912823E-3</v>
      </c>
      <c r="K467" s="5">
        <f t="shared" si="218"/>
        <v>6.6325070484243758E-3</v>
      </c>
      <c r="L467" s="5">
        <f t="shared" si="218"/>
        <v>7.1589132332804326E-3</v>
      </c>
      <c r="M467" s="5">
        <f t="shared" si="218"/>
        <v>7.4173413246751045E-3</v>
      </c>
      <c r="N467" s="5">
        <f t="shared" si="218"/>
        <v>6.9718078107190006E-3</v>
      </c>
      <c r="O467" s="5">
        <f t="shared" si="218"/>
        <v>6.2208220654819532E-3</v>
      </c>
      <c r="P467" s="5">
        <f t="shared" si="218"/>
        <v>6.2613282727386295E-3</v>
      </c>
      <c r="Q467" s="5">
        <f t="shared" si="218"/>
        <v>6.131067858097492E-3</v>
      </c>
      <c r="R467" s="5">
        <f t="shared" si="218"/>
        <v>5.5034952771535238E-3</v>
      </c>
      <c r="S467" s="5">
        <f t="shared" si="218"/>
        <v>6.5913352385823321E-3</v>
      </c>
      <c r="T467" s="5">
        <f t="shared" si="218"/>
        <v>5.8057047151851551E-3</v>
      </c>
      <c r="U467" s="5">
        <f t="shared" si="218"/>
        <v>5.4317005668439843E-3</v>
      </c>
      <c r="V467" s="5">
        <f t="shared" si="218"/>
        <v>6.052154022746007E-3</v>
      </c>
    </row>
    <row r="468" spans="1:22" x14ac:dyDescent="0.25">
      <c r="A468" s="1" t="s">
        <v>173</v>
      </c>
      <c r="B468" s="1" t="s">
        <v>174</v>
      </c>
      <c r="C468" s="1">
        <v>132.04220000000001</v>
      </c>
      <c r="D468" s="1" t="s">
        <v>42</v>
      </c>
      <c r="E468" s="1">
        <v>2.31</v>
      </c>
      <c r="F468" s="1">
        <v>6.03</v>
      </c>
      <c r="G468" s="1">
        <v>0.53</v>
      </c>
      <c r="H468" s="5">
        <f t="shared" ref="H468:V468" si="219">H220/H$247</f>
        <v>8.3628211684058727E-4</v>
      </c>
      <c r="I468" s="5">
        <f t="shared" si="219"/>
        <v>8.4419256866938503E-4</v>
      </c>
      <c r="J468" s="5">
        <f t="shared" si="219"/>
        <v>8.4683748153587402E-4</v>
      </c>
      <c r="K468" s="5">
        <f t="shared" si="219"/>
        <v>6.3520770284518802E-4</v>
      </c>
      <c r="L468" s="5">
        <f t="shared" si="219"/>
        <v>8.3967602510853919E-4</v>
      </c>
      <c r="M468" s="5">
        <f t="shared" si="219"/>
        <v>8.2683047786980446E-4</v>
      </c>
      <c r="N468" s="5">
        <f t="shared" si="219"/>
        <v>7.6709115250306109E-4</v>
      </c>
      <c r="O468" s="5">
        <f t="shared" si="219"/>
        <v>7.6136860690859045E-4</v>
      </c>
      <c r="P468" s="5">
        <f t="shared" si="219"/>
        <v>6.101227527210099E-5</v>
      </c>
      <c r="Q468" s="5">
        <f t="shared" si="219"/>
        <v>7.4942193719202549E-4</v>
      </c>
      <c r="R468" s="5">
        <f t="shared" si="219"/>
        <v>6.8410726659113295E-4</v>
      </c>
      <c r="S468" s="5">
        <f t="shared" si="219"/>
        <v>7.2082435305243365E-4</v>
      </c>
      <c r="T468" s="5">
        <f t="shared" si="219"/>
        <v>7.5431776401528041E-4</v>
      </c>
      <c r="U468" s="5">
        <f t="shared" si="219"/>
        <v>7.5687755341731077E-4</v>
      </c>
      <c r="V468" s="5">
        <f t="shared" si="219"/>
        <v>8.276388991541125E-4</v>
      </c>
    </row>
    <row r="469" spans="1:22" x14ac:dyDescent="0.25">
      <c r="A469" s="1" t="s">
        <v>409</v>
      </c>
      <c r="B469" s="1" t="s">
        <v>410</v>
      </c>
      <c r="C469" s="1">
        <v>169.07480000000001</v>
      </c>
      <c r="D469" s="1" t="s">
        <v>383</v>
      </c>
      <c r="E469" s="1">
        <v>2.4</v>
      </c>
      <c r="F469" s="1">
        <v>4.1399999999999997</v>
      </c>
      <c r="G469" s="1">
        <v>0.16500000000000001</v>
      </c>
      <c r="H469" s="5">
        <f t="shared" ref="H469:V469" si="220">H221/H$247</f>
        <v>4.1083619519941883E-2</v>
      </c>
      <c r="I469" s="5">
        <f t="shared" si="220"/>
        <v>4.0633880708793473E-2</v>
      </c>
      <c r="J469" s="5">
        <f t="shared" si="220"/>
        <v>4.4988577600380254E-2</v>
      </c>
      <c r="K469" s="5">
        <f t="shared" si="220"/>
        <v>3.8130286517163846E-2</v>
      </c>
      <c r="L469" s="5">
        <f t="shared" si="220"/>
        <v>3.1790323404600779E-2</v>
      </c>
      <c r="M469" s="5">
        <f t="shared" si="220"/>
        <v>3.8500693025661024E-2</v>
      </c>
      <c r="N469" s="5">
        <f t="shared" si="220"/>
        <v>3.8076825805156339E-2</v>
      </c>
      <c r="O469" s="5">
        <f t="shared" si="220"/>
        <v>3.4828945584458065E-2</v>
      </c>
      <c r="P469" s="5">
        <f t="shared" si="220"/>
        <v>3.869650492008013E-2</v>
      </c>
      <c r="Q469" s="5">
        <f t="shared" si="220"/>
        <v>3.5109572282698134E-2</v>
      </c>
      <c r="R469" s="5">
        <f t="shared" si="220"/>
        <v>3.5393980944520169E-2</v>
      </c>
      <c r="S469" s="5">
        <f t="shared" si="220"/>
        <v>3.7232430134427459E-2</v>
      </c>
      <c r="T469" s="5">
        <f t="shared" si="220"/>
        <v>3.9942405462249364E-2</v>
      </c>
      <c r="U469" s="5">
        <f t="shared" si="220"/>
        <v>3.3396231530126066E-2</v>
      </c>
      <c r="V469" s="5">
        <f t="shared" si="220"/>
        <v>3.6194542907961029E-2</v>
      </c>
    </row>
    <row r="470" spans="1:22" x14ac:dyDescent="0.25">
      <c r="A470" s="1" t="s">
        <v>528</v>
      </c>
      <c r="B470" s="1" t="s">
        <v>110</v>
      </c>
      <c r="C470" s="1">
        <v>119.0586</v>
      </c>
      <c r="D470" s="1" t="s">
        <v>383</v>
      </c>
      <c r="E470" s="1">
        <v>0.83</v>
      </c>
      <c r="F470" s="1">
        <v>1.57</v>
      </c>
      <c r="G470" s="1">
        <v>4.1000000000000002E-2</v>
      </c>
      <c r="H470" s="5">
        <f t="shared" ref="H470:V470" si="221">H222/H$247</f>
        <v>9.031561991166186E-4</v>
      </c>
      <c r="I470" s="5">
        <f t="shared" si="221"/>
        <v>9.4189204998456494E-4</v>
      </c>
      <c r="J470" s="5">
        <f t="shared" si="221"/>
        <v>9.9616304016453142E-4</v>
      </c>
      <c r="K470" s="5">
        <f t="shared" si="221"/>
        <v>9.2910940114264472E-4</v>
      </c>
      <c r="L470" s="5">
        <f t="shared" si="221"/>
        <v>7.8891545740759688E-4</v>
      </c>
      <c r="M470" s="5">
        <f t="shared" si="221"/>
        <v>8.8265613211146055E-4</v>
      </c>
      <c r="N470" s="5">
        <f t="shared" si="221"/>
        <v>8.1716530986921092E-4</v>
      </c>
      <c r="O470" s="5">
        <f t="shared" si="221"/>
        <v>8.4659460375512911E-4</v>
      </c>
      <c r="P470" s="5">
        <f t="shared" si="221"/>
        <v>9.3563095627728599E-4</v>
      </c>
      <c r="Q470" s="5">
        <f t="shared" si="221"/>
        <v>8.6502974638604467E-4</v>
      </c>
      <c r="R470" s="5">
        <f t="shared" si="221"/>
        <v>7.8997374650201246E-4</v>
      </c>
      <c r="S470" s="5">
        <f t="shared" si="221"/>
        <v>7.7155232525325304E-4</v>
      </c>
      <c r="T470" s="5">
        <f t="shared" si="221"/>
        <v>7.2159797874342174E-4</v>
      </c>
      <c r="U470" s="5">
        <f t="shared" si="221"/>
        <v>7.6334361530326611E-4</v>
      </c>
      <c r="V470" s="5">
        <f t="shared" si="221"/>
        <v>7.4618959348112662E-4</v>
      </c>
    </row>
    <row r="471" spans="1:22" x14ac:dyDescent="0.25">
      <c r="A471" s="1" t="s">
        <v>468</v>
      </c>
      <c r="B471" s="1" t="s">
        <v>426</v>
      </c>
      <c r="C471" s="1">
        <v>131.09520000000001</v>
      </c>
      <c r="D471" s="1" t="s">
        <v>383</v>
      </c>
      <c r="E471" s="1">
        <v>1.39</v>
      </c>
      <c r="F471" s="1">
        <v>4.3499999999999996</v>
      </c>
      <c r="G471" s="1">
        <v>0.55000000000000004</v>
      </c>
      <c r="H471" s="5">
        <f t="shared" ref="H471:V471" si="222">H223/H$247</f>
        <v>4.9447585176911765E-2</v>
      </c>
      <c r="I471" s="5">
        <f t="shared" si="222"/>
        <v>5.2612389152084341E-2</v>
      </c>
      <c r="J471" s="5">
        <f t="shared" si="222"/>
        <v>5.2377306660220647E-2</v>
      </c>
      <c r="K471" s="5">
        <f t="shared" si="222"/>
        <v>3.9319392263883611E-2</v>
      </c>
      <c r="L471" s="5">
        <f t="shared" si="222"/>
        <v>2.0627671746744427E-2</v>
      </c>
      <c r="M471" s="5">
        <f t="shared" si="222"/>
        <v>2.4601826027246292E-2</v>
      </c>
      <c r="N471" s="5">
        <f t="shared" si="222"/>
        <v>3.8667033206645357E-2</v>
      </c>
      <c r="O471" s="5">
        <f t="shared" si="222"/>
        <v>2.3056037694934278E-2</v>
      </c>
      <c r="P471" s="5">
        <f t="shared" si="222"/>
        <v>4.1381901778407872E-2</v>
      </c>
      <c r="Q471" s="5">
        <f t="shared" si="222"/>
        <v>2.0216104612962277E-2</v>
      </c>
      <c r="R471" s="5">
        <f t="shared" si="222"/>
        <v>3.5501103045104183E-2</v>
      </c>
      <c r="S471" s="5">
        <f t="shared" si="222"/>
        <v>2.2046852896309723E-2</v>
      </c>
      <c r="T471" s="5">
        <f t="shared" si="222"/>
        <v>3.8408993597600909E-2</v>
      </c>
      <c r="U471" s="5">
        <f t="shared" si="222"/>
        <v>1.9924044772859365E-2</v>
      </c>
      <c r="V471" s="5">
        <f t="shared" si="222"/>
        <v>3.9079998114504064E-2</v>
      </c>
    </row>
    <row r="472" spans="1:22" x14ac:dyDescent="0.25">
      <c r="A472" s="1" t="s">
        <v>213</v>
      </c>
      <c r="B472" s="1" t="s">
        <v>214</v>
      </c>
      <c r="C472" s="1">
        <v>449.3125</v>
      </c>
      <c r="D472" s="1" t="s">
        <v>42</v>
      </c>
      <c r="E472" s="1">
        <v>0.74</v>
      </c>
      <c r="F472" s="1">
        <v>11.82</v>
      </c>
      <c r="G472" s="1">
        <v>0.02</v>
      </c>
      <c r="H472" s="5">
        <f t="shared" ref="H472:V472" si="223">H224/H$247</f>
        <v>8.6717193144299621E-4</v>
      </c>
      <c r="I472" s="5">
        <f t="shared" si="223"/>
        <v>1.0871013055864332E-3</v>
      </c>
      <c r="J472" s="5">
        <f t="shared" si="223"/>
        <v>1.0299426819933952E-3</v>
      </c>
      <c r="K472" s="5">
        <f t="shared" si="223"/>
        <v>6.7261110060384344E-4</v>
      </c>
      <c r="L472" s="5">
        <f t="shared" si="223"/>
        <v>8.0572309069393082E-4</v>
      </c>
      <c r="M472" s="5">
        <f t="shared" si="223"/>
        <v>9.6613923245818538E-4</v>
      </c>
      <c r="N472" s="5">
        <f t="shared" si="223"/>
        <v>7.5071433513882412E-4</v>
      </c>
      <c r="O472" s="5">
        <f t="shared" si="223"/>
        <v>8.1620820098431612E-4</v>
      </c>
      <c r="P472" s="5">
        <f t="shared" si="223"/>
        <v>9.3328662545433955E-4</v>
      </c>
      <c r="Q472" s="5">
        <f t="shared" si="223"/>
        <v>6.2291528863070867E-4</v>
      </c>
      <c r="R472" s="5">
        <f t="shared" si="223"/>
        <v>7.5954064043693651E-4</v>
      </c>
      <c r="S472" s="5">
        <f t="shared" si="223"/>
        <v>9.5278634006850651E-4</v>
      </c>
      <c r="T472" s="5">
        <f t="shared" si="223"/>
        <v>7.8859710004327676E-4</v>
      </c>
      <c r="U472" s="5">
        <f t="shared" si="223"/>
        <v>6.4658998800202268E-4</v>
      </c>
      <c r="V472" s="5">
        <f t="shared" si="223"/>
        <v>1.0929641025828778E-3</v>
      </c>
    </row>
    <row r="473" spans="1:22" x14ac:dyDescent="0.25">
      <c r="A473" s="1" t="s">
        <v>469</v>
      </c>
      <c r="B473" s="1" t="s">
        <v>410</v>
      </c>
      <c r="C473" s="1">
        <v>169.07480000000001</v>
      </c>
      <c r="D473" s="1" t="s">
        <v>383</v>
      </c>
      <c r="E473" s="1">
        <v>1.75</v>
      </c>
      <c r="F473" s="1">
        <v>4.1399999999999997</v>
      </c>
      <c r="G473" s="1">
        <v>0.13400000000000001</v>
      </c>
      <c r="H473" s="5">
        <f t="shared" ref="H473:V473" si="224">H225/H$247</f>
        <v>4.1028843341631746E-2</v>
      </c>
      <c r="I473" s="5">
        <f t="shared" si="224"/>
        <v>4.0601992030916238E-2</v>
      </c>
      <c r="J473" s="5">
        <f t="shared" si="224"/>
        <v>4.494288034686246E-2</v>
      </c>
      <c r="K473" s="5">
        <f t="shared" si="224"/>
        <v>3.8090010131147593E-2</v>
      </c>
      <c r="L473" s="5">
        <f t="shared" si="224"/>
        <v>3.1787847173759883E-2</v>
      </c>
      <c r="M473" s="5">
        <f t="shared" si="224"/>
        <v>3.8487139817397278E-2</v>
      </c>
      <c r="N473" s="5">
        <f t="shared" si="224"/>
        <v>3.8052899345604588E-2</v>
      </c>
      <c r="O473" s="5">
        <f t="shared" si="224"/>
        <v>3.4825540684034068E-2</v>
      </c>
      <c r="P473" s="5">
        <f t="shared" si="224"/>
        <v>3.8667386200049295E-2</v>
      </c>
      <c r="Q473" s="5">
        <f t="shared" si="224"/>
        <v>3.5087675029849719E-2</v>
      </c>
      <c r="R473" s="5">
        <f t="shared" si="224"/>
        <v>3.5364212925030392E-2</v>
      </c>
      <c r="S473" s="5">
        <f t="shared" si="224"/>
        <v>3.7187262310395063E-2</v>
      </c>
      <c r="T473" s="5">
        <f t="shared" si="224"/>
        <v>3.9908130230302305E-2</v>
      </c>
      <c r="U473" s="5">
        <f t="shared" si="224"/>
        <v>3.3391091891834007E-2</v>
      </c>
      <c r="V473" s="5">
        <f t="shared" si="224"/>
        <v>3.6145342294930771E-2</v>
      </c>
    </row>
    <row r="474" spans="1:22" x14ac:dyDescent="0.25">
      <c r="A474" s="1" t="s">
        <v>275</v>
      </c>
      <c r="B474" s="1" t="s">
        <v>276</v>
      </c>
      <c r="C474" s="1">
        <v>309.10570000000001</v>
      </c>
      <c r="D474" s="1" t="s">
        <v>42</v>
      </c>
      <c r="E474" s="1">
        <v>1</v>
      </c>
      <c r="F474" s="1">
        <v>1.9</v>
      </c>
      <c r="G474" s="1">
        <v>3.3000000000000002E-2</v>
      </c>
      <c r="H474" s="5">
        <f t="shared" ref="H474:V474" si="225">H226/H$247</f>
        <v>7.4510528634944603E-4</v>
      </c>
      <c r="I474" s="5">
        <f t="shared" si="225"/>
        <v>8.0761114286873438E-4</v>
      </c>
      <c r="J474" s="5">
        <f t="shared" si="225"/>
        <v>6.6608584891638322E-4</v>
      </c>
      <c r="K474" s="5">
        <f t="shared" si="225"/>
        <v>8.3336661287162833E-4</v>
      </c>
      <c r="L474" s="5">
        <f t="shared" si="225"/>
        <v>1.4273630940940729E-3</v>
      </c>
      <c r="M474" s="5">
        <f t="shared" si="225"/>
        <v>7.3699146328023665E-4</v>
      </c>
      <c r="N474" s="5">
        <f t="shared" si="225"/>
        <v>1.0184377434260736E-3</v>
      </c>
      <c r="O474" s="5">
        <f t="shared" si="225"/>
        <v>8.5483697891740242E-4</v>
      </c>
      <c r="P474" s="5">
        <f t="shared" si="225"/>
        <v>8.3860975956472745E-4</v>
      </c>
      <c r="Q474" s="5">
        <f t="shared" si="225"/>
        <v>1.2209551531905422E-3</v>
      </c>
      <c r="R474" s="5">
        <f t="shared" si="225"/>
        <v>1.3966052937461979E-3</v>
      </c>
      <c r="S474" s="5">
        <f t="shared" si="225"/>
        <v>7.6683930232642188E-4</v>
      </c>
      <c r="T474" s="5">
        <f t="shared" si="225"/>
        <v>6.1800687180745592E-4</v>
      </c>
      <c r="U474" s="5">
        <f t="shared" si="225"/>
        <v>1.1209150150298273E-3</v>
      </c>
      <c r="V474" s="5">
        <f t="shared" si="225"/>
        <v>9.2467100498535193E-4</v>
      </c>
    </row>
    <row r="475" spans="1:22" x14ac:dyDescent="0.25">
      <c r="A475" s="1" t="s">
        <v>198</v>
      </c>
      <c r="B475" s="1" t="s">
        <v>199</v>
      </c>
      <c r="C475" s="1">
        <v>147.05369999999999</v>
      </c>
      <c r="D475" s="1" t="s">
        <v>42</v>
      </c>
      <c r="E475" s="1">
        <v>2.9</v>
      </c>
      <c r="F475" s="1">
        <v>1.68</v>
      </c>
      <c r="G475" s="1">
        <v>0.26900000000000002</v>
      </c>
      <c r="H475" s="5">
        <f t="shared" ref="H475:V475" si="226">H227/H$247</f>
        <v>1.6302818659177268E-3</v>
      </c>
      <c r="I475" s="5">
        <f t="shared" si="226"/>
        <v>1.7093959017345187E-3</v>
      </c>
      <c r="J475" s="5">
        <f t="shared" si="226"/>
        <v>1.5238662322284737E-3</v>
      </c>
      <c r="K475" s="5">
        <f t="shared" si="226"/>
        <v>1.9326437449329204E-3</v>
      </c>
      <c r="L475" s="5">
        <f t="shared" si="226"/>
        <v>1.005903842990999E-4</v>
      </c>
      <c r="M475" s="5">
        <f t="shared" si="226"/>
        <v>2.0414607370232533E-3</v>
      </c>
      <c r="N475" s="5">
        <f t="shared" si="226"/>
        <v>1.1749430243290964E-3</v>
      </c>
      <c r="O475" s="5">
        <f t="shared" si="226"/>
        <v>1.6320065152668156E-3</v>
      </c>
      <c r="P475" s="5">
        <f t="shared" si="226"/>
        <v>1.5538011573505194E-3</v>
      </c>
      <c r="Q475" s="5">
        <f t="shared" si="226"/>
        <v>8.6767524954642071E-5</v>
      </c>
      <c r="R475" s="5">
        <f t="shared" si="226"/>
        <v>8.0083094151001474E-5</v>
      </c>
      <c r="S475" s="5">
        <f t="shared" si="226"/>
        <v>2.6566619536911411E-3</v>
      </c>
      <c r="T475" s="5">
        <f t="shared" si="226"/>
        <v>3.8512900718769034E-4</v>
      </c>
      <c r="U475" s="5">
        <f t="shared" si="226"/>
        <v>7.6337804156448167E-4</v>
      </c>
      <c r="V475" s="5">
        <f t="shared" si="226"/>
        <v>1.676886252957433E-5</v>
      </c>
    </row>
    <row r="476" spans="1:22" x14ac:dyDescent="0.25">
      <c r="A476" s="1" t="s">
        <v>281</v>
      </c>
      <c r="B476" s="1" t="s">
        <v>199</v>
      </c>
      <c r="C476" s="1">
        <v>147.05369999999999</v>
      </c>
      <c r="D476" s="1" t="s">
        <v>42</v>
      </c>
      <c r="E476" s="1">
        <v>2.91</v>
      </c>
      <c r="F476" s="1">
        <v>1.68</v>
      </c>
      <c r="G476" s="1">
        <v>0.26900000000000002</v>
      </c>
      <c r="H476" s="5">
        <f t="shared" ref="H476:V476" si="227">H228/H$247</f>
        <v>1.6302818659177268E-3</v>
      </c>
      <c r="I476" s="5">
        <f t="shared" si="227"/>
        <v>1.7063445839592059E-3</v>
      </c>
      <c r="J476" s="5">
        <f t="shared" si="227"/>
        <v>1.5238662322284737E-3</v>
      </c>
      <c r="K476" s="5">
        <f t="shared" si="227"/>
        <v>1.9327028412103708E-3</v>
      </c>
      <c r="L476" s="5">
        <f t="shared" si="227"/>
        <v>1.0061635874847995E-4</v>
      </c>
      <c r="M476" s="5">
        <f t="shared" si="227"/>
        <v>2.041452259645137E-3</v>
      </c>
      <c r="N476" s="5">
        <f t="shared" si="227"/>
        <v>1.1749408844078414E-3</v>
      </c>
      <c r="O476" s="5">
        <f t="shared" si="227"/>
        <v>1.6316595319697332E-3</v>
      </c>
      <c r="P476" s="5">
        <f t="shared" si="227"/>
        <v>1.5538011573505194E-3</v>
      </c>
      <c r="Q476" s="5">
        <f t="shared" si="227"/>
        <v>1.0112656477721331E-4</v>
      </c>
      <c r="R476" s="5">
        <f t="shared" si="227"/>
        <v>9.9837538772536391E-5</v>
      </c>
      <c r="S476" s="5">
        <f t="shared" si="227"/>
        <v>2.6567594645103168E-3</v>
      </c>
      <c r="T476" s="5">
        <f t="shared" si="227"/>
        <v>3.8516799595659379E-4</v>
      </c>
      <c r="U476" s="5">
        <f t="shared" si="227"/>
        <v>7.6340031738056228E-4</v>
      </c>
      <c r="V476" s="5">
        <f t="shared" si="227"/>
        <v>1.1898760766948355E-5</v>
      </c>
    </row>
    <row r="477" spans="1:22" x14ac:dyDescent="0.25">
      <c r="A477" s="1" t="s">
        <v>297</v>
      </c>
      <c r="B477" s="1" t="s">
        <v>298</v>
      </c>
      <c r="C477" s="1">
        <v>129.04329999999999</v>
      </c>
      <c r="D477" s="1" t="s">
        <v>42</v>
      </c>
      <c r="E477" s="1">
        <v>1.61</v>
      </c>
      <c r="F477" s="1">
        <v>4.1500000000000004</v>
      </c>
      <c r="G477" s="1">
        <v>0.122</v>
      </c>
      <c r="H477" s="5">
        <f t="shared" ref="H477:V477" si="228">H229/H$247</f>
        <v>2.4748700573168064E-2</v>
      </c>
      <c r="I477" s="5">
        <f t="shared" si="228"/>
        <v>3.8051131635758483E-2</v>
      </c>
      <c r="J477" s="5">
        <f t="shared" si="228"/>
        <v>3.1243427617237151E-2</v>
      </c>
      <c r="K477" s="5">
        <f t="shared" si="228"/>
        <v>6.4223802330407156E-2</v>
      </c>
      <c r="L477" s="5">
        <f t="shared" si="228"/>
        <v>6.6446310405116144E-2</v>
      </c>
      <c r="M477" s="5">
        <f t="shared" si="228"/>
        <v>7.7705860411491939E-2</v>
      </c>
      <c r="N477" s="5">
        <f t="shared" si="228"/>
        <v>6.5963793837717985E-2</v>
      </c>
      <c r="O477" s="5">
        <f t="shared" si="228"/>
        <v>6.3892234081806942E-2</v>
      </c>
      <c r="P477" s="5">
        <f t="shared" si="228"/>
        <v>7.5937254991454886E-2</v>
      </c>
      <c r="Q477" s="5">
        <f t="shared" si="228"/>
        <v>6.4551777514026062E-2</v>
      </c>
      <c r="R477" s="5">
        <f t="shared" si="228"/>
        <v>5.5432482276649341E-2</v>
      </c>
      <c r="S477" s="5">
        <f t="shared" si="228"/>
        <v>7.30750507519944E-2</v>
      </c>
      <c r="T477" s="5">
        <f t="shared" si="228"/>
        <v>6.5318791545816532E-2</v>
      </c>
      <c r="U477" s="5">
        <f t="shared" si="228"/>
        <v>5.4977368186002268E-2</v>
      </c>
      <c r="V477" s="5">
        <f t="shared" si="228"/>
        <v>6.5604383823817794E-2</v>
      </c>
    </row>
    <row r="478" spans="1:22" x14ac:dyDescent="0.25">
      <c r="A478" s="1" t="s">
        <v>350</v>
      </c>
      <c r="B478" s="1" t="s">
        <v>351</v>
      </c>
      <c r="C478" s="1">
        <v>204.08969999999999</v>
      </c>
      <c r="D478" s="1" t="s">
        <v>42</v>
      </c>
      <c r="E478" s="1">
        <v>1.19</v>
      </c>
      <c r="F478" s="1">
        <v>6.48</v>
      </c>
      <c r="G478" s="1">
        <v>0.32100000000000001</v>
      </c>
      <c r="H478" s="5">
        <f t="shared" ref="H478:V478" si="229">H230/H$247</f>
        <v>2.1347264633651487E-2</v>
      </c>
      <c r="I478" s="5">
        <f t="shared" si="229"/>
        <v>2.6842655671945715E-4</v>
      </c>
      <c r="J478" s="5">
        <f t="shared" si="229"/>
        <v>1.9327308898606303E-4</v>
      </c>
      <c r="K478" s="5">
        <f t="shared" si="229"/>
        <v>1.5375619462522539E-2</v>
      </c>
      <c r="L478" s="5">
        <f t="shared" si="229"/>
        <v>4.5296409366361336E-4</v>
      </c>
      <c r="M478" s="5">
        <f t="shared" si="229"/>
        <v>1.9251489899203974E-4</v>
      </c>
      <c r="N478" s="5">
        <f t="shared" si="229"/>
        <v>3.6443714940533246E-4</v>
      </c>
      <c r="O478" s="5">
        <f t="shared" si="229"/>
        <v>2.9889262959203707E-4</v>
      </c>
      <c r="P478" s="5">
        <f t="shared" si="229"/>
        <v>2.4184329890499526E-4</v>
      </c>
      <c r="Q478" s="5">
        <f t="shared" si="229"/>
        <v>3.9134889779625603E-4</v>
      </c>
      <c r="R478" s="5">
        <f t="shared" si="229"/>
        <v>4.1923604750089912E-4</v>
      </c>
      <c r="S478" s="5">
        <f t="shared" si="229"/>
        <v>1.7158621310698216E-2</v>
      </c>
      <c r="T478" s="5">
        <f t="shared" si="229"/>
        <v>2.3115209858567132E-4</v>
      </c>
      <c r="U478" s="5">
        <f t="shared" si="229"/>
        <v>5.3556327050769499E-4</v>
      </c>
      <c r="V478" s="5">
        <f t="shared" si="229"/>
        <v>3.4455493257407038E-4</v>
      </c>
    </row>
    <row r="479" spans="1:22" x14ac:dyDescent="0.25">
      <c r="A479" s="1" t="s">
        <v>227</v>
      </c>
      <c r="B479" s="1" t="s">
        <v>228</v>
      </c>
      <c r="C479" s="1">
        <v>179.05850000000001</v>
      </c>
      <c r="D479" s="1" t="s">
        <v>42</v>
      </c>
      <c r="E479" s="1">
        <v>1.6</v>
      </c>
      <c r="F479" s="1">
        <v>7.47</v>
      </c>
      <c r="G479" s="1">
        <v>2.1000000000000001E-2</v>
      </c>
      <c r="H479" s="5">
        <f t="shared" ref="H479:V479" si="230">H231/H$247</f>
        <v>4.2739753630520226E-3</v>
      </c>
      <c r="I479" s="5">
        <f t="shared" si="230"/>
        <v>4.2245093411669163E-3</v>
      </c>
      <c r="J479" s="5">
        <f t="shared" si="230"/>
        <v>3.6727996674365852E-3</v>
      </c>
      <c r="K479" s="5">
        <f t="shared" si="230"/>
        <v>3.2160785151323862E-3</v>
      </c>
      <c r="L479" s="5">
        <f t="shared" si="230"/>
        <v>3.5482309994105121E-3</v>
      </c>
      <c r="M479" s="5">
        <f t="shared" si="230"/>
        <v>3.4643335509193718E-3</v>
      </c>
      <c r="N479" s="5">
        <f t="shared" si="230"/>
        <v>3.2503049949517654E-3</v>
      </c>
      <c r="O479" s="5">
        <f t="shared" si="230"/>
        <v>3.8010214258919028E-3</v>
      </c>
      <c r="P479" s="5">
        <f t="shared" si="230"/>
        <v>3.5081866472572555E-3</v>
      </c>
      <c r="Q479" s="5">
        <f t="shared" si="230"/>
        <v>3.341987877784018E-3</v>
      </c>
      <c r="R479" s="5">
        <f t="shared" si="230"/>
        <v>3.3851827633777465E-3</v>
      </c>
      <c r="S479" s="5">
        <f t="shared" si="230"/>
        <v>3.7999031754132142E-3</v>
      </c>
      <c r="T479" s="5">
        <f t="shared" si="230"/>
        <v>3.4947336761740272E-3</v>
      </c>
      <c r="U479" s="5">
        <f t="shared" si="230"/>
        <v>3.1157305456453654E-3</v>
      </c>
      <c r="V479" s="5">
        <f t="shared" si="230"/>
        <v>3.6612448742846348E-3</v>
      </c>
    </row>
    <row r="480" spans="1:22" x14ac:dyDescent="0.25">
      <c r="A480" s="1" t="s">
        <v>376</v>
      </c>
      <c r="B480" s="1" t="s">
        <v>377</v>
      </c>
      <c r="C480" s="1">
        <v>152.0335</v>
      </c>
      <c r="D480" s="1" t="s">
        <v>42</v>
      </c>
      <c r="E480" s="1">
        <v>1.99</v>
      </c>
      <c r="F480" s="1">
        <v>4.5199999999999996</v>
      </c>
      <c r="G480" s="1">
        <v>0.155</v>
      </c>
      <c r="H480" s="5">
        <f t="shared" ref="H480:V480" si="231">H232/H$247</f>
        <v>5.0499750146542318E-3</v>
      </c>
      <c r="I480" s="5">
        <f t="shared" si="231"/>
        <v>7.4173935892528804E-3</v>
      </c>
      <c r="J480" s="5">
        <f t="shared" si="231"/>
        <v>4.3503490558630528E-3</v>
      </c>
      <c r="K480" s="5">
        <f t="shared" si="231"/>
        <v>3.518749191829994E-3</v>
      </c>
      <c r="L480" s="5">
        <f t="shared" si="231"/>
        <v>3.6725771822051063E-3</v>
      </c>
      <c r="M480" s="5">
        <f t="shared" si="231"/>
        <v>4.0973775230796622E-3</v>
      </c>
      <c r="N480" s="5">
        <f t="shared" si="231"/>
        <v>3.1098534033034797E-3</v>
      </c>
      <c r="O480" s="5">
        <f t="shared" si="231"/>
        <v>3.8514699564887612E-3</v>
      </c>
      <c r="P480" s="5">
        <f t="shared" si="231"/>
        <v>3.8937992306942006E-3</v>
      </c>
      <c r="Q480" s="5">
        <f t="shared" si="231"/>
        <v>3.4872506685123122E-3</v>
      </c>
      <c r="R480" s="5">
        <f t="shared" si="231"/>
        <v>3.5986520111615733E-3</v>
      </c>
      <c r="S480" s="5">
        <f t="shared" si="231"/>
        <v>4.5186798012629556E-3</v>
      </c>
      <c r="T480" s="5">
        <f t="shared" si="231"/>
        <v>3.8360659836403454E-3</v>
      </c>
      <c r="U480" s="5">
        <f t="shared" si="231"/>
        <v>2.9918446070499364E-3</v>
      </c>
      <c r="V480" s="5">
        <f t="shared" si="231"/>
        <v>4.1279127460821996E-3</v>
      </c>
    </row>
    <row r="481" spans="1:22" x14ac:dyDescent="0.25">
      <c r="A481" s="1" t="s">
        <v>77</v>
      </c>
      <c r="B481" s="1" t="s">
        <v>58</v>
      </c>
      <c r="C481" s="1">
        <v>130.06299999999999</v>
      </c>
      <c r="D481" s="1" t="s">
        <v>42</v>
      </c>
      <c r="E481" s="1">
        <v>2.63</v>
      </c>
      <c r="F481" s="1">
        <v>8.34</v>
      </c>
      <c r="G481" s="1">
        <v>0.45</v>
      </c>
      <c r="H481" s="5">
        <f t="shared" ref="H481:V481" si="232">H233/H$247</f>
        <v>5.4048074253507905E-5</v>
      </c>
      <c r="I481" s="5">
        <f t="shared" si="232"/>
        <v>9.0407038157201035E-5</v>
      </c>
      <c r="J481" s="5">
        <f t="shared" si="232"/>
        <v>5.5872274070093399E-5</v>
      </c>
      <c r="K481" s="5">
        <f t="shared" si="232"/>
        <v>5.4763224741120236E-3</v>
      </c>
      <c r="L481" s="5">
        <f t="shared" si="232"/>
        <v>5.5220662049363404E-3</v>
      </c>
      <c r="M481" s="5">
        <f t="shared" si="232"/>
        <v>6.0170289332915116E-3</v>
      </c>
      <c r="N481" s="5">
        <f t="shared" si="232"/>
        <v>1.0865246879558801E-2</v>
      </c>
      <c r="O481" s="5">
        <f t="shared" si="232"/>
        <v>9.7934980447623096E-3</v>
      </c>
      <c r="P481" s="5">
        <f t="shared" si="232"/>
        <v>6.2167348380665101E-3</v>
      </c>
      <c r="Q481" s="5">
        <f t="shared" si="232"/>
        <v>1.266316140741619E-2</v>
      </c>
      <c r="R481" s="5">
        <f t="shared" si="232"/>
        <v>1.3786656133788015E-2</v>
      </c>
      <c r="S481" s="5">
        <f t="shared" si="232"/>
        <v>9.178356184103344E-3</v>
      </c>
      <c r="T481" s="5">
        <f t="shared" si="232"/>
        <v>6.7905671738074007E-3</v>
      </c>
      <c r="U481" s="5">
        <f t="shared" si="232"/>
        <v>5.6581706886391749E-3</v>
      </c>
      <c r="V481" s="5">
        <f t="shared" si="232"/>
        <v>4.0279269254387805E-3</v>
      </c>
    </row>
    <row r="482" spans="1:22" x14ac:dyDescent="0.25">
      <c r="A482" s="1" t="s">
        <v>240</v>
      </c>
      <c r="B482" s="1" t="s">
        <v>62</v>
      </c>
      <c r="C482" s="1">
        <v>130.02709999999999</v>
      </c>
      <c r="D482" s="1" t="s">
        <v>42</v>
      </c>
      <c r="E482" s="1">
        <v>1.6</v>
      </c>
      <c r="F482" s="1">
        <v>5.64</v>
      </c>
      <c r="G482" s="1">
        <v>0.315</v>
      </c>
      <c r="H482" s="5">
        <f t="shared" ref="H482:V482" si="233">H234/H$247</f>
        <v>7.8054825416346962E-3</v>
      </c>
      <c r="I482" s="5">
        <f t="shared" si="233"/>
        <v>8.4184711170776031E-3</v>
      </c>
      <c r="J482" s="5">
        <f t="shared" si="233"/>
        <v>8.1635449881912823E-3</v>
      </c>
      <c r="K482" s="5">
        <f t="shared" si="233"/>
        <v>6.6448263493390529E-3</v>
      </c>
      <c r="L482" s="5">
        <f t="shared" si="233"/>
        <v>7.1652163663299892E-3</v>
      </c>
      <c r="M482" s="5">
        <f t="shared" si="233"/>
        <v>7.4826340909283579E-3</v>
      </c>
      <c r="N482" s="5">
        <f t="shared" si="233"/>
        <v>6.9831558131340727E-3</v>
      </c>
      <c r="O482" s="5">
        <f t="shared" si="233"/>
        <v>6.2445792610506127E-3</v>
      </c>
      <c r="P482" s="5">
        <f t="shared" si="233"/>
        <v>6.2893728630105863E-3</v>
      </c>
      <c r="Q482" s="5">
        <f t="shared" si="233"/>
        <v>6.1368952068040512E-3</v>
      </c>
      <c r="R482" s="5">
        <f t="shared" si="233"/>
        <v>5.5169480755217692E-3</v>
      </c>
      <c r="S482" s="5">
        <f t="shared" si="233"/>
        <v>6.6013382234494508E-3</v>
      </c>
      <c r="T482" s="5">
        <f t="shared" si="233"/>
        <v>5.8104203041820027E-3</v>
      </c>
      <c r="U482" s="5">
        <f t="shared" si="233"/>
        <v>5.449415915850667E-3</v>
      </c>
      <c r="V482" s="5">
        <f t="shared" si="233"/>
        <v>6.141341336622883E-3</v>
      </c>
    </row>
    <row r="483" spans="1:22" x14ac:dyDescent="0.25">
      <c r="A483" s="1" t="s">
        <v>508</v>
      </c>
      <c r="B483" s="1" t="s">
        <v>509</v>
      </c>
      <c r="C483" s="1">
        <v>202.1437</v>
      </c>
      <c r="D483" s="1" t="s">
        <v>383</v>
      </c>
      <c r="E483" s="1">
        <v>1.47</v>
      </c>
      <c r="F483" s="1">
        <v>2.2400000000000002</v>
      </c>
      <c r="G483" s="1">
        <v>0.10299999999999999</v>
      </c>
      <c r="H483" s="5">
        <f t="shared" ref="H483:V483" si="234">H235/H$247</f>
        <v>6.2750282925309129E-3</v>
      </c>
      <c r="I483" s="5">
        <f t="shared" si="234"/>
        <v>5.9188435165424538E-3</v>
      </c>
      <c r="J483" s="5">
        <f t="shared" si="234"/>
        <v>5.9877000500271052E-3</v>
      </c>
      <c r="K483" s="5">
        <f t="shared" si="234"/>
        <v>5.1079662850282105E-3</v>
      </c>
      <c r="L483" s="5">
        <f t="shared" si="234"/>
        <v>4.3619563850509436E-3</v>
      </c>
      <c r="M483" s="5">
        <f t="shared" si="234"/>
        <v>7.2243771246428903E-3</v>
      </c>
      <c r="N483" s="5">
        <f t="shared" si="234"/>
        <v>6.7829683196534768E-3</v>
      </c>
      <c r="O483" s="5">
        <f t="shared" si="234"/>
        <v>6.1399465492725184E-3</v>
      </c>
      <c r="P483" s="5">
        <f t="shared" si="234"/>
        <v>7.5434214877096546E-3</v>
      </c>
      <c r="Q483" s="5">
        <f t="shared" si="234"/>
        <v>6.879537052064095E-3</v>
      </c>
      <c r="R483" s="5">
        <f t="shared" si="234"/>
        <v>7.9987353074675027E-3</v>
      </c>
      <c r="S483" s="5">
        <f t="shared" si="234"/>
        <v>7.446127268329941E-3</v>
      </c>
      <c r="T483" s="5">
        <f t="shared" si="234"/>
        <v>8.0760699774035868E-3</v>
      </c>
      <c r="U483" s="5">
        <f t="shared" si="234"/>
        <v>6.5189912500371681E-3</v>
      </c>
      <c r="V483" s="5">
        <f t="shared" si="234"/>
        <v>7.5398232835713428E-3</v>
      </c>
    </row>
    <row r="484" spans="1:22" x14ac:dyDescent="0.25">
      <c r="A484" s="1" t="s">
        <v>241</v>
      </c>
      <c r="B484" s="1" t="s">
        <v>58</v>
      </c>
      <c r="C484" s="1">
        <v>130.06299999999999</v>
      </c>
      <c r="D484" s="1" t="s">
        <v>42</v>
      </c>
      <c r="E484" s="1">
        <v>2.68</v>
      </c>
      <c r="F484" s="1">
        <v>8.34</v>
      </c>
      <c r="G484" s="1">
        <v>0.13700000000000001</v>
      </c>
      <c r="H484" s="5">
        <f t="shared" ref="H484:V484" si="235">H236/H$247</f>
        <v>1.1484703830705613E-4</v>
      </c>
      <c r="I484" s="5">
        <f t="shared" si="235"/>
        <v>1.1941862827484429E-4</v>
      </c>
      <c r="J484" s="5">
        <f t="shared" si="235"/>
        <v>1.1154722881639233E-4</v>
      </c>
      <c r="K484" s="5">
        <f t="shared" si="235"/>
        <v>6.0752359708676259E-3</v>
      </c>
      <c r="L484" s="5">
        <f t="shared" si="235"/>
        <v>6.3847685794202851E-3</v>
      </c>
      <c r="M484" s="5">
        <f t="shared" si="235"/>
        <v>6.6294262510490755E-3</v>
      </c>
      <c r="N484" s="5">
        <f t="shared" si="235"/>
        <v>1.1904163669394877E-2</v>
      </c>
      <c r="O484" s="5">
        <f t="shared" si="235"/>
        <v>1.0848858903119932E-2</v>
      </c>
      <c r="P484" s="5">
        <f t="shared" si="235"/>
        <v>7.0069128540390024E-3</v>
      </c>
      <c r="Q484" s="5">
        <f t="shared" si="235"/>
        <v>1.4138191227260774E-2</v>
      </c>
      <c r="R484" s="5">
        <f t="shared" si="235"/>
        <v>1.5131015836088044E-2</v>
      </c>
      <c r="S484" s="5">
        <f t="shared" si="235"/>
        <v>1.0136580783816301E-2</v>
      </c>
      <c r="T484" s="5">
        <f t="shared" si="235"/>
        <v>7.607669168000028E-3</v>
      </c>
      <c r="U484" s="5">
        <f t="shared" si="235"/>
        <v>6.4217066859904104E-3</v>
      </c>
      <c r="V484" s="5">
        <f t="shared" si="235"/>
        <v>4.7618668972585487E-3</v>
      </c>
    </row>
    <row r="485" spans="1:22" x14ac:dyDescent="0.25">
      <c r="A485" s="1" t="s">
        <v>57</v>
      </c>
      <c r="B485" s="1" t="s">
        <v>58</v>
      </c>
      <c r="C485" s="1">
        <v>130.06309999999999</v>
      </c>
      <c r="D485" s="1" t="s">
        <v>42</v>
      </c>
      <c r="E485" s="1">
        <v>2.86</v>
      </c>
      <c r="F485" s="1">
        <v>7.92</v>
      </c>
      <c r="G485" s="1">
        <v>7.2999999999999995E-2</v>
      </c>
      <c r="H485" s="5">
        <f t="shared" ref="H485:V485" si="236">H237/H$247</f>
        <v>7.9422500626965853E-5</v>
      </c>
      <c r="I485" s="5">
        <f t="shared" si="236"/>
        <v>9.2711000865081824E-5</v>
      </c>
      <c r="J485" s="5">
        <f t="shared" si="236"/>
        <v>8.2824191827418267E-5</v>
      </c>
      <c r="K485" s="5">
        <f t="shared" si="236"/>
        <v>6.2410964923336329E-3</v>
      </c>
      <c r="L485" s="5">
        <f t="shared" si="236"/>
        <v>8.1052035504067931E-3</v>
      </c>
      <c r="M485" s="5">
        <f t="shared" si="236"/>
        <v>7.2129369028746792E-3</v>
      </c>
      <c r="N485" s="5">
        <f t="shared" si="236"/>
        <v>1.2808888137253437E-2</v>
      </c>
      <c r="O485" s="5">
        <f t="shared" si="236"/>
        <v>1.2167028157315109E-2</v>
      </c>
      <c r="P485" s="5">
        <f t="shared" si="236"/>
        <v>9.447111889175094E-3</v>
      </c>
      <c r="Q485" s="5">
        <f t="shared" si="236"/>
        <v>1.5240196049300176E-2</v>
      </c>
      <c r="R485" s="5">
        <f t="shared" si="236"/>
        <v>1.6625198551395139E-2</v>
      </c>
      <c r="S485" s="5">
        <f t="shared" si="236"/>
        <v>1.0953359845888539E-2</v>
      </c>
      <c r="T485" s="5">
        <f t="shared" si="236"/>
        <v>9.6660607018523425E-3</v>
      </c>
      <c r="U485" s="5">
        <f t="shared" si="236"/>
        <v>7.6883318641521349E-3</v>
      </c>
      <c r="V485" s="5">
        <f t="shared" si="236"/>
        <v>7.6872668538890913E-3</v>
      </c>
    </row>
    <row r="486" spans="1:22" x14ac:dyDescent="0.25">
      <c r="A486" s="1" t="s">
        <v>486</v>
      </c>
      <c r="B486" s="1" t="s">
        <v>487</v>
      </c>
      <c r="C486" s="1">
        <v>113.05929999999999</v>
      </c>
      <c r="D486" s="1" t="s">
        <v>383</v>
      </c>
      <c r="E486" s="1">
        <v>0.92</v>
      </c>
      <c r="F486" s="1">
        <v>1.85</v>
      </c>
      <c r="G486" s="1">
        <v>0.08</v>
      </c>
      <c r="H486" s="5">
        <f t="shared" ref="H486:V486" si="237">H238/H$247</f>
        <v>1.8180241795166037E-2</v>
      </c>
      <c r="I486" s="5">
        <f t="shared" si="237"/>
        <v>1.8354792866107073E-2</v>
      </c>
      <c r="J486" s="5">
        <f t="shared" si="237"/>
        <v>1.8411592709018654E-2</v>
      </c>
      <c r="K486" s="5">
        <f t="shared" si="237"/>
        <v>1.6234945251731164E-2</v>
      </c>
      <c r="L486" s="5">
        <f t="shared" si="237"/>
        <v>1.4896788285092154E-2</v>
      </c>
      <c r="M486" s="5">
        <f t="shared" si="237"/>
        <v>1.7269489492289826E-2</v>
      </c>
      <c r="N486" s="5">
        <f t="shared" si="237"/>
        <v>1.5184887644985951E-2</v>
      </c>
      <c r="O486" s="5">
        <f t="shared" si="237"/>
        <v>1.5764029491948821E-2</v>
      </c>
      <c r="P486" s="5">
        <f t="shared" si="237"/>
        <v>1.6743398283949412E-2</v>
      </c>
      <c r="Q486" s="5">
        <f t="shared" si="237"/>
        <v>1.6291581012749936E-2</v>
      </c>
      <c r="R486" s="5">
        <f t="shared" si="237"/>
        <v>1.6055929566805884E-2</v>
      </c>
      <c r="S486" s="5">
        <f t="shared" si="237"/>
        <v>1.618414084483849E-2</v>
      </c>
      <c r="T486" s="5">
        <f t="shared" si="237"/>
        <v>1.4961927754451458E-2</v>
      </c>
      <c r="U486" s="5">
        <f t="shared" si="237"/>
        <v>1.4764635681488466E-2</v>
      </c>
      <c r="V486" s="5">
        <f t="shared" si="237"/>
        <v>1.5413965514492881E-2</v>
      </c>
    </row>
    <row r="487" spans="1:22" x14ac:dyDescent="0.25">
      <c r="A487" s="1" t="s">
        <v>301</v>
      </c>
      <c r="B487" s="1" t="s">
        <v>302</v>
      </c>
      <c r="C487" s="1">
        <v>219.11099999999999</v>
      </c>
      <c r="D487" s="1" t="s">
        <v>42</v>
      </c>
      <c r="E487" s="1">
        <v>1.6</v>
      </c>
      <c r="F487" s="1">
        <v>5.73</v>
      </c>
      <c r="G487" s="1">
        <v>2.1999999999999999E-2</v>
      </c>
      <c r="H487" s="5">
        <f t="shared" ref="H487:V487" si="238">H239/H$247</f>
        <v>1.7006506201330509E-2</v>
      </c>
      <c r="I487" s="5">
        <f t="shared" si="238"/>
        <v>2.2826369539566259E-2</v>
      </c>
      <c r="J487" s="5">
        <f t="shared" si="238"/>
        <v>1.6365343774444936E-2</v>
      </c>
      <c r="K487" s="5">
        <f t="shared" si="238"/>
        <v>1.6890888929160224E-2</v>
      </c>
      <c r="L487" s="5">
        <f t="shared" si="238"/>
        <v>1.6496803544215351E-2</v>
      </c>
      <c r="M487" s="5">
        <f t="shared" si="238"/>
        <v>1.6036143301599682E-2</v>
      </c>
      <c r="N487" s="5">
        <f t="shared" si="238"/>
        <v>1.6283441900276609E-2</v>
      </c>
      <c r="O487" s="5">
        <f t="shared" si="238"/>
        <v>1.6149515760154845E-2</v>
      </c>
      <c r="P487" s="5">
        <f t="shared" si="238"/>
        <v>1.6065381579386032E-2</v>
      </c>
      <c r="Q487" s="5">
        <f t="shared" si="238"/>
        <v>1.6547841783811953E-2</v>
      </c>
      <c r="R487" s="5">
        <f t="shared" si="238"/>
        <v>1.610535785936671E-2</v>
      </c>
      <c r="S487" s="5">
        <f t="shared" si="238"/>
        <v>1.7607581436937674E-2</v>
      </c>
      <c r="T487" s="5">
        <f t="shared" si="238"/>
        <v>1.7408403233766249E-2</v>
      </c>
      <c r="U487" s="5">
        <f t="shared" si="238"/>
        <v>1.5154725722544395E-2</v>
      </c>
      <c r="V487" s="5">
        <f t="shared" si="238"/>
        <v>1.6917181345275419E-2</v>
      </c>
    </row>
    <row r="488" spans="1:22" x14ac:dyDescent="0.25">
      <c r="A488" s="1" t="s">
        <v>503</v>
      </c>
      <c r="B488" s="1" t="s">
        <v>504</v>
      </c>
      <c r="C488" s="1">
        <v>149.0515</v>
      </c>
      <c r="D488" s="1" t="s">
        <v>383</v>
      </c>
      <c r="E488" s="1">
        <v>1.39</v>
      </c>
      <c r="F488" s="1">
        <v>2.52</v>
      </c>
      <c r="G488" s="1">
        <v>0.22900000000000001</v>
      </c>
      <c r="H488" s="5">
        <f t="shared" ref="H488:V488" si="239">H240/H$247</f>
        <v>2.3776654353668627E-2</v>
      </c>
      <c r="I488" s="5">
        <f t="shared" si="239"/>
        <v>2.4507874883784281E-2</v>
      </c>
      <c r="J488" s="5">
        <f t="shared" si="239"/>
        <v>2.4310408724370725E-2</v>
      </c>
      <c r="K488" s="5">
        <f t="shared" si="239"/>
        <v>1.6162168186050901E-2</v>
      </c>
      <c r="L488" s="5">
        <f t="shared" si="239"/>
        <v>1.0973510046545802E-2</v>
      </c>
      <c r="M488" s="5">
        <f t="shared" si="239"/>
        <v>1.7218794771153179E-2</v>
      </c>
      <c r="N488" s="5">
        <f t="shared" si="239"/>
        <v>1.8045448781771185E-2</v>
      </c>
      <c r="O488" s="5">
        <f t="shared" si="239"/>
        <v>1.9735955410219472E-2</v>
      </c>
      <c r="P488" s="5">
        <f t="shared" si="239"/>
        <v>1.9983523488861774E-2</v>
      </c>
      <c r="Q488" s="5">
        <f t="shared" si="239"/>
        <v>1.7513950570966341E-2</v>
      </c>
      <c r="R488" s="5">
        <f t="shared" si="239"/>
        <v>1.7464041446876973E-2</v>
      </c>
      <c r="S488" s="5">
        <f t="shared" si="239"/>
        <v>1.7836794837738229E-2</v>
      </c>
      <c r="T488" s="5">
        <f t="shared" si="239"/>
        <v>1.8126217249885571E-2</v>
      </c>
      <c r="U488" s="5">
        <f t="shared" si="239"/>
        <v>1.5575825724658775E-2</v>
      </c>
      <c r="V488" s="5">
        <f t="shared" si="239"/>
        <v>2.0026354229616641E-2</v>
      </c>
    </row>
    <row r="489" spans="1:22" x14ac:dyDescent="0.25">
      <c r="A489" s="1" t="s">
        <v>505</v>
      </c>
      <c r="B489" s="1" t="s">
        <v>504</v>
      </c>
      <c r="C489" s="1">
        <v>149.05160000000001</v>
      </c>
      <c r="D489" s="1" t="s">
        <v>383</v>
      </c>
      <c r="E489" s="1">
        <v>1.0900000000000001</v>
      </c>
      <c r="F489" s="1">
        <v>3.61</v>
      </c>
      <c r="G489" s="1">
        <v>0.1</v>
      </c>
      <c r="H489" s="5">
        <f t="shared" ref="H489:V489" si="240">H241/H$247</f>
        <v>2.4171575718658043E-2</v>
      </c>
      <c r="I489" s="5">
        <f t="shared" si="240"/>
        <v>2.5037678559087142E-2</v>
      </c>
      <c r="J489" s="5">
        <f t="shared" si="240"/>
        <v>2.3922890213827128E-2</v>
      </c>
      <c r="K489" s="5">
        <f t="shared" si="240"/>
        <v>1.7086440784177599E-2</v>
      </c>
      <c r="L489" s="5">
        <f t="shared" si="240"/>
        <v>1.4534412248178877E-2</v>
      </c>
      <c r="M489" s="5">
        <f t="shared" si="240"/>
        <v>1.6758208221361297E-2</v>
      </c>
      <c r="N489" s="5">
        <f t="shared" si="240"/>
        <v>1.9239965665819432E-2</v>
      </c>
      <c r="O489" s="5">
        <f t="shared" si="240"/>
        <v>2.0396500005049521E-2</v>
      </c>
      <c r="P489" s="5">
        <f t="shared" si="240"/>
        <v>1.9656056703463418E-2</v>
      </c>
      <c r="Q489" s="5">
        <f t="shared" si="240"/>
        <v>1.7819330799766563E-2</v>
      </c>
      <c r="R489" s="5">
        <f t="shared" si="240"/>
        <v>1.8048740832394654E-2</v>
      </c>
      <c r="S489" s="5">
        <f t="shared" si="240"/>
        <v>1.7906813700332664E-2</v>
      </c>
      <c r="T489" s="5">
        <f t="shared" si="240"/>
        <v>1.9387269991298365E-2</v>
      </c>
      <c r="U489" s="5">
        <f t="shared" si="240"/>
        <v>1.6148368874934534E-2</v>
      </c>
      <c r="V489" s="5">
        <f t="shared" si="240"/>
        <v>2.0306871328402823E-2</v>
      </c>
    </row>
    <row r="490" spans="1:22" x14ac:dyDescent="0.25">
      <c r="A490" s="1" t="s">
        <v>352</v>
      </c>
      <c r="B490" s="1" t="s">
        <v>353</v>
      </c>
      <c r="C490" s="1">
        <v>181.07409999999999</v>
      </c>
      <c r="D490" s="1" t="s">
        <v>42</v>
      </c>
      <c r="E490" s="1">
        <v>1.28</v>
      </c>
      <c r="F490" s="1">
        <v>4.5199999999999996</v>
      </c>
      <c r="G490" s="1">
        <v>0.20499999999999999</v>
      </c>
      <c r="H490" s="5">
        <f t="shared" ref="H490:V490" si="241">H242/H$247</f>
        <v>2.7377449734540087E-2</v>
      </c>
      <c r="I490" s="5">
        <f t="shared" si="241"/>
        <v>1.4983689651940858E-3</v>
      </c>
      <c r="J490" s="5">
        <f t="shared" si="241"/>
        <v>2.69563134612971E-2</v>
      </c>
      <c r="K490" s="5">
        <f t="shared" si="241"/>
        <v>1.962128241513212E-2</v>
      </c>
      <c r="L490" s="5">
        <f t="shared" si="241"/>
        <v>2.3015137071422696E-2</v>
      </c>
      <c r="M490" s="5">
        <f t="shared" si="241"/>
        <v>2.2820737362348572E-2</v>
      </c>
      <c r="N490" s="5">
        <f t="shared" si="241"/>
        <v>2.3010213747853486E-2</v>
      </c>
      <c r="O490" s="5">
        <f t="shared" si="241"/>
        <v>2.3240736295228617E-2</v>
      </c>
      <c r="P490" s="5">
        <f t="shared" si="241"/>
        <v>2.3490923719688424E-2</v>
      </c>
      <c r="Q490" s="5">
        <f t="shared" si="241"/>
        <v>2.3674175540029003E-2</v>
      </c>
      <c r="R490" s="5">
        <f t="shared" si="241"/>
        <v>2.2350809201811393E-2</v>
      </c>
      <c r="S490" s="5">
        <f t="shared" si="241"/>
        <v>2.4667133157071287E-2</v>
      </c>
      <c r="T490" s="5">
        <f t="shared" si="241"/>
        <v>2.5494405087037871E-2</v>
      </c>
      <c r="U490" s="5">
        <f t="shared" si="241"/>
        <v>1.9955820211961316E-2</v>
      </c>
      <c r="V490" s="5">
        <f t="shared" si="241"/>
        <v>2.3509119599249739E-2</v>
      </c>
    </row>
    <row r="491" spans="1:22" x14ac:dyDescent="0.25">
      <c r="A491" s="1" t="s">
        <v>200</v>
      </c>
      <c r="B491" s="1" t="s">
        <v>201</v>
      </c>
      <c r="C491" s="1">
        <v>146.07</v>
      </c>
      <c r="D491" s="1" t="s">
        <v>42</v>
      </c>
      <c r="E491" s="1">
        <v>1.06</v>
      </c>
      <c r="F491" s="1">
        <v>1.57</v>
      </c>
      <c r="G491" s="1">
        <v>3.5000000000000003E-2</v>
      </c>
      <c r="H491" s="5">
        <f t="shared" ref="H491:V491" si="242">H243/H$247</f>
        <v>4.6537282727492357E-2</v>
      </c>
      <c r="I491" s="5">
        <f t="shared" si="242"/>
        <v>4.8734430189685797E-2</v>
      </c>
      <c r="J491" s="5">
        <f t="shared" si="242"/>
        <v>4.8427684622889169E-2</v>
      </c>
      <c r="K491" s="5">
        <f t="shared" si="242"/>
        <v>3.4911032713585366E-2</v>
      </c>
      <c r="L491" s="5">
        <f t="shared" si="242"/>
        <v>2.8021675392288701E-2</v>
      </c>
      <c r="M491" s="5">
        <f t="shared" si="242"/>
        <v>3.0501725146446706E-2</v>
      </c>
      <c r="N491" s="5">
        <f t="shared" si="242"/>
        <v>3.1972952936080566E-2</v>
      </c>
      <c r="O491" s="5">
        <f t="shared" si="242"/>
        <v>3.7444235801967513E-2</v>
      </c>
      <c r="P491" s="5">
        <f t="shared" si="242"/>
        <v>3.4828363324638158E-2</v>
      </c>
      <c r="Q491" s="5">
        <f t="shared" si="242"/>
        <v>3.3537656850105887E-2</v>
      </c>
      <c r="R491" s="5">
        <f t="shared" si="242"/>
        <v>3.6186307017877006E-2</v>
      </c>
      <c r="S491" s="5">
        <f t="shared" si="242"/>
        <v>3.8339019476991823E-2</v>
      </c>
      <c r="T491" s="5">
        <f t="shared" si="242"/>
        <v>3.1789055640798231E-2</v>
      </c>
      <c r="U491" s="5">
        <f t="shared" si="242"/>
        <v>3.5224988952157137E-2</v>
      </c>
      <c r="V491" s="5">
        <f t="shared" si="242"/>
        <v>2.884266093207417E-2</v>
      </c>
    </row>
    <row r="492" spans="1:22" x14ac:dyDescent="0.25">
      <c r="A492" s="1" t="s">
        <v>483</v>
      </c>
      <c r="B492" s="1" t="s">
        <v>375</v>
      </c>
      <c r="C492" s="1">
        <v>117.07940000000001</v>
      </c>
      <c r="D492" s="1" t="s">
        <v>383</v>
      </c>
      <c r="E492" s="1">
        <v>1.94</v>
      </c>
      <c r="F492" s="1">
        <v>1.65</v>
      </c>
      <c r="G492" s="1">
        <v>0.05</v>
      </c>
      <c r="H492" s="5">
        <f t="shared" ref="H492:V492" si="243">H244/H$247</f>
        <v>5.4182650636424377E-2</v>
      </c>
      <c r="I492" s="5">
        <f t="shared" si="243"/>
        <v>5.5729426030826784E-2</v>
      </c>
      <c r="J492" s="5">
        <f t="shared" si="243"/>
        <v>5.8029399823250859E-2</v>
      </c>
      <c r="K492" s="5">
        <f t="shared" si="243"/>
        <v>5.0469902913680594E-2</v>
      </c>
      <c r="L492" s="5">
        <f t="shared" si="243"/>
        <v>4.5542214238994447E-2</v>
      </c>
      <c r="M492" s="5">
        <f t="shared" si="243"/>
        <v>5.3465183408075552E-2</v>
      </c>
      <c r="N492" s="5">
        <f t="shared" si="243"/>
        <v>4.7414678209929763E-2</v>
      </c>
      <c r="O492" s="5">
        <f t="shared" si="243"/>
        <v>4.7374617742857783E-2</v>
      </c>
      <c r="P492" s="5">
        <f t="shared" si="243"/>
        <v>5.2613034505376341E-2</v>
      </c>
      <c r="Q492" s="5">
        <f t="shared" si="243"/>
        <v>4.8790202352567882E-2</v>
      </c>
      <c r="R492" s="5">
        <f t="shared" si="243"/>
        <v>4.7601617567457899E-2</v>
      </c>
      <c r="S492" s="5">
        <f t="shared" si="243"/>
        <v>4.9991566431452764E-2</v>
      </c>
      <c r="T492" s="5">
        <f t="shared" si="243"/>
        <v>4.887635968611858E-2</v>
      </c>
      <c r="U492" s="5">
        <f t="shared" si="243"/>
        <v>4.3267696648965348E-2</v>
      </c>
      <c r="V492" s="5">
        <f t="shared" si="243"/>
        <v>4.5174541472482323E-2</v>
      </c>
    </row>
    <row r="493" spans="1:22" x14ac:dyDescent="0.25">
      <c r="A493" s="1" t="s">
        <v>495</v>
      </c>
      <c r="B493" s="1" t="s">
        <v>496</v>
      </c>
      <c r="C493" s="1">
        <v>275.1377</v>
      </c>
      <c r="D493" s="1" t="s">
        <v>383</v>
      </c>
      <c r="E493" s="1">
        <v>1.3</v>
      </c>
      <c r="F493" s="1">
        <v>4.71</v>
      </c>
      <c r="G493" s="1">
        <v>0.04</v>
      </c>
      <c r="H493" s="5">
        <f t="shared" ref="H493:V493" si="244">H245/H$247</f>
        <v>5.2965269755044404E-2</v>
      </c>
      <c r="I493" s="5">
        <f t="shared" si="244"/>
        <v>5.4665391862321645E-2</v>
      </c>
      <c r="J493" s="5">
        <f t="shared" si="244"/>
        <v>4.6091033945197493E-2</v>
      </c>
      <c r="K493" s="5">
        <f t="shared" si="244"/>
        <v>6.5183419048316732E-2</v>
      </c>
      <c r="L493" s="5">
        <f t="shared" si="244"/>
        <v>0.1039976411390377</v>
      </c>
      <c r="M493" s="5">
        <f t="shared" si="244"/>
        <v>4.8667396427632861E-2</v>
      </c>
      <c r="N493" s="5">
        <f t="shared" si="244"/>
        <v>7.5002078666009039E-2</v>
      </c>
      <c r="O493" s="5">
        <f t="shared" si="244"/>
        <v>6.7082252416952232E-2</v>
      </c>
      <c r="P493" s="5">
        <f t="shared" si="244"/>
        <v>5.7095793575089863E-2</v>
      </c>
      <c r="Q493" s="5">
        <f t="shared" si="244"/>
        <v>7.5247551317522351E-2</v>
      </c>
      <c r="R493" s="5">
        <f t="shared" si="244"/>
        <v>8.0007513634108032E-2</v>
      </c>
      <c r="S493" s="5">
        <f t="shared" si="244"/>
        <v>4.398845302069615E-2</v>
      </c>
      <c r="T493" s="5">
        <f t="shared" si="244"/>
        <v>5.3459780860464233E-2</v>
      </c>
      <c r="U493" s="5">
        <f t="shared" si="244"/>
        <v>0.11389807626234584</v>
      </c>
      <c r="V493" s="5">
        <f t="shared" si="244"/>
        <v>7.7500881156626664E-2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93"/>
  <sheetViews>
    <sheetView topLeftCell="A457" workbookViewId="0">
      <selection activeCell="A249" sqref="A249:XFD493"/>
    </sheetView>
  </sheetViews>
  <sheetFormatPr defaultRowHeight="15" x14ac:dyDescent="0.25"/>
  <sheetData>
    <row r="1" spans="1:34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13</v>
      </c>
      <c r="U1" s="1" t="s">
        <v>14</v>
      </c>
      <c r="V1" s="1" t="s">
        <v>15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</row>
    <row r="2" spans="1:34" s="1" customFormat="1" ht="12.75" x14ac:dyDescent="0.2">
      <c r="A2" s="1" t="s">
        <v>299</v>
      </c>
      <c r="B2" s="1" t="s">
        <v>300</v>
      </c>
      <c r="C2" s="1">
        <v>256.23970000000003</v>
      </c>
      <c r="D2" s="1" t="s">
        <v>42</v>
      </c>
      <c r="E2" s="1">
        <v>0.8</v>
      </c>
      <c r="F2" s="1">
        <v>19.559999999999999</v>
      </c>
      <c r="G2" s="1">
        <v>0.12</v>
      </c>
      <c r="H2" s="2">
        <v>16665</v>
      </c>
      <c r="I2" s="2">
        <v>24228</v>
      </c>
      <c r="J2" s="2">
        <v>22614</v>
      </c>
      <c r="K2" s="2">
        <v>14550</v>
      </c>
      <c r="L2" s="2">
        <v>19509</v>
      </c>
      <c r="M2" s="2">
        <v>20542</v>
      </c>
      <c r="N2" s="2">
        <v>23238</v>
      </c>
      <c r="O2" s="2">
        <v>23077</v>
      </c>
      <c r="P2" s="2">
        <v>26819</v>
      </c>
      <c r="Q2" s="2">
        <v>23694</v>
      </c>
      <c r="R2" s="2">
        <v>20660</v>
      </c>
      <c r="S2" s="2">
        <v>22826</v>
      </c>
      <c r="T2" s="2">
        <v>26213</v>
      </c>
      <c r="U2" s="2">
        <v>28503</v>
      </c>
      <c r="V2" s="2">
        <v>34848</v>
      </c>
      <c r="W2" s="2">
        <v>17926</v>
      </c>
      <c r="X2" s="2">
        <v>22989</v>
      </c>
      <c r="Y2" s="2">
        <v>27222</v>
      </c>
      <c r="Z2" s="2">
        <v>14946</v>
      </c>
      <c r="AA2" s="2">
        <v>18937</v>
      </c>
      <c r="AB2" s="2">
        <v>30801</v>
      </c>
      <c r="AC2" s="2">
        <v>20923</v>
      </c>
      <c r="AD2" s="2">
        <v>23493</v>
      </c>
      <c r="AE2" s="2">
        <v>29571</v>
      </c>
      <c r="AF2" s="2">
        <v>23339</v>
      </c>
      <c r="AG2" s="2">
        <v>20384</v>
      </c>
      <c r="AH2" s="2">
        <v>30569</v>
      </c>
    </row>
    <row r="3" spans="1:34" s="1" customFormat="1" ht="12.75" x14ac:dyDescent="0.2">
      <c r="A3" s="1" t="s">
        <v>372</v>
      </c>
      <c r="B3" s="1" t="s">
        <v>373</v>
      </c>
      <c r="C3" s="1">
        <v>324.03539999999998</v>
      </c>
      <c r="D3" s="1" t="s">
        <v>42</v>
      </c>
      <c r="E3" s="1">
        <v>1.25</v>
      </c>
      <c r="F3" s="1">
        <v>3.82</v>
      </c>
      <c r="G3" s="1">
        <v>0.182</v>
      </c>
      <c r="H3" s="2">
        <v>13821</v>
      </c>
      <c r="I3" s="2">
        <v>542660</v>
      </c>
      <c r="J3" s="2">
        <v>721551</v>
      </c>
      <c r="K3" s="2">
        <v>562111</v>
      </c>
      <c r="L3" s="2">
        <v>365176</v>
      </c>
      <c r="M3" s="2">
        <v>728824</v>
      </c>
      <c r="N3" s="2">
        <v>540437</v>
      </c>
      <c r="O3" s="2">
        <v>333488</v>
      </c>
      <c r="P3" s="2">
        <v>985239</v>
      </c>
      <c r="Q3" s="2">
        <v>421953</v>
      </c>
      <c r="R3" s="2">
        <v>441312</v>
      </c>
      <c r="S3" s="2">
        <v>601712</v>
      </c>
      <c r="T3" s="2">
        <v>18707</v>
      </c>
      <c r="U3" s="2">
        <v>18690</v>
      </c>
      <c r="V3" s="2">
        <v>19506</v>
      </c>
      <c r="W3" s="2">
        <v>30671</v>
      </c>
      <c r="X3" s="2">
        <v>26712</v>
      </c>
      <c r="Y3" s="2">
        <v>28427</v>
      </c>
      <c r="Z3" s="2">
        <v>20739</v>
      </c>
      <c r="AA3" s="2">
        <v>26345</v>
      </c>
      <c r="AB3" s="2">
        <v>26069</v>
      </c>
      <c r="AC3" s="2">
        <v>20379</v>
      </c>
      <c r="AD3" s="2">
        <v>25729</v>
      </c>
      <c r="AE3" s="2">
        <v>27434</v>
      </c>
      <c r="AF3" s="2">
        <v>25030</v>
      </c>
      <c r="AG3" s="2">
        <v>31200</v>
      </c>
      <c r="AH3" s="2">
        <v>33905</v>
      </c>
    </row>
    <row r="4" spans="1:34" s="1" customFormat="1" ht="12.75" x14ac:dyDescent="0.2">
      <c r="A4" s="1" t="s">
        <v>100</v>
      </c>
      <c r="B4" s="1" t="s">
        <v>101</v>
      </c>
      <c r="C4" s="1">
        <v>302.20850000000002</v>
      </c>
      <c r="D4" s="1" t="s">
        <v>42</v>
      </c>
      <c r="E4" s="1">
        <v>0.72</v>
      </c>
      <c r="F4" s="1">
        <v>11.22</v>
      </c>
      <c r="G4" s="1">
        <v>2.1999999999999999E-2</v>
      </c>
      <c r="H4" s="2">
        <v>7267</v>
      </c>
      <c r="I4" s="2">
        <v>11034</v>
      </c>
      <c r="J4" s="2">
        <v>10078</v>
      </c>
      <c r="K4" s="2">
        <v>9727</v>
      </c>
      <c r="L4" s="2">
        <v>8788</v>
      </c>
      <c r="M4" s="2">
        <v>8810</v>
      </c>
      <c r="N4" s="2">
        <v>8677</v>
      </c>
      <c r="O4" s="2">
        <v>8306</v>
      </c>
      <c r="P4" s="2">
        <v>8408</v>
      </c>
      <c r="Q4" s="2">
        <v>7301</v>
      </c>
      <c r="R4" s="2">
        <v>7694</v>
      </c>
      <c r="S4" s="2">
        <v>8614</v>
      </c>
      <c r="T4" s="2">
        <v>14613</v>
      </c>
      <c r="U4" s="2">
        <v>13747</v>
      </c>
      <c r="V4" s="2">
        <v>16405</v>
      </c>
      <c r="W4" s="2">
        <v>9770</v>
      </c>
      <c r="X4" s="2">
        <v>10623</v>
      </c>
      <c r="Y4" s="2">
        <v>15626</v>
      </c>
      <c r="Z4" s="2">
        <v>11650</v>
      </c>
      <c r="AA4" s="2">
        <v>11704</v>
      </c>
      <c r="AB4" s="2">
        <v>14572</v>
      </c>
      <c r="AC4" s="2">
        <v>14143</v>
      </c>
      <c r="AD4" s="2">
        <v>12908</v>
      </c>
      <c r="AE4" s="2">
        <v>13029</v>
      </c>
      <c r="AF4" s="2">
        <v>13905</v>
      </c>
      <c r="AG4" s="2">
        <v>9141</v>
      </c>
      <c r="AH4" s="2">
        <v>15758</v>
      </c>
    </row>
    <row r="5" spans="1:34" s="1" customFormat="1" ht="12.75" x14ac:dyDescent="0.2">
      <c r="A5" s="1" t="s">
        <v>356</v>
      </c>
      <c r="B5" s="1" t="s">
        <v>357</v>
      </c>
      <c r="C5" s="1">
        <v>216.136</v>
      </c>
      <c r="D5" s="1" t="s">
        <v>42</v>
      </c>
      <c r="E5" s="1">
        <v>1.62</v>
      </c>
      <c r="F5" s="1">
        <v>10.36</v>
      </c>
      <c r="G5" s="1">
        <v>2.1000000000000001E-2</v>
      </c>
      <c r="H5" s="2">
        <v>571918</v>
      </c>
      <c r="I5" s="2">
        <v>644291</v>
      </c>
      <c r="J5" s="2">
        <v>654050</v>
      </c>
      <c r="K5" s="2">
        <v>588864</v>
      </c>
      <c r="L5" s="2">
        <v>654940</v>
      </c>
      <c r="M5" s="2">
        <v>653824</v>
      </c>
      <c r="N5" s="2">
        <v>621714</v>
      </c>
      <c r="O5" s="2">
        <v>648677</v>
      </c>
      <c r="P5" s="2">
        <v>681125</v>
      </c>
      <c r="Q5" s="2">
        <v>630918</v>
      </c>
      <c r="R5" s="2">
        <v>648131</v>
      </c>
      <c r="S5" s="2">
        <v>684446</v>
      </c>
      <c r="T5" s="2">
        <v>866325</v>
      </c>
      <c r="U5" s="2">
        <v>880150</v>
      </c>
      <c r="V5" s="2">
        <v>845952</v>
      </c>
      <c r="W5" s="2">
        <v>744191</v>
      </c>
      <c r="X5" s="2">
        <v>822021</v>
      </c>
      <c r="Y5" s="2">
        <v>878432</v>
      </c>
      <c r="Z5" s="2">
        <v>754748</v>
      </c>
      <c r="AA5" s="2">
        <v>867041</v>
      </c>
      <c r="AB5" s="2">
        <v>850465</v>
      </c>
      <c r="AC5" s="2">
        <v>806675</v>
      </c>
      <c r="AD5" s="2">
        <v>861871</v>
      </c>
      <c r="AE5" s="2">
        <v>843560</v>
      </c>
      <c r="AF5" s="2">
        <v>851986</v>
      </c>
      <c r="AG5" s="2">
        <v>842396</v>
      </c>
      <c r="AH5" s="2">
        <v>837435</v>
      </c>
    </row>
    <row r="6" spans="1:34" s="1" customFormat="1" ht="12.75" x14ac:dyDescent="0.2">
      <c r="A6" s="1" t="s">
        <v>98</v>
      </c>
      <c r="B6" s="1" t="s">
        <v>99</v>
      </c>
      <c r="C6" s="1">
        <v>160.1097</v>
      </c>
      <c r="D6" s="1" t="s">
        <v>42</v>
      </c>
      <c r="E6" s="1">
        <v>2.04</v>
      </c>
      <c r="F6" s="1">
        <v>8.0399999999999991</v>
      </c>
      <c r="G6" s="1">
        <v>2.3E-2</v>
      </c>
      <c r="H6" s="2">
        <v>15509</v>
      </c>
      <c r="I6" s="2">
        <v>15196</v>
      </c>
      <c r="J6" s="2">
        <v>19730</v>
      </c>
      <c r="K6" s="2">
        <v>15195</v>
      </c>
      <c r="L6" s="2">
        <v>17892</v>
      </c>
      <c r="M6" s="2">
        <v>17786</v>
      </c>
      <c r="N6" s="2">
        <v>16600</v>
      </c>
      <c r="O6" s="2">
        <v>16973</v>
      </c>
      <c r="P6" s="2">
        <v>20098</v>
      </c>
      <c r="Q6" s="2">
        <v>15691</v>
      </c>
      <c r="R6" s="2">
        <v>18451</v>
      </c>
      <c r="S6" s="2">
        <v>18173</v>
      </c>
      <c r="T6" s="2">
        <v>28059</v>
      </c>
      <c r="U6" s="2">
        <v>30879</v>
      </c>
      <c r="V6" s="2">
        <v>26031</v>
      </c>
      <c r="W6" s="2">
        <v>20609</v>
      </c>
      <c r="X6" s="2">
        <v>18694</v>
      </c>
      <c r="Y6" s="2">
        <v>21002</v>
      </c>
      <c r="Z6" s="2">
        <v>19261</v>
      </c>
      <c r="AA6" s="2">
        <v>27361</v>
      </c>
      <c r="AB6" s="2">
        <v>23403</v>
      </c>
      <c r="AC6" s="2">
        <v>23852</v>
      </c>
      <c r="AD6" s="2">
        <v>21496</v>
      </c>
      <c r="AE6" s="2">
        <v>27082</v>
      </c>
      <c r="AF6" s="2">
        <v>20968</v>
      </c>
      <c r="AG6" s="2">
        <v>22668</v>
      </c>
      <c r="AH6" s="2">
        <v>21575</v>
      </c>
    </row>
    <row r="7" spans="1:34" s="1" customFormat="1" ht="12.75" x14ac:dyDescent="0.2">
      <c r="A7" s="1" t="s">
        <v>155</v>
      </c>
      <c r="B7" s="1" t="s">
        <v>156</v>
      </c>
      <c r="C7" s="1">
        <v>347.06139999999999</v>
      </c>
      <c r="D7" s="1" t="s">
        <v>42</v>
      </c>
      <c r="E7" s="1">
        <v>2.36</v>
      </c>
      <c r="F7" s="1">
        <v>3.86</v>
      </c>
      <c r="G7" s="1">
        <v>0.15</v>
      </c>
      <c r="H7" s="2">
        <v>5343</v>
      </c>
      <c r="I7" s="2">
        <v>146336</v>
      </c>
      <c r="J7" s="2">
        <v>216156</v>
      </c>
      <c r="K7" s="2">
        <v>204604</v>
      </c>
      <c r="L7" s="2">
        <v>130980</v>
      </c>
      <c r="M7" s="2">
        <v>186048</v>
      </c>
      <c r="N7" s="2">
        <v>343938</v>
      </c>
      <c r="O7" s="2">
        <v>204353</v>
      </c>
      <c r="P7" s="2">
        <v>534163</v>
      </c>
      <c r="Q7" s="2">
        <v>101889</v>
      </c>
      <c r="R7" s="2">
        <v>109177</v>
      </c>
      <c r="S7" s="2">
        <v>151530</v>
      </c>
      <c r="T7" s="2">
        <v>25827</v>
      </c>
      <c r="U7" s="2">
        <v>24500</v>
      </c>
      <c r="V7" s="2">
        <v>23846</v>
      </c>
      <c r="W7" s="2">
        <v>37028</v>
      </c>
      <c r="X7" s="2">
        <v>45284</v>
      </c>
      <c r="Y7" s="2">
        <v>44198</v>
      </c>
      <c r="Z7" s="2">
        <v>40711</v>
      </c>
      <c r="AA7" s="2">
        <v>41853</v>
      </c>
      <c r="AB7" s="2">
        <v>35371</v>
      </c>
      <c r="AC7" s="2">
        <v>39673</v>
      </c>
      <c r="AD7" s="2">
        <v>36851</v>
      </c>
      <c r="AE7" s="2">
        <v>37823</v>
      </c>
      <c r="AF7" s="2">
        <v>40937</v>
      </c>
      <c r="AG7" s="2">
        <v>41271</v>
      </c>
      <c r="AH7" s="2">
        <v>40067</v>
      </c>
    </row>
    <row r="8" spans="1:34" s="1" customFormat="1" ht="12.75" x14ac:dyDescent="0.2">
      <c r="A8" s="1" t="s">
        <v>435</v>
      </c>
      <c r="B8" s="1" t="s">
        <v>156</v>
      </c>
      <c r="C8" s="1">
        <v>347.06310000000002</v>
      </c>
      <c r="D8" s="1" t="s">
        <v>383</v>
      </c>
      <c r="E8" s="1">
        <v>1.37</v>
      </c>
      <c r="F8" s="1">
        <v>4.01</v>
      </c>
      <c r="G8" s="1">
        <v>0.13300000000000001</v>
      </c>
      <c r="H8" s="2">
        <v>724976</v>
      </c>
      <c r="I8" s="2">
        <v>360656</v>
      </c>
      <c r="J8" s="2">
        <v>495996</v>
      </c>
      <c r="K8" s="2">
        <v>606297</v>
      </c>
      <c r="L8" s="2">
        <v>313132</v>
      </c>
      <c r="M8" s="2">
        <v>490456</v>
      </c>
      <c r="N8" s="2">
        <v>714665</v>
      </c>
      <c r="O8" s="2">
        <v>481004</v>
      </c>
      <c r="P8" s="2">
        <v>1280543</v>
      </c>
      <c r="Q8" s="2">
        <v>229458</v>
      </c>
      <c r="R8" s="2">
        <v>252776</v>
      </c>
      <c r="S8" s="2">
        <v>334860</v>
      </c>
      <c r="T8" s="2">
        <v>60713</v>
      </c>
      <c r="U8" s="2">
        <v>56441</v>
      </c>
      <c r="V8" s="2">
        <v>50191</v>
      </c>
      <c r="W8" s="2">
        <v>97284</v>
      </c>
      <c r="X8" s="2">
        <v>91269</v>
      </c>
      <c r="Y8" s="2">
        <v>74062</v>
      </c>
      <c r="Z8" s="2">
        <v>82348</v>
      </c>
      <c r="AA8" s="2">
        <v>76587</v>
      </c>
      <c r="AB8" s="2">
        <v>68672</v>
      </c>
      <c r="AC8" s="2">
        <v>64720</v>
      </c>
      <c r="AD8" s="2">
        <v>57611</v>
      </c>
      <c r="AE8" s="2">
        <v>68955</v>
      </c>
      <c r="AF8" s="2">
        <v>73316</v>
      </c>
      <c r="AG8" s="2">
        <v>69827</v>
      </c>
      <c r="AH8" s="2">
        <v>73220</v>
      </c>
    </row>
    <row r="9" spans="1:34" s="1" customFormat="1" ht="12.75" x14ac:dyDescent="0.2">
      <c r="A9" s="1" t="s">
        <v>104</v>
      </c>
      <c r="B9" s="1" t="s">
        <v>60</v>
      </c>
      <c r="C9" s="1">
        <v>146.05770000000001</v>
      </c>
      <c r="D9" s="1" t="s">
        <v>42</v>
      </c>
      <c r="E9" s="1">
        <v>0.68</v>
      </c>
      <c r="F9" s="1">
        <v>6.39</v>
      </c>
      <c r="G9" s="1">
        <v>3.9E-2</v>
      </c>
      <c r="H9" s="2">
        <v>38151</v>
      </c>
      <c r="I9" s="2">
        <v>38685</v>
      </c>
      <c r="J9" s="2">
        <v>40026</v>
      </c>
      <c r="K9" s="2">
        <v>29741</v>
      </c>
      <c r="L9" s="2">
        <v>37882</v>
      </c>
      <c r="M9" s="2">
        <v>41112</v>
      </c>
      <c r="N9" s="2">
        <v>35185</v>
      </c>
      <c r="O9" s="2">
        <v>35881</v>
      </c>
      <c r="P9" s="2">
        <v>40155</v>
      </c>
      <c r="Q9" s="2">
        <v>37112</v>
      </c>
      <c r="R9" s="2">
        <v>33376</v>
      </c>
      <c r="S9" s="2">
        <v>37895</v>
      </c>
      <c r="T9" s="2">
        <v>69123</v>
      </c>
      <c r="U9" s="2">
        <v>78116</v>
      </c>
      <c r="V9" s="2">
        <v>68265</v>
      </c>
      <c r="W9" s="2">
        <v>60198</v>
      </c>
      <c r="X9" s="2">
        <v>68668</v>
      </c>
      <c r="Y9" s="2">
        <v>66988</v>
      </c>
      <c r="Z9" s="2">
        <v>70885</v>
      </c>
      <c r="AA9" s="2">
        <v>71498</v>
      </c>
      <c r="AB9" s="2">
        <v>66418</v>
      </c>
      <c r="AC9" s="2">
        <v>82257</v>
      </c>
      <c r="AD9" s="2">
        <v>68943</v>
      </c>
      <c r="AE9" s="2">
        <v>76073</v>
      </c>
      <c r="AF9" s="2">
        <v>82226</v>
      </c>
      <c r="AG9" s="2">
        <v>71702</v>
      </c>
      <c r="AH9" s="2">
        <v>79426</v>
      </c>
    </row>
    <row r="10" spans="1:34" s="1" customFormat="1" ht="12.75" x14ac:dyDescent="0.2">
      <c r="A10" s="1" t="s">
        <v>82</v>
      </c>
      <c r="B10" s="1" t="s">
        <v>83</v>
      </c>
      <c r="C10" s="1">
        <v>138.03149999999999</v>
      </c>
      <c r="D10" s="1" t="s">
        <v>42</v>
      </c>
      <c r="E10" s="1">
        <v>2.36</v>
      </c>
      <c r="F10" s="1">
        <v>7.27</v>
      </c>
      <c r="G10" s="1">
        <v>4.8000000000000001E-2</v>
      </c>
      <c r="H10" s="2">
        <v>1259</v>
      </c>
      <c r="I10" s="2">
        <v>4763</v>
      </c>
      <c r="J10" s="2">
        <v>2173</v>
      </c>
      <c r="K10" s="2">
        <v>2001</v>
      </c>
      <c r="L10" s="2">
        <v>2670</v>
      </c>
      <c r="M10" s="2">
        <v>2839</v>
      </c>
      <c r="N10" s="2">
        <v>1928</v>
      </c>
      <c r="O10" s="2">
        <v>2278</v>
      </c>
      <c r="P10" s="2">
        <v>3945</v>
      </c>
      <c r="Q10" s="2">
        <v>1631</v>
      </c>
      <c r="R10" s="2">
        <v>1586</v>
      </c>
      <c r="S10" s="2">
        <v>3563</v>
      </c>
      <c r="T10" s="2">
        <v>6032</v>
      </c>
      <c r="U10" s="2">
        <v>5246</v>
      </c>
      <c r="V10" s="2">
        <v>10443</v>
      </c>
      <c r="W10" s="2">
        <v>7669</v>
      </c>
      <c r="X10" s="2">
        <v>20876</v>
      </c>
      <c r="Y10" s="2">
        <v>6151</v>
      </c>
      <c r="Z10" s="2">
        <v>3649</v>
      </c>
      <c r="AA10" s="2">
        <v>10818</v>
      </c>
      <c r="AB10" s="2">
        <v>5498</v>
      </c>
      <c r="AC10" s="2">
        <v>15475</v>
      </c>
      <c r="AD10" s="2">
        <v>10719</v>
      </c>
      <c r="AE10" s="2">
        <v>6676</v>
      </c>
      <c r="AF10" s="2">
        <v>6092</v>
      </c>
      <c r="AG10" s="2">
        <v>9910</v>
      </c>
      <c r="AH10" s="2">
        <v>8989</v>
      </c>
    </row>
    <row r="11" spans="1:34" s="1" customFormat="1" ht="12.75" x14ac:dyDescent="0.2">
      <c r="A11" s="1" t="s">
        <v>282</v>
      </c>
      <c r="B11" s="1" t="s">
        <v>283</v>
      </c>
      <c r="C11" s="1">
        <v>144.11429999999999</v>
      </c>
      <c r="D11" s="1" t="s">
        <v>42</v>
      </c>
      <c r="E11" s="1">
        <v>1.74</v>
      </c>
      <c r="F11" s="1">
        <v>12.2</v>
      </c>
      <c r="G11" s="1">
        <v>6.6000000000000003E-2</v>
      </c>
      <c r="H11" s="2">
        <v>1359</v>
      </c>
      <c r="I11" s="2">
        <v>1419</v>
      </c>
      <c r="J11" s="2">
        <v>1822</v>
      </c>
      <c r="K11" s="2">
        <v>1561</v>
      </c>
      <c r="L11" s="2">
        <v>2123</v>
      </c>
      <c r="M11" s="2">
        <v>1316</v>
      </c>
      <c r="N11" s="2">
        <v>1839</v>
      </c>
      <c r="O11" s="2">
        <v>1844</v>
      </c>
      <c r="P11" s="2">
        <v>2321</v>
      </c>
      <c r="Q11" s="2">
        <v>2001</v>
      </c>
      <c r="R11" s="2">
        <v>2085</v>
      </c>
      <c r="S11" s="2">
        <v>1625</v>
      </c>
      <c r="T11" s="2">
        <v>3057</v>
      </c>
      <c r="U11" s="2">
        <v>3723</v>
      </c>
      <c r="V11" s="2">
        <v>2636</v>
      </c>
      <c r="W11" s="2">
        <v>3205</v>
      </c>
      <c r="X11" s="2">
        <v>2841</v>
      </c>
      <c r="Y11" s="2">
        <v>2283</v>
      </c>
      <c r="Z11" s="2">
        <v>2524</v>
      </c>
      <c r="AA11" s="2">
        <v>3084</v>
      </c>
      <c r="AB11" s="2">
        <v>3156</v>
      </c>
      <c r="AC11" s="2">
        <v>3026</v>
      </c>
      <c r="AD11" s="2">
        <v>3350</v>
      </c>
      <c r="AE11" s="2">
        <v>2896</v>
      </c>
      <c r="AF11" s="2">
        <v>2853</v>
      </c>
      <c r="AG11" s="2">
        <v>2846</v>
      </c>
      <c r="AH11" s="2">
        <v>2053</v>
      </c>
    </row>
    <row r="12" spans="1:34" s="1" customFormat="1" ht="12.75" x14ac:dyDescent="0.2">
      <c r="A12" s="1" t="s">
        <v>384</v>
      </c>
      <c r="B12" s="1" t="s">
        <v>385</v>
      </c>
      <c r="C12" s="1">
        <v>130.11089999999999</v>
      </c>
      <c r="D12" s="1" t="s">
        <v>383</v>
      </c>
      <c r="E12" s="1">
        <v>3.7</v>
      </c>
      <c r="F12" s="1">
        <v>2.33</v>
      </c>
      <c r="G12" s="1">
        <v>0.11700000000000001</v>
      </c>
      <c r="H12" s="2">
        <v>7538</v>
      </c>
      <c r="I12" s="2">
        <v>9571</v>
      </c>
      <c r="J12" s="2">
        <v>9271</v>
      </c>
      <c r="K12" s="2">
        <v>4528</v>
      </c>
      <c r="L12" s="2">
        <v>100</v>
      </c>
      <c r="M12" s="2">
        <v>4751</v>
      </c>
      <c r="N12" s="2">
        <v>2538</v>
      </c>
      <c r="O12" s="2">
        <v>1906</v>
      </c>
      <c r="P12" s="2">
        <v>4508</v>
      </c>
      <c r="Q12" s="2">
        <v>2090</v>
      </c>
      <c r="R12" s="2">
        <v>2494</v>
      </c>
      <c r="S12" s="2">
        <v>2917</v>
      </c>
      <c r="T12" s="2">
        <v>100</v>
      </c>
      <c r="U12" s="2">
        <v>100</v>
      </c>
      <c r="V12" s="2">
        <v>100</v>
      </c>
      <c r="W12" s="2">
        <v>3977</v>
      </c>
      <c r="X12" s="2">
        <v>5402</v>
      </c>
      <c r="Y12" s="2">
        <v>5072</v>
      </c>
      <c r="Z12" s="2">
        <v>1928</v>
      </c>
      <c r="AA12" s="2">
        <v>100</v>
      </c>
      <c r="AB12" s="2">
        <v>2152</v>
      </c>
      <c r="AC12" s="2">
        <v>2369</v>
      </c>
      <c r="AD12" s="2">
        <v>100</v>
      </c>
      <c r="AE12" s="2">
        <v>2257</v>
      </c>
      <c r="AF12" s="2">
        <v>100</v>
      </c>
      <c r="AG12" s="2">
        <v>2515</v>
      </c>
      <c r="AH12" s="2">
        <v>2218</v>
      </c>
    </row>
    <row r="13" spans="1:34" s="1" customFormat="1" ht="12.75" x14ac:dyDescent="0.2">
      <c r="A13" s="1" t="s">
        <v>451</v>
      </c>
      <c r="B13" s="1" t="s">
        <v>452</v>
      </c>
      <c r="C13" s="1">
        <v>183.06649999999999</v>
      </c>
      <c r="D13" s="1" t="s">
        <v>383</v>
      </c>
      <c r="E13" s="1">
        <v>4.71</v>
      </c>
      <c r="F13" s="1">
        <v>1.54</v>
      </c>
      <c r="G13" s="1">
        <v>0.12</v>
      </c>
      <c r="H13" s="2">
        <v>7118089</v>
      </c>
      <c r="I13" s="2">
        <v>15478947</v>
      </c>
      <c r="J13" s="2">
        <v>15371135</v>
      </c>
      <c r="K13" s="2">
        <v>1552406</v>
      </c>
      <c r="L13" s="2">
        <v>1121750</v>
      </c>
      <c r="M13" s="2">
        <v>555307</v>
      </c>
      <c r="N13" s="2">
        <v>2527687</v>
      </c>
      <c r="O13" s="2">
        <v>2753164</v>
      </c>
      <c r="P13" s="2">
        <v>950463</v>
      </c>
      <c r="Q13" s="2">
        <v>4510221</v>
      </c>
      <c r="R13" s="2">
        <v>3413319</v>
      </c>
      <c r="S13" s="2">
        <v>2691836</v>
      </c>
      <c r="T13" s="2">
        <v>13444</v>
      </c>
      <c r="U13" s="2">
        <v>14358</v>
      </c>
      <c r="V13" s="2">
        <v>15106</v>
      </c>
      <c r="W13" s="2">
        <v>17080</v>
      </c>
      <c r="X13" s="2">
        <v>21526</v>
      </c>
      <c r="Y13" s="2">
        <v>22776</v>
      </c>
      <c r="Z13" s="2">
        <v>100</v>
      </c>
      <c r="AA13" s="2">
        <v>100</v>
      </c>
      <c r="AB13" s="2">
        <v>100</v>
      </c>
      <c r="AC13" s="2">
        <v>15195</v>
      </c>
      <c r="AD13" s="2">
        <v>100</v>
      </c>
      <c r="AE13" s="2">
        <v>16232</v>
      </c>
      <c r="AF13" s="2">
        <v>16578</v>
      </c>
      <c r="AG13" s="2">
        <v>100</v>
      </c>
      <c r="AH13" s="2">
        <v>14275</v>
      </c>
    </row>
    <row r="14" spans="1:34" s="1" customFormat="1" ht="12.75" x14ac:dyDescent="0.2">
      <c r="A14" s="1" t="s">
        <v>386</v>
      </c>
      <c r="B14" s="1" t="s">
        <v>387</v>
      </c>
      <c r="C14" s="1">
        <v>145.08529999999999</v>
      </c>
      <c r="D14" s="1" t="s">
        <v>383</v>
      </c>
      <c r="E14" s="1">
        <v>1.9</v>
      </c>
      <c r="F14" s="1">
        <v>4.01</v>
      </c>
      <c r="G14" s="1">
        <v>0.63</v>
      </c>
      <c r="H14" s="2">
        <v>14781</v>
      </c>
      <c r="I14" s="2">
        <v>11653</v>
      </c>
      <c r="J14" s="2">
        <v>11078</v>
      </c>
      <c r="K14" s="2">
        <v>14431</v>
      </c>
      <c r="L14" s="2">
        <v>13473</v>
      </c>
      <c r="M14" s="2">
        <v>28589</v>
      </c>
      <c r="N14" s="2">
        <v>13359</v>
      </c>
      <c r="O14" s="2">
        <v>13046</v>
      </c>
      <c r="P14" s="2">
        <v>24329</v>
      </c>
      <c r="Q14" s="2">
        <v>10348</v>
      </c>
      <c r="R14" s="2">
        <v>14290</v>
      </c>
      <c r="S14" s="2">
        <v>12938</v>
      </c>
      <c r="T14" s="2">
        <v>14476</v>
      </c>
      <c r="U14" s="2">
        <v>13347</v>
      </c>
      <c r="V14" s="2">
        <v>11568</v>
      </c>
      <c r="W14" s="2">
        <v>13389</v>
      </c>
      <c r="X14" s="2">
        <v>20384</v>
      </c>
      <c r="Y14" s="2">
        <v>366</v>
      </c>
      <c r="Z14" s="2">
        <v>13547</v>
      </c>
      <c r="AA14" s="2">
        <v>16652</v>
      </c>
      <c r="AB14" s="2">
        <v>15683</v>
      </c>
      <c r="AC14" s="2">
        <v>11078</v>
      </c>
      <c r="AD14" s="2">
        <v>15199</v>
      </c>
      <c r="AE14" s="2">
        <v>16565</v>
      </c>
      <c r="AF14" s="2">
        <v>17424</v>
      </c>
      <c r="AG14" s="2">
        <v>13691</v>
      </c>
      <c r="AH14" s="2">
        <v>15598</v>
      </c>
    </row>
    <row r="15" spans="1:34" s="1" customFormat="1" ht="12.75" x14ac:dyDescent="0.2">
      <c r="A15" s="1" t="s">
        <v>325</v>
      </c>
      <c r="B15" s="1" t="s">
        <v>83</v>
      </c>
      <c r="C15" s="1">
        <v>138.03139999999999</v>
      </c>
      <c r="D15" s="1" t="s">
        <v>42</v>
      </c>
      <c r="E15" s="1">
        <v>2.11</v>
      </c>
      <c r="F15" s="1">
        <v>7.85</v>
      </c>
      <c r="G15" s="1">
        <v>0.187</v>
      </c>
      <c r="H15" s="2">
        <v>4479</v>
      </c>
      <c r="I15" s="2">
        <v>9118</v>
      </c>
      <c r="J15" s="2">
        <v>9147</v>
      </c>
      <c r="K15" s="2">
        <v>3968</v>
      </c>
      <c r="L15" s="2">
        <v>7498</v>
      </c>
      <c r="M15" s="2">
        <v>9327</v>
      </c>
      <c r="N15" s="2">
        <v>6624</v>
      </c>
      <c r="O15" s="2">
        <v>7442</v>
      </c>
      <c r="P15" s="2">
        <v>8637</v>
      </c>
      <c r="Q15" s="2">
        <v>5985</v>
      </c>
      <c r="R15" s="2">
        <v>8086</v>
      </c>
      <c r="S15" s="2">
        <v>9833</v>
      </c>
      <c r="T15" s="2">
        <v>13999</v>
      </c>
      <c r="U15" s="2">
        <v>16493</v>
      </c>
      <c r="V15" s="2">
        <v>11738</v>
      </c>
      <c r="W15" s="2">
        <v>11465</v>
      </c>
      <c r="X15" s="2">
        <v>9750</v>
      </c>
      <c r="Y15" s="2">
        <v>13426</v>
      </c>
      <c r="Z15" s="2">
        <v>9635</v>
      </c>
      <c r="AA15" s="2">
        <v>11386</v>
      </c>
      <c r="AB15" s="2">
        <v>13424</v>
      </c>
      <c r="AC15" s="2">
        <v>10749</v>
      </c>
      <c r="AD15" s="2">
        <v>8610</v>
      </c>
      <c r="AE15" s="2">
        <v>4776</v>
      </c>
      <c r="AF15" s="2">
        <v>11331</v>
      </c>
      <c r="AG15" s="2">
        <v>13657</v>
      </c>
      <c r="AH15" s="2">
        <v>14035</v>
      </c>
    </row>
    <row r="16" spans="1:34" s="1" customFormat="1" ht="12.75" x14ac:dyDescent="0.2">
      <c r="A16" s="1" t="s">
        <v>92</v>
      </c>
      <c r="B16" s="1" t="s">
        <v>93</v>
      </c>
      <c r="C16" s="1">
        <v>160.07380000000001</v>
      </c>
      <c r="D16" s="1" t="s">
        <v>42</v>
      </c>
      <c r="E16" s="1">
        <v>1.1200000000000001</v>
      </c>
      <c r="F16" s="1">
        <v>7.22</v>
      </c>
      <c r="G16" s="1">
        <v>2.3E-2</v>
      </c>
      <c r="H16" s="2">
        <v>87429</v>
      </c>
      <c r="I16" s="2">
        <v>94718</v>
      </c>
      <c r="J16" s="2">
        <v>92357</v>
      </c>
      <c r="K16" s="2">
        <v>85215</v>
      </c>
      <c r="L16" s="2">
        <v>92760</v>
      </c>
      <c r="M16" s="2">
        <v>93978</v>
      </c>
      <c r="N16" s="2">
        <v>86962</v>
      </c>
      <c r="O16" s="2">
        <v>93346</v>
      </c>
      <c r="P16" s="2">
        <v>92654</v>
      </c>
      <c r="Q16" s="2">
        <v>88768</v>
      </c>
      <c r="R16" s="2">
        <v>93270</v>
      </c>
      <c r="S16" s="2">
        <v>97910</v>
      </c>
      <c r="T16" s="2">
        <v>201427</v>
      </c>
      <c r="U16" s="2">
        <v>227291</v>
      </c>
      <c r="V16" s="2">
        <v>187835</v>
      </c>
      <c r="W16" s="2">
        <v>163829</v>
      </c>
      <c r="X16" s="2">
        <v>176903</v>
      </c>
      <c r="Y16" s="2">
        <v>206340</v>
      </c>
      <c r="Z16" s="2">
        <v>200646</v>
      </c>
      <c r="AA16" s="2">
        <v>224140</v>
      </c>
      <c r="AB16" s="2">
        <v>218426</v>
      </c>
      <c r="AC16" s="2">
        <v>184631</v>
      </c>
      <c r="AD16" s="2">
        <v>195798</v>
      </c>
      <c r="AE16" s="2">
        <v>191263</v>
      </c>
      <c r="AF16" s="2">
        <v>236877</v>
      </c>
      <c r="AG16" s="2">
        <v>218308</v>
      </c>
      <c r="AH16" s="2">
        <v>233242</v>
      </c>
    </row>
    <row r="17" spans="1:34" s="1" customFormat="1" ht="12.75" x14ac:dyDescent="0.2">
      <c r="A17" s="1" t="s">
        <v>223</v>
      </c>
      <c r="B17" s="1" t="s">
        <v>224</v>
      </c>
      <c r="C17" s="1">
        <v>363.05669999999998</v>
      </c>
      <c r="D17" s="1" t="s">
        <v>42</v>
      </c>
      <c r="E17" s="1">
        <v>1.67</v>
      </c>
      <c r="F17" s="1">
        <v>4.0199999999999996</v>
      </c>
      <c r="G17" s="1">
        <v>0.20200000000000001</v>
      </c>
      <c r="H17" s="2">
        <v>21327</v>
      </c>
      <c r="I17" s="2">
        <v>16843</v>
      </c>
      <c r="J17" s="2">
        <v>26193</v>
      </c>
      <c r="K17" s="2">
        <v>22078</v>
      </c>
      <c r="L17" s="2">
        <v>13627</v>
      </c>
      <c r="M17" s="2">
        <v>21550</v>
      </c>
      <c r="N17" s="2">
        <v>31407</v>
      </c>
      <c r="O17" s="2">
        <v>20504</v>
      </c>
      <c r="P17" s="2">
        <v>70739</v>
      </c>
      <c r="Q17" s="2">
        <v>12342</v>
      </c>
      <c r="R17" s="2">
        <v>13238</v>
      </c>
      <c r="S17" s="2">
        <v>21224</v>
      </c>
      <c r="T17" s="2">
        <v>22152</v>
      </c>
      <c r="U17" s="2">
        <v>19372</v>
      </c>
      <c r="V17" s="2">
        <v>19073</v>
      </c>
      <c r="W17" s="2">
        <v>13684</v>
      </c>
      <c r="X17" s="2">
        <v>16445</v>
      </c>
      <c r="Y17" s="2">
        <v>14168</v>
      </c>
      <c r="Z17" s="2">
        <v>9587</v>
      </c>
      <c r="AA17" s="2">
        <v>11130</v>
      </c>
      <c r="AB17" s="2">
        <v>11368</v>
      </c>
      <c r="AC17" s="2">
        <v>11590</v>
      </c>
      <c r="AD17" s="2">
        <v>9868</v>
      </c>
      <c r="AE17" s="2">
        <v>13617</v>
      </c>
      <c r="AF17" s="2">
        <v>11186</v>
      </c>
      <c r="AG17" s="2">
        <v>12925</v>
      </c>
      <c r="AH17" s="2">
        <v>14436</v>
      </c>
    </row>
    <row r="18" spans="1:34" s="1" customFormat="1" ht="12.75" x14ac:dyDescent="0.2">
      <c r="A18" s="1" t="s">
        <v>47</v>
      </c>
      <c r="B18" s="1" t="s">
        <v>48</v>
      </c>
      <c r="C18" s="1">
        <v>202.1207</v>
      </c>
      <c r="D18" s="1" t="s">
        <v>42</v>
      </c>
      <c r="E18" s="1">
        <v>0.75</v>
      </c>
      <c r="F18" s="1">
        <v>9.6300000000000008</v>
      </c>
      <c r="G18" s="1">
        <v>2.1000000000000001E-2</v>
      </c>
      <c r="H18" s="2">
        <v>408850</v>
      </c>
      <c r="I18" s="2">
        <v>449128</v>
      </c>
      <c r="J18" s="2">
        <v>441930</v>
      </c>
      <c r="K18" s="2">
        <v>396583</v>
      </c>
      <c r="L18" s="2">
        <v>449718</v>
      </c>
      <c r="M18" s="2">
        <v>467636</v>
      </c>
      <c r="N18" s="2">
        <v>442372</v>
      </c>
      <c r="O18" s="2">
        <v>418637</v>
      </c>
      <c r="P18" s="2">
        <v>456323</v>
      </c>
      <c r="Q18" s="2">
        <v>424873</v>
      </c>
      <c r="R18" s="2">
        <v>458292</v>
      </c>
      <c r="S18" s="2">
        <v>456602</v>
      </c>
      <c r="T18" s="2">
        <v>1114633</v>
      </c>
      <c r="U18" s="2">
        <v>1267548</v>
      </c>
      <c r="V18" s="2">
        <v>1085844</v>
      </c>
      <c r="W18" s="2">
        <v>1025598</v>
      </c>
      <c r="X18" s="2">
        <v>1132039</v>
      </c>
      <c r="Y18" s="2">
        <v>1147254</v>
      </c>
      <c r="Z18" s="2">
        <v>1031428</v>
      </c>
      <c r="AA18" s="2">
        <v>1150579</v>
      </c>
      <c r="AB18" s="2">
        <v>1040336</v>
      </c>
      <c r="AC18" s="2">
        <v>1011530</v>
      </c>
      <c r="AD18" s="2">
        <v>1098856</v>
      </c>
      <c r="AE18" s="2">
        <v>1083575</v>
      </c>
      <c r="AF18" s="2">
        <v>1096293</v>
      </c>
      <c r="AG18" s="2">
        <v>992280</v>
      </c>
      <c r="AH18" s="2">
        <v>1094461</v>
      </c>
    </row>
    <row r="19" spans="1:34" s="1" customFormat="1" ht="12.75" x14ac:dyDescent="0.2">
      <c r="A19" s="1" t="s">
        <v>326</v>
      </c>
      <c r="B19" s="1" t="s">
        <v>48</v>
      </c>
      <c r="C19" s="1">
        <v>202.1207</v>
      </c>
      <c r="D19" s="1" t="s">
        <v>42</v>
      </c>
      <c r="E19" s="1">
        <v>0.75</v>
      </c>
      <c r="F19" s="1">
        <v>9.6300000000000008</v>
      </c>
      <c r="G19" s="1">
        <v>2.1000000000000001E-2</v>
      </c>
      <c r="H19" s="2">
        <v>408850</v>
      </c>
      <c r="I19" s="2">
        <v>449128</v>
      </c>
      <c r="J19" s="2">
        <v>441930</v>
      </c>
      <c r="K19" s="2">
        <v>396583</v>
      </c>
      <c r="L19" s="2">
        <v>449718</v>
      </c>
      <c r="M19" s="2">
        <v>467636</v>
      </c>
      <c r="N19" s="2">
        <v>442372</v>
      </c>
      <c r="O19" s="2">
        <v>418637</v>
      </c>
      <c r="P19" s="2">
        <v>456323</v>
      </c>
      <c r="Q19" s="2">
        <v>424873</v>
      </c>
      <c r="R19" s="2">
        <v>458292</v>
      </c>
      <c r="S19" s="2">
        <v>456602</v>
      </c>
      <c r="T19" s="2">
        <v>1114633</v>
      </c>
      <c r="U19" s="2">
        <v>1267548</v>
      </c>
      <c r="V19" s="2">
        <v>1085844</v>
      </c>
      <c r="W19" s="2">
        <v>1025598</v>
      </c>
      <c r="X19" s="2">
        <v>1132039</v>
      </c>
      <c r="Y19" s="2">
        <v>1147254</v>
      </c>
      <c r="Z19" s="2">
        <v>1031428</v>
      </c>
      <c r="AA19" s="2">
        <v>1150579</v>
      </c>
      <c r="AB19" s="2">
        <v>1040336</v>
      </c>
      <c r="AC19" s="2">
        <v>1011530</v>
      </c>
      <c r="AD19" s="2">
        <v>1098856</v>
      </c>
      <c r="AE19" s="2">
        <v>1083575</v>
      </c>
      <c r="AF19" s="2">
        <v>1096293</v>
      </c>
      <c r="AG19" s="2">
        <v>992280</v>
      </c>
      <c r="AH19" s="2">
        <v>1094461</v>
      </c>
    </row>
    <row r="20" spans="1:34" s="1" customFormat="1" ht="12.75" x14ac:dyDescent="0.2">
      <c r="A20" s="1" t="s">
        <v>69</v>
      </c>
      <c r="B20" s="1" t="s">
        <v>70</v>
      </c>
      <c r="C20" s="1">
        <v>182.0575</v>
      </c>
      <c r="D20" s="1" t="s">
        <v>42</v>
      </c>
      <c r="E20" s="1">
        <v>0.8</v>
      </c>
      <c r="F20" s="1">
        <v>6.66</v>
      </c>
      <c r="G20" s="1">
        <v>2.3E-2</v>
      </c>
      <c r="H20" s="2">
        <v>28165</v>
      </c>
      <c r="I20" s="2">
        <v>30313</v>
      </c>
      <c r="J20" s="2">
        <v>18536</v>
      </c>
      <c r="K20" s="2">
        <v>17033</v>
      </c>
      <c r="L20" s="2">
        <v>13865</v>
      </c>
      <c r="M20" s="2">
        <v>25217</v>
      </c>
      <c r="N20" s="2">
        <v>9833</v>
      </c>
      <c r="O20" s="2">
        <v>17059</v>
      </c>
      <c r="P20" s="2">
        <v>17648</v>
      </c>
      <c r="Q20" s="2">
        <v>23069</v>
      </c>
      <c r="R20" s="2">
        <v>39087</v>
      </c>
      <c r="S20" s="2">
        <v>27743</v>
      </c>
      <c r="T20" s="2">
        <v>123751</v>
      </c>
      <c r="U20" s="2">
        <v>120427</v>
      </c>
      <c r="V20" s="2">
        <v>114218</v>
      </c>
      <c r="W20" s="2">
        <v>116414</v>
      </c>
      <c r="X20" s="2">
        <v>170268</v>
      </c>
      <c r="Y20" s="2">
        <v>141319</v>
      </c>
      <c r="Z20" s="2">
        <v>134941</v>
      </c>
      <c r="AA20" s="2">
        <v>142135</v>
      </c>
      <c r="AB20" s="2">
        <v>125260</v>
      </c>
      <c r="AC20" s="2">
        <v>144875</v>
      </c>
      <c r="AD20" s="2">
        <v>182538</v>
      </c>
      <c r="AE20" s="2">
        <v>143875</v>
      </c>
      <c r="AF20" s="2">
        <v>161671</v>
      </c>
      <c r="AG20" s="2">
        <v>171367</v>
      </c>
      <c r="AH20" s="2">
        <v>182672</v>
      </c>
    </row>
    <row r="21" spans="1:34" s="1" customFormat="1" ht="12.75" x14ac:dyDescent="0.2">
      <c r="A21" s="1" t="s">
        <v>197</v>
      </c>
      <c r="B21" s="1" t="s">
        <v>188</v>
      </c>
      <c r="C21" s="1">
        <v>194.04220000000001</v>
      </c>
      <c r="D21" s="1" t="s">
        <v>42</v>
      </c>
      <c r="E21" s="1">
        <v>2.69</v>
      </c>
      <c r="F21" s="1">
        <v>1.63</v>
      </c>
      <c r="G21" s="1">
        <v>5.1999999999999998E-2</v>
      </c>
      <c r="H21" s="2">
        <v>12409</v>
      </c>
      <c r="I21" s="2">
        <v>9617</v>
      </c>
      <c r="J21" s="2">
        <v>6718</v>
      </c>
      <c r="K21" s="2">
        <v>9682</v>
      </c>
      <c r="L21" s="2">
        <v>7850</v>
      </c>
      <c r="M21" s="2">
        <v>2507</v>
      </c>
      <c r="N21" s="2">
        <v>8322</v>
      </c>
      <c r="O21" s="2">
        <v>10525</v>
      </c>
      <c r="P21" s="2">
        <v>4357</v>
      </c>
      <c r="Q21" s="2">
        <v>9907</v>
      </c>
      <c r="R21" s="2">
        <v>10761</v>
      </c>
      <c r="S21" s="2">
        <v>7339</v>
      </c>
      <c r="T21" s="2">
        <v>10897</v>
      </c>
      <c r="U21" s="2">
        <v>11926</v>
      </c>
      <c r="V21" s="2">
        <v>13585</v>
      </c>
      <c r="W21" s="2">
        <v>9321</v>
      </c>
      <c r="X21" s="2">
        <v>8911</v>
      </c>
      <c r="Y21" s="2">
        <v>11363</v>
      </c>
      <c r="Z21" s="2">
        <v>9630</v>
      </c>
      <c r="AA21" s="2">
        <v>10429</v>
      </c>
      <c r="AB21" s="2">
        <v>10258</v>
      </c>
      <c r="AC21" s="2">
        <v>10475</v>
      </c>
      <c r="AD21" s="2">
        <v>9996</v>
      </c>
      <c r="AE21" s="2">
        <v>12774</v>
      </c>
      <c r="AF21" s="2">
        <v>10403</v>
      </c>
      <c r="AG21" s="2">
        <v>8483</v>
      </c>
      <c r="AH21" s="2">
        <v>9363</v>
      </c>
    </row>
    <row r="22" spans="1:34" s="1" customFormat="1" ht="12.75" x14ac:dyDescent="0.2">
      <c r="A22" s="1" t="s">
        <v>187</v>
      </c>
      <c r="B22" s="1" t="s">
        <v>188</v>
      </c>
      <c r="C22" s="1">
        <v>194.04220000000001</v>
      </c>
      <c r="D22" s="1" t="s">
        <v>42</v>
      </c>
      <c r="E22" s="1">
        <v>2.69</v>
      </c>
      <c r="F22" s="1">
        <v>1.63</v>
      </c>
      <c r="G22" s="1">
        <v>5.1999999999999998E-2</v>
      </c>
      <c r="H22" s="2">
        <v>12308</v>
      </c>
      <c r="I22" s="2">
        <v>9568</v>
      </c>
      <c r="J22" s="2">
        <v>6683</v>
      </c>
      <c r="K22" s="2">
        <v>9616</v>
      </c>
      <c r="L22" s="2">
        <v>7773</v>
      </c>
      <c r="M22" s="2">
        <v>2363</v>
      </c>
      <c r="N22" s="2">
        <v>8298</v>
      </c>
      <c r="O22" s="2">
        <v>10392</v>
      </c>
      <c r="P22" s="2">
        <v>4170</v>
      </c>
      <c r="Q22" s="2">
        <v>9466</v>
      </c>
      <c r="R22" s="2">
        <v>10562</v>
      </c>
      <c r="S22" s="2">
        <v>7289</v>
      </c>
      <c r="T22" s="2">
        <v>10943</v>
      </c>
      <c r="U22" s="2">
        <v>12070</v>
      </c>
      <c r="V22" s="2">
        <v>13593</v>
      </c>
      <c r="W22" s="2">
        <v>9259</v>
      </c>
      <c r="X22" s="2">
        <v>8807</v>
      </c>
      <c r="Y22" s="2">
        <v>11676</v>
      </c>
      <c r="Z22" s="2">
        <v>9563</v>
      </c>
      <c r="AA22" s="2">
        <v>10222</v>
      </c>
      <c r="AB22" s="2">
        <v>10191</v>
      </c>
      <c r="AC22" s="2">
        <v>10450</v>
      </c>
      <c r="AD22" s="2">
        <v>9937</v>
      </c>
      <c r="AE22" s="2">
        <v>12810</v>
      </c>
      <c r="AF22" s="2">
        <v>10269</v>
      </c>
      <c r="AG22" s="2">
        <v>8416</v>
      </c>
      <c r="AH22" s="2">
        <v>9864</v>
      </c>
    </row>
    <row r="23" spans="1:34" s="1" customFormat="1" ht="12.75" x14ac:dyDescent="0.2">
      <c r="A23" s="1" t="s">
        <v>123</v>
      </c>
      <c r="B23" s="1" t="s">
        <v>122</v>
      </c>
      <c r="C23" s="1">
        <v>188.10480000000001</v>
      </c>
      <c r="D23" s="1" t="s">
        <v>42</v>
      </c>
      <c r="E23" s="1">
        <v>0.51</v>
      </c>
      <c r="F23" s="1">
        <v>8.86</v>
      </c>
      <c r="G23" s="1">
        <v>3.6999999999999998E-2</v>
      </c>
      <c r="H23" s="2">
        <v>356807</v>
      </c>
      <c r="I23" s="2">
        <v>386489</v>
      </c>
      <c r="J23" s="2">
        <v>374885</v>
      </c>
      <c r="K23" s="2">
        <v>319731</v>
      </c>
      <c r="L23" s="2">
        <v>404795</v>
      </c>
      <c r="M23" s="2">
        <v>404305</v>
      </c>
      <c r="N23" s="2">
        <v>332147</v>
      </c>
      <c r="O23" s="2">
        <v>355217</v>
      </c>
      <c r="P23" s="2">
        <v>405785</v>
      </c>
      <c r="Q23" s="2">
        <v>343886</v>
      </c>
      <c r="R23" s="2">
        <v>376097</v>
      </c>
      <c r="S23" s="2">
        <v>361779</v>
      </c>
      <c r="T23" s="2">
        <v>1008261</v>
      </c>
      <c r="U23" s="2">
        <v>1024722</v>
      </c>
      <c r="V23" s="2">
        <v>789557</v>
      </c>
      <c r="W23" s="2">
        <v>822616</v>
      </c>
      <c r="X23" s="2">
        <v>673133</v>
      </c>
      <c r="Y23" s="2">
        <v>1031242</v>
      </c>
      <c r="Z23" s="2">
        <v>852458</v>
      </c>
      <c r="AA23" s="2">
        <v>1087541</v>
      </c>
      <c r="AB23" s="2">
        <v>897383</v>
      </c>
      <c r="AC23" s="2">
        <v>1016096</v>
      </c>
      <c r="AD23" s="2">
        <v>1067397</v>
      </c>
      <c r="AE23" s="2">
        <v>928566</v>
      </c>
      <c r="AF23" s="2">
        <v>1053573</v>
      </c>
      <c r="AG23" s="2">
        <v>1124146</v>
      </c>
      <c r="AH23" s="2">
        <v>980416</v>
      </c>
    </row>
    <row r="24" spans="1:34" s="1" customFormat="1" ht="12.75" x14ac:dyDescent="0.2">
      <c r="A24" s="1" t="s">
        <v>335</v>
      </c>
      <c r="B24" s="1" t="s">
        <v>162</v>
      </c>
      <c r="C24" s="1">
        <v>174.089</v>
      </c>
      <c r="D24" s="1" t="s">
        <v>42</v>
      </c>
      <c r="E24" s="1">
        <v>1.62</v>
      </c>
      <c r="F24" s="1">
        <v>8.0500000000000007</v>
      </c>
      <c r="G24" s="1">
        <v>3.4000000000000002E-2</v>
      </c>
      <c r="H24" s="2">
        <v>185925</v>
      </c>
      <c r="I24" s="2">
        <v>196872</v>
      </c>
      <c r="J24" s="2">
        <v>204880</v>
      </c>
      <c r="K24" s="2">
        <v>180276</v>
      </c>
      <c r="L24" s="2">
        <v>201175</v>
      </c>
      <c r="M24" s="2">
        <v>188893</v>
      </c>
      <c r="N24" s="2">
        <v>185376</v>
      </c>
      <c r="O24" s="2">
        <v>205891</v>
      </c>
      <c r="P24" s="2">
        <v>209156</v>
      </c>
      <c r="Q24" s="2">
        <v>194230</v>
      </c>
      <c r="R24" s="2">
        <v>188371</v>
      </c>
      <c r="S24" s="2">
        <v>210880</v>
      </c>
      <c r="T24" s="2">
        <v>516142</v>
      </c>
      <c r="U24" s="2">
        <v>637602</v>
      </c>
      <c r="V24" s="2">
        <v>473691</v>
      </c>
      <c r="W24" s="2">
        <v>425620</v>
      </c>
      <c r="X24" s="2">
        <v>413934</v>
      </c>
      <c r="Y24" s="2">
        <v>546879</v>
      </c>
      <c r="Z24" s="2">
        <v>513137</v>
      </c>
      <c r="AA24" s="2">
        <v>638256</v>
      </c>
      <c r="AB24" s="2">
        <v>646356</v>
      </c>
      <c r="AC24" s="2">
        <v>483324</v>
      </c>
      <c r="AD24" s="2">
        <v>473383</v>
      </c>
      <c r="AE24" s="2">
        <v>476486</v>
      </c>
      <c r="AF24" s="2">
        <v>681394</v>
      </c>
      <c r="AG24" s="2">
        <v>685168</v>
      </c>
      <c r="AH24" s="2">
        <v>593708</v>
      </c>
    </row>
    <row r="25" spans="1:34" s="1" customFormat="1" ht="12.75" x14ac:dyDescent="0.2">
      <c r="A25" s="1" t="s">
        <v>202</v>
      </c>
      <c r="B25" s="1" t="s">
        <v>174</v>
      </c>
      <c r="C25" s="1">
        <v>132.0421</v>
      </c>
      <c r="D25" s="1" t="s">
        <v>42</v>
      </c>
      <c r="E25" s="1">
        <v>2.38</v>
      </c>
      <c r="F25" s="1">
        <v>5.56</v>
      </c>
      <c r="G25" s="1">
        <v>0.16300000000000001</v>
      </c>
      <c r="H25" s="2">
        <v>26994</v>
      </c>
      <c r="I25" s="2">
        <v>24975</v>
      </c>
      <c r="J25" s="2">
        <v>22823</v>
      </c>
      <c r="K25" s="2">
        <v>22386</v>
      </c>
      <c r="L25" s="2">
        <v>26325</v>
      </c>
      <c r="M25" s="2">
        <v>32839</v>
      </c>
      <c r="N25" s="2">
        <v>25304</v>
      </c>
      <c r="O25" s="2">
        <v>26845</v>
      </c>
      <c r="P25" s="2">
        <v>27507</v>
      </c>
      <c r="Q25" s="2">
        <v>28521</v>
      </c>
      <c r="R25" s="2">
        <v>25460</v>
      </c>
      <c r="S25" s="2">
        <v>26007</v>
      </c>
      <c r="T25" s="2">
        <v>46873</v>
      </c>
      <c r="U25" s="2">
        <v>50945</v>
      </c>
      <c r="V25" s="2">
        <v>46087</v>
      </c>
      <c r="W25" s="2">
        <v>50550</v>
      </c>
      <c r="X25" s="2">
        <v>51289</v>
      </c>
      <c r="Y25" s="2">
        <v>47641</v>
      </c>
      <c r="Z25" s="2">
        <v>56321</v>
      </c>
      <c r="AA25" s="2">
        <v>55773</v>
      </c>
      <c r="AB25" s="2">
        <v>50467</v>
      </c>
      <c r="AC25" s="2">
        <v>54696</v>
      </c>
      <c r="AD25" s="2">
        <v>45865</v>
      </c>
      <c r="AE25" s="2">
        <v>9690</v>
      </c>
      <c r="AF25" s="2">
        <v>62081</v>
      </c>
      <c r="AG25" s="2">
        <v>47023</v>
      </c>
      <c r="AH25" s="2">
        <v>48154</v>
      </c>
    </row>
    <row r="26" spans="1:34" s="1" customFormat="1" ht="12.75" x14ac:dyDescent="0.2">
      <c r="A26" s="1" t="s">
        <v>203</v>
      </c>
      <c r="B26" s="1" t="s">
        <v>204</v>
      </c>
      <c r="C26" s="1">
        <v>307.08359999999999</v>
      </c>
      <c r="D26" s="1" t="s">
        <v>42</v>
      </c>
      <c r="E26" s="1">
        <v>3.84</v>
      </c>
      <c r="F26" s="1">
        <v>3.92</v>
      </c>
      <c r="G26" s="1">
        <v>0.216</v>
      </c>
      <c r="H26" s="2">
        <v>2231</v>
      </c>
      <c r="I26" s="2">
        <v>7484</v>
      </c>
      <c r="J26" s="2">
        <v>8724</v>
      </c>
      <c r="K26" s="2">
        <v>15092</v>
      </c>
      <c r="L26" s="2">
        <v>15720</v>
      </c>
      <c r="M26" s="2">
        <v>13426</v>
      </c>
      <c r="N26" s="2">
        <v>38430</v>
      </c>
      <c r="O26" s="2">
        <v>67019</v>
      </c>
      <c r="P26" s="2">
        <v>58441</v>
      </c>
      <c r="Q26" s="2">
        <v>17455</v>
      </c>
      <c r="R26" s="2">
        <v>33375</v>
      </c>
      <c r="S26" s="2">
        <v>31683</v>
      </c>
      <c r="T26" s="2">
        <v>2669</v>
      </c>
      <c r="U26" s="2">
        <v>2460</v>
      </c>
      <c r="V26" s="2">
        <v>2549</v>
      </c>
      <c r="W26" s="2">
        <v>7221</v>
      </c>
      <c r="X26" s="2">
        <v>9132</v>
      </c>
      <c r="Y26" s="2">
        <v>9685</v>
      </c>
      <c r="Z26" s="2">
        <v>6920</v>
      </c>
      <c r="AA26" s="2">
        <v>8809</v>
      </c>
      <c r="AB26" s="2">
        <v>10522</v>
      </c>
      <c r="AC26" s="2">
        <v>7453</v>
      </c>
      <c r="AD26" s="2">
        <v>9733</v>
      </c>
      <c r="AE26" s="2">
        <v>8422</v>
      </c>
      <c r="AF26" s="2">
        <v>6899</v>
      </c>
      <c r="AG26" s="2">
        <v>7786</v>
      </c>
      <c r="AH26" s="2">
        <v>9815</v>
      </c>
    </row>
    <row r="27" spans="1:34" s="1" customFormat="1" ht="12.75" x14ac:dyDescent="0.2">
      <c r="A27" s="1" t="s">
        <v>392</v>
      </c>
      <c r="B27" s="1" t="s">
        <v>393</v>
      </c>
      <c r="C27" s="1">
        <v>159.126</v>
      </c>
      <c r="D27" s="1" t="s">
        <v>383</v>
      </c>
      <c r="E27" s="1">
        <v>1.1100000000000001</v>
      </c>
      <c r="F27" s="1">
        <v>4.0999999999999996</v>
      </c>
      <c r="G27" s="1">
        <v>0.19800000000000001</v>
      </c>
      <c r="H27" s="2">
        <v>8188</v>
      </c>
      <c r="I27" s="2">
        <v>5888</v>
      </c>
      <c r="J27" s="2">
        <v>6241</v>
      </c>
      <c r="K27" s="2">
        <v>7737</v>
      </c>
      <c r="L27" s="2">
        <v>7092</v>
      </c>
      <c r="M27" s="2">
        <v>6391</v>
      </c>
      <c r="N27" s="2">
        <v>7333</v>
      </c>
      <c r="O27" s="2">
        <v>6427</v>
      </c>
      <c r="P27" s="2">
        <v>6419</v>
      </c>
      <c r="Q27" s="2">
        <v>6800</v>
      </c>
      <c r="R27" s="2">
        <v>6766</v>
      </c>
      <c r="S27" s="2">
        <v>7365</v>
      </c>
      <c r="T27" s="2">
        <v>12456</v>
      </c>
      <c r="U27" s="2">
        <v>11744</v>
      </c>
      <c r="V27" s="2">
        <v>13812</v>
      </c>
      <c r="W27" s="2">
        <v>14880</v>
      </c>
      <c r="X27" s="2">
        <v>15154</v>
      </c>
      <c r="Y27" s="2">
        <v>14883</v>
      </c>
      <c r="Z27" s="2">
        <v>12754</v>
      </c>
      <c r="AA27" s="2">
        <v>14156</v>
      </c>
      <c r="AB27" s="2">
        <v>17107</v>
      </c>
      <c r="AC27" s="2">
        <v>13599</v>
      </c>
      <c r="AD27" s="2">
        <v>19424</v>
      </c>
      <c r="AE27" s="2">
        <v>12390</v>
      </c>
      <c r="AF27" s="2">
        <v>18798</v>
      </c>
      <c r="AG27" s="2">
        <v>21515</v>
      </c>
      <c r="AH27" s="2">
        <v>18432</v>
      </c>
    </row>
    <row r="28" spans="1:34" s="1" customFormat="1" ht="12.75" x14ac:dyDescent="0.2">
      <c r="A28" s="1" t="s">
        <v>102</v>
      </c>
      <c r="B28" s="1" t="s">
        <v>103</v>
      </c>
      <c r="C28" s="1">
        <v>88.052199999999999</v>
      </c>
      <c r="D28" s="1" t="s">
        <v>42</v>
      </c>
      <c r="E28" s="1">
        <v>1.03</v>
      </c>
      <c r="F28" s="1">
        <v>5.56</v>
      </c>
      <c r="G28" s="1">
        <v>8.4000000000000005E-2</v>
      </c>
      <c r="H28" s="2">
        <v>9007</v>
      </c>
      <c r="I28" s="2">
        <v>9027</v>
      </c>
      <c r="J28" s="2">
        <v>9280</v>
      </c>
      <c r="K28" s="2">
        <v>8977</v>
      </c>
      <c r="L28" s="2">
        <v>10087</v>
      </c>
      <c r="M28" s="2">
        <v>11161</v>
      </c>
      <c r="N28" s="2">
        <v>10530</v>
      </c>
      <c r="O28" s="2">
        <v>9114</v>
      </c>
      <c r="P28" s="2">
        <v>10213</v>
      </c>
      <c r="Q28" s="2">
        <v>7867</v>
      </c>
      <c r="R28" s="2">
        <v>9812</v>
      </c>
      <c r="S28" s="2">
        <v>9854</v>
      </c>
      <c r="T28" s="2">
        <v>19529</v>
      </c>
      <c r="U28" s="2">
        <v>24287</v>
      </c>
      <c r="V28" s="2">
        <v>22661</v>
      </c>
      <c r="W28" s="2">
        <v>21032</v>
      </c>
      <c r="X28" s="2">
        <v>19804</v>
      </c>
      <c r="Y28" s="2">
        <v>23352</v>
      </c>
      <c r="Z28" s="2">
        <v>22566</v>
      </c>
      <c r="AA28" s="2">
        <v>25334</v>
      </c>
      <c r="AB28" s="2">
        <v>24293</v>
      </c>
      <c r="AC28" s="2">
        <v>24685</v>
      </c>
      <c r="AD28" s="2">
        <v>24059</v>
      </c>
      <c r="AE28" s="2">
        <v>23252</v>
      </c>
      <c r="AF28" s="2">
        <v>26701</v>
      </c>
      <c r="AG28" s="2">
        <v>24636</v>
      </c>
      <c r="AH28" s="2">
        <v>28780</v>
      </c>
    </row>
    <row r="29" spans="1:34" s="1" customFormat="1" ht="12.75" x14ac:dyDescent="0.2">
      <c r="A29" s="1" t="s">
        <v>161</v>
      </c>
      <c r="B29" s="1" t="s">
        <v>162</v>
      </c>
      <c r="C29" s="1">
        <v>174.089</v>
      </c>
      <c r="D29" s="1" t="s">
        <v>42</v>
      </c>
      <c r="E29" s="1">
        <v>1.59</v>
      </c>
      <c r="F29" s="1">
        <v>8.0500000000000007</v>
      </c>
      <c r="G29" s="1">
        <v>3.4000000000000002E-2</v>
      </c>
      <c r="H29" s="2">
        <v>206449</v>
      </c>
      <c r="I29" s="2">
        <v>217258</v>
      </c>
      <c r="J29" s="2">
        <v>221229</v>
      </c>
      <c r="K29" s="2">
        <v>197538</v>
      </c>
      <c r="L29" s="2">
        <v>220997</v>
      </c>
      <c r="M29" s="2">
        <v>205439</v>
      </c>
      <c r="N29" s="2">
        <v>204447</v>
      </c>
      <c r="O29" s="2">
        <v>226606</v>
      </c>
      <c r="P29" s="2">
        <v>225422</v>
      </c>
      <c r="Q29" s="2">
        <v>213285</v>
      </c>
      <c r="R29" s="2">
        <v>203737</v>
      </c>
      <c r="S29" s="2">
        <v>225626</v>
      </c>
      <c r="T29" s="2">
        <v>825676</v>
      </c>
      <c r="U29" s="2">
        <v>949737</v>
      </c>
      <c r="V29" s="2">
        <v>770224</v>
      </c>
      <c r="W29" s="2">
        <v>625192</v>
      </c>
      <c r="X29" s="2">
        <v>687586</v>
      </c>
      <c r="Y29" s="2">
        <v>800430</v>
      </c>
      <c r="Z29" s="2">
        <v>751199</v>
      </c>
      <c r="AA29" s="2">
        <v>912071</v>
      </c>
      <c r="AB29" s="2">
        <v>874331</v>
      </c>
      <c r="AC29" s="2">
        <v>710976</v>
      </c>
      <c r="AD29" s="2">
        <v>726377</v>
      </c>
      <c r="AE29" s="2">
        <v>729057</v>
      </c>
      <c r="AF29" s="2">
        <v>940612</v>
      </c>
      <c r="AG29" s="2">
        <v>942188</v>
      </c>
      <c r="AH29" s="2">
        <v>893455</v>
      </c>
    </row>
    <row r="30" spans="1:34" s="1" customFormat="1" ht="12.75" x14ac:dyDescent="0.2">
      <c r="A30" s="1" t="s">
        <v>427</v>
      </c>
      <c r="B30" s="1" t="s">
        <v>428</v>
      </c>
      <c r="C30" s="1">
        <v>287.20949999999999</v>
      </c>
      <c r="D30" s="1" t="s">
        <v>383</v>
      </c>
      <c r="E30" s="1">
        <v>1.48</v>
      </c>
      <c r="F30" s="1">
        <v>9.32</v>
      </c>
      <c r="G30" s="1">
        <v>0.37</v>
      </c>
      <c r="H30" s="2">
        <v>9089</v>
      </c>
      <c r="I30" s="2">
        <v>6465</v>
      </c>
      <c r="J30" s="2">
        <v>7304</v>
      </c>
      <c r="K30" s="2">
        <v>9151</v>
      </c>
      <c r="L30" s="2">
        <v>7247</v>
      </c>
      <c r="M30" s="2">
        <v>10795</v>
      </c>
      <c r="N30" s="2">
        <v>5522</v>
      </c>
      <c r="O30" s="2">
        <v>6934</v>
      </c>
      <c r="P30" s="2">
        <v>8234</v>
      </c>
      <c r="Q30" s="2">
        <v>6568</v>
      </c>
      <c r="R30" s="2">
        <v>9461</v>
      </c>
      <c r="S30" s="2">
        <v>6997</v>
      </c>
      <c r="T30" s="2">
        <v>32204</v>
      </c>
      <c r="U30" s="2">
        <v>33249</v>
      </c>
      <c r="V30" s="2">
        <v>32906</v>
      </c>
      <c r="W30" s="2">
        <v>18878</v>
      </c>
      <c r="X30" s="2">
        <v>14249</v>
      </c>
      <c r="Y30" s="2">
        <v>20031</v>
      </c>
      <c r="Z30" s="2">
        <v>25254</v>
      </c>
      <c r="AA30" s="2">
        <v>24520</v>
      </c>
      <c r="AB30" s="2">
        <v>21817</v>
      </c>
      <c r="AC30" s="2">
        <v>22991</v>
      </c>
      <c r="AD30" s="2">
        <v>23990</v>
      </c>
      <c r="AE30" s="2">
        <v>26752</v>
      </c>
      <c r="AF30" s="2">
        <v>17815</v>
      </c>
      <c r="AG30" s="2">
        <v>13190</v>
      </c>
      <c r="AH30" s="2">
        <v>17348</v>
      </c>
    </row>
    <row r="31" spans="1:34" s="1" customFormat="1" ht="12.75" x14ac:dyDescent="0.2">
      <c r="A31" s="1" t="s">
        <v>59</v>
      </c>
      <c r="B31" s="1" t="s">
        <v>60</v>
      </c>
      <c r="C31" s="1">
        <v>146.05770000000001</v>
      </c>
      <c r="D31" s="1" t="s">
        <v>42</v>
      </c>
      <c r="E31" s="1">
        <v>0.67</v>
      </c>
      <c r="F31" s="1">
        <v>6.49</v>
      </c>
      <c r="G31" s="1">
        <v>0.13200000000000001</v>
      </c>
      <c r="H31" s="2">
        <v>48333</v>
      </c>
      <c r="I31" s="2">
        <v>51196</v>
      </c>
      <c r="J31" s="2">
        <v>47153</v>
      </c>
      <c r="K31" s="2">
        <v>40767</v>
      </c>
      <c r="L31" s="2">
        <v>47702</v>
      </c>
      <c r="M31" s="2">
        <v>58722</v>
      </c>
      <c r="N31" s="2">
        <v>46457</v>
      </c>
      <c r="O31" s="2">
        <v>42591</v>
      </c>
      <c r="P31" s="2">
        <v>50156</v>
      </c>
      <c r="Q31" s="2">
        <v>46715</v>
      </c>
      <c r="R31" s="2">
        <v>45358</v>
      </c>
      <c r="S31" s="2">
        <v>48709</v>
      </c>
      <c r="T31" s="2">
        <v>212694</v>
      </c>
      <c r="U31" s="2">
        <v>225179</v>
      </c>
      <c r="V31" s="2">
        <v>211264</v>
      </c>
      <c r="W31" s="2">
        <v>170763</v>
      </c>
      <c r="X31" s="2">
        <v>199628</v>
      </c>
      <c r="Y31" s="2">
        <v>215546</v>
      </c>
      <c r="Z31" s="2">
        <v>202923</v>
      </c>
      <c r="AA31" s="2">
        <v>220662</v>
      </c>
      <c r="AB31" s="2">
        <v>218855</v>
      </c>
      <c r="AC31" s="2">
        <v>212813</v>
      </c>
      <c r="AD31" s="2">
        <v>207962</v>
      </c>
      <c r="AE31" s="2">
        <v>212570</v>
      </c>
      <c r="AF31" s="2">
        <v>220490</v>
      </c>
      <c r="AG31" s="2">
        <v>212398</v>
      </c>
      <c r="AH31" s="2">
        <v>249629</v>
      </c>
    </row>
    <row r="32" spans="1:34" s="1" customFormat="1" ht="12.75" x14ac:dyDescent="0.2">
      <c r="A32" s="1" t="s">
        <v>262</v>
      </c>
      <c r="B32" s="1" t="s">
        <v>60</v>
      </c>
      <c r="C32" s="1">
        <v>146.05770000000001</v>
      </c>
      <c r="D32" s="1" t="s">
        <v>42</v>
      </c>
      <c r="E32" s="1">
        <v>0.68</v>
      </c>
      <c r="F32" s="1">
        <v>6.49</v>
      </c>
      <c r="G32" s="1">
        <v>0.13200000000000001</v>
      </c>
      <c r="H32" s="2">
        <v>47749</v>
      </c>
      <c r="I32" s="2">
        <v>50591</v>
      </c>
      <c r="J32" s="2">
        <v>46804</v>
      </c>
      <c r="K32" s="2">
        <v>44195</v>
      </c>
      <c r="L32" s="2">
        <v>48466</v>
      </c>
      <c r="M32" s="2">
        <v>58080</v>
      </c>
      <c r="N32" s="2">
        <v>45853</v>
      </c>
      <c r="O32" s="2">
        <v>42447</v>
      </c>
      <c r="P32" s="2">
        <v>51849</v>
      </c>
      <c r="Q32" s="2">
        <v>47173</v>
      </c>
      <c r="R32" s="2">
        <v>44961</v>
      </c>
      <c r="S32" s="2">
        <v>48127</v>
      </c>
      <c r="T32" s="2">
        <v>205130</v>
      </c>
      <c r="U32" s="2">
        <v>224094</v>
      </c>
      <c r="V32" s="2">
        <v>199413</v>
      </c>
      <c r="W32" s="2">
        <v>170763</v>
      </c>
      <c r="X32" s="2">
        <v>199628</v>
      </c>
      <c r="Y32" s="2">
        <v>215546</v>
      </c>
      <c r="Z32" s="2">
        <v>202923</v>
      </c>
      <c r="AA32" s="2">
        <v>220662</v>
      </c>
      <c r="AB32" s="2">
        <v>218855</v>
      </c>
      <c r="AC32" s="2">
        <v>207623</v>
      </c>
      <c r="AD32" s="2">
        <v>207962</v>
      </c>
      <c r="AE32" s="2">
        <v>212570</v>
      </c>
      <c r="AF32" s="2">
        <v>220490</v>
      </c>
      <c r="AG32" s="2">
        <v>212398</v>
      </c>
      <c r="AH32" s="2">
        <v>249629</v>
      </c>
    </row>
    <row r="33" spans="1:34" s="1" customFormat="1" ht="12.75" x14ac:dyDescent="0.2">
      <c r="A33" s="1" t="s">
        <v>80</v>
      </c>
      <c r="B33" s="1" t="s">
        <v>81</v>
      </c>
      <c r="C33" s="1">
        <v>122.0371</v>
      </c>
      <c r="D33" s="1" t="s">
        <v>42</v>
      </c>
      <c r="E33" s="1">
        <v>1.46</v>
      </c>
      <c r="F33" s="1">
        <v>8.2799999999999994</v>
      </c>
      <c r="G33" s="1">
        <v>3.7999999999999999E-2</v>
      </c>
      <c r="H33" s="2">
        <v>37022</v>
      </c>
      <c r="I33" s="2">
        <v>48256</v>
      </c>
      <c r="J33" s="2">
        <v>38905</v>
      </c>
      <c r="K33" s="2">
        <v>33777</v>
      </c>
      <c r="L33" s="2">
        <v>39725</v>
      </c>
      <c r="M33" s="2">
        <v>76389</v>
      </c>
      <c r="N33" s="2">
        <v>26809</v>
      </c>
      <c r="O33" s="2">
        <v>30070</v>
      </c>
      <c r="P33" s="2">
        <v>61231</v>
      </c>
      <c r="Q33" s="2">
        <v>21015</v>
      </c>
      <c r="R33" s="2">
        <v>24933</v>
      </c>
      <c r="S33" s="2">
        <v>32129</v>
      </c>
      <c r="T33" s="2">
        <v>95029</v>
      </c>
      <c r="U33" s="2">
        <v>87597</v>
      </c>
      <c r="V33" s="2">
        <v>82069</v>
      </c>
      <c r="W33" s="2">
        <v>78318</v>
      </c>
      <c r="X33" s="2">
        <v>96345</v>
      </c>
      <c r="Y33" s="2">
        <v>91576</v>
      </c>
      <c r="Z33" s="2">
        <v>99801</v>
      </c>
      <c r="AA33" s="2">
        <v>86567</v>
      </c>
      <c r="AB33" s="2">
        <v>69430</v>
      </c>
      <c r="AC33" s="2">
        <v>133139</v>
      </c>
      <c r="AD33" s="2">
        <v>127985</v>
      </c>
      <c r="AE33" s="2">
        <v>93440</v>
      </c>
      <c r="AF33" s="2">
        <v>80706</v>
      </c>
      <c r="AG33" s="2">
        <v>122545</v>
      </c>
      <c r="AH33" s="2">
        <v>46920</v>
      </c>
    </row>
    <row r="34" spans="1:34" s="1" customFormat="1" ht="12.75" x14ac:dyDescent="0.2">
      <c r="A34" s="1" t="s">
        <v>259</v>
      </c>
      <c r="B34" s="1" t="s">
        <v>60</v>
      </c>
      <c r="C34" s="1">
        <v>146.05770000000001</v>
      </c>
      <c r="D34" s="1" t="s">
        <v>42</v>
      </c>
      <c r="E34" s="1">
        <v>0.68</v>
      </c>
      <c r="F34" s="1">
        <v>6.49</v>
      </c>
      <c r="G34" s="1">
        <v>0.13200000000000001</v>
      </c>
      <c r="H34" s="2">
        <v>47749</v>
      </c>
      <c r="I34" s="2">
        <v>50591</v>
      </c>
      <c r="J34" s="2">
        <v>46804</v>
      </c>
      <c r="K34" s="2">
        <v>43601</v>
      </c>
      <c r="L34" s="2">
        <v>48466</v>
      </c>
      <c r="M34" s="2">
        <v>58051</v>
      </c>
      <c r="N34" s="2">
        <v>45853</v>
      </c>
      <c r="O34" s="2">
        <v>42195</v>
      </c>
      <c r="P34" s="2">
        <v>49748</v>
      </c>
      <c r="Q34" s="2">
        <v>46777</v>
      </c>
      <c r="R34" s="2">
        <v>44961</v>
      </c>
      <c r="S34" s="2">
        <v>48127</v>
      </c>
      <c r="T34" s="2">
        <v>214366</v>
      </c>
      <c r="U34" s="2">
        <v>228309</v>
      </c>
      <c r="V34" s="2">
        <v>214473</v>
      </c>
      <c r="W34" s="2">
        <v>170780</v>
      </c>
      <c r="X34" s="2">
        <v>206513</v>
      </c>
      <c r="Y34" s="2">
        <v>215546</v>
      </c>
      <c r="Z34" s="2">
        <v>215513</v>
      </c>
      <c r="AA34" s="2">
        <v>223681</v>
      </c>
      <c r="AB34" s="2">
        <v>218855</v>
      </c>
      <c r="AC34" s="2">
        <v>212813</v>
      </c>
      <c r="AD34" s="2">
        <v>212472</v>
      </c>
      <c r="AE34" s="2">
        <v>217687</v>
      </c>
      <c r="AF34" s="2">
        <v>220490</v>
      </c>
      <c r="AG34" s="2">
        <v>219191</v>
      </c>
      <c r="AH34" s="2">
        <v>249629</v>
      </c>
    </row>
    <row r="35" spans="1:34" s="1" customFormat="1" ht="12.75" x14ac:dyDescent="0.2">
      <c r="A35" s="1" t="s">
        <v>390</v>
      </c>
      <c r="B35" s="1" t="s">
        <v>391</v>
      </c>
      <c r="C35" s="1">
        <v>219.07550000000001</v>
      </c>
      <c r="D35" s="1" t="s">
        <v>383</v>
      </c>
      <c r="E35" s="1">
        <v>3.04</v>
      </c>
      <c r="F35" s="1">
        <v>4.0199999999999996</v>
      </c>
      <c r="G35" s="1">
        <v>0.20100000000000001</v>
      </c>
      <c r="H35" s="2">
        <v>11202</v>
      </c>
      <c r="I35" s="2">
        <v>8914</v>
      </c>
      <c r="J35" s="2">
        <v>8849</v>
      </c>
      <c r="K35" s="2">
        <v>11315</v>
      </c>
      <c r="L35" s="2">
        <v>6890</v>
      </c>
      <c r="M35" s="2">
        <v>7735</v>
      </c>
      <c r="N35" s="2">
        <v>13797</v>
      </c>
      <c r="O35" s="2">
        <v>7710</v>
      </c>
      <c r="P35" s="2">
        <v>6851</v>
      </c>
      <c r="Q35" s="2">
        <v>13576</v>
      </c>
      <c r="R35" s="2">
        <v>10492</v>
      </c>
      <c r="S35" s="2">
        <v>8547</v>
      </c>
      <c r="T35" s="2">
        <v>18565</v>
      </c>
      <c r="U35" s="2">
        <v>19237</v>
      </c>
      <c r="V35" s="2">
        <v>20388</v>
      </c>
      <c r="W35" s="2">
        <v>22955</v>
      </c>
      <c r="X35" s="2">
        <v>30121</v>
      </c>
      <c r="Y35" s="2">
        <v>18938</v>
      </c>
      <c r="Z35" s="2">
        <v>26578</v>
      </c>
      <c r="AA35" s="2">
        <v>22229</v>
      </c>
      <c r="AB35" s="2">
        <v>20735</v>
      </c>
      <c r="AC35" s="2">
        <v>28124</v>
      </c>
      <c r="AD35" s="2">
        <v>30051</v>
      </c>
      <c r="AE35" s="2">
        <v>18789</v>
      </c>
      <c r="AF35" s="2">
        <v>21725</v>
      </c>
      <c r="AG35" s="2">
        <v>32974</v>
      </c>
      <c r="AH35" s="2">
        <v>24492</v>
      </c>
    </row>
    <row r="36" spans="1:34" s="1" customFormat="1" ht="12.75" x14ac:dyDescent="0.2">
      <c r="A36" s="1" t="s">
        <v>85</v>
      </c>
      <c r="B36" s="1" t="s">
        <v>81</v>
      </c>
      <c r="C36" s="1">
        <v>122.0371</v>
      </c>
      <c r="D36" s="1" t="s">
        <v>42</v>
      </c>
      <c r="E36" s="1">
        <v>1.5</v>
      </c>
      <c r="F36" s="1">
        <v>8.2799999999999994</v>
      </c>
      <c r="G36" s="1">
        <v>3.7999999999999999E-2</v>
      </c>
      <c r="H36" s="2">
        <v>45067</v>
      </c>
      <c r="I36" s="2">
        <v>48997</v>
      </c>
      <c r="J36" s="2">
        <v>41988</v>
      </c>
      <c r="K36" s="2">
        <v>36191</v>
      </c>
      <c r="L36" s="2">
        <v>47325</v>
      </c>
      <c r="M36" s="2">
        <v>79141</v>
      </c>
      <c r="N36" s="2">
        <v>29379</v>
      </c>
      <c r="O36" s="2">
        <v>38808</v>
      </c>
      <c r="P36" s="2">
        <v>62883</v>
      </c>
      <c r="Q36" s="2">
        <v>24094</v>
      </c>
      <c r="R36" s="2">
        <v>30757</v>
      </c>
      <c r="S36" s="2">
        <v>33588</v>
      </c>
      <c r="T36" s="2">
        <v>94583</v>
      </c>
      <c r="U36" s="2">
        <v>87115</v>
      </c>
      <c r="V36" s="2">
        <v>81503</v>
      </c>
      <c r="W36" s="2">
        <v>82107</v>
      </c>
      <c r="X36" s="2">
        <v>104040</v>
      </c>
      <c r="Y36" s="2">
        <v>98712</v>
      </c>
      <c r="Z36" s="2">
        <v>104990</v>
      </c>
      <c r="AA36" s="2">
        <v>91627</v>
      </c>
      <c r="AB36" s="2">
        <v>75647</v>
      </c>
      <c r="AC36" s="2">
        <v>140635</v>
      </c>
      <c r="AD36" s="2">
        <v>141282</v>
      </c>
      <c r="AE36" s="2">
        <v>100746</v>
      </c>
      <c r="AF36" s="2">
        <v>87439</v>
      </c>
      <c r="AG36" s="2">
        <v>127490</v>
      </c>
      <c r="AH36" s="2">
        <v>55448</v>
      </c>
    </row>
    <row r="37" spans="1:34" s="1" customFormat="1" ht="12.75" x14ac:dyDescent="0.2">
      <c r="A37" s="1" t="s">
        <v>291</v>
      </c>
      <c r="B37" s="1" t="s">
        <v>292</v>
      </c>
      <c r="C37" s="1">
        <v>612.15309999999999</v>
      </c>
      <c r="D37" s="1" t="s">
        <v>42</v>
      </c>
      <c r="E37" s="1">
        <v>2.97</v>
      </c>
      <c r="F37" s="1">
        <v>4.59</v>
      </c>
      <c r="G37" s="1">
        <v>0.28799999999999998</v>
      </c>
      <c r="H37" s="2">
        <v>1912481</v>
      </c>
      <c r="I37" s="2">
        <v>1454503</v>
      </c>
      <c r="J37" s="2">
        <v>1939435</v>
      </c>
      <c r="K37" s="2">
        <v>4338250</v>
      </c>
      <c r="L37" s="2">
        <v>3804205</v>
      </c>
      <c r="M37" s="2">
        <v>7507869</v>
      </c>
      <c r="N37" s="2">
        <v>9344179</v>
      </c>
      <c r="O37" s="2">
        <v>7920217</v>
      </c>
      <c r="P37" s="2">
        <v>18585805</v>
      </c>
      <c r="Q37" s="2">
        <v>4635021</v>
      </c>
      <c r="R37" s="2">
        <v>5017720</v>
      </c>
      <c r="S37" s="2">
        <v>10558372</v>
      </c>
      <c r="T37" s="2">
        <v>100</v>
      </c>
      <c r="U37" s="2">
        <v>70349</v>
      </c>
      <c r="V37" s="2">
        <v>100</v>
      </c>
      <c r="W37" s="2">
        <v>136859</v>
      </c>
      <c r="X37" s="2">
        <v>140482</v>
      </c>
      <c r="Y37" s="2">
        <v>100</v>
      </c>
      <c r="Z37" s="2">
        <v>176989</v>
      </c>
      <c r="AA37" s="2">
        <v>163857</v>
      </c>
      <c r="AB37" s="2">
        <v>145725</v>
      </c>
      <c r="AC37" s="2">
        <v>239847</v>
      </c>
      <c r="AD37" s="2">
        <v>238446</v>
      </c>
      <c r="AE37" s="2">
        <v>178419</v>
      </c>
      <c r="AF37" s="2">
        <v>175067</v>
      </c>
      <c r="AG37" s="2">
        <v>203185</v>
      </c>
      <c r="AH37" s="2">
        <v>183165</v>
      </c>
    </row>
    <row r="38" spans="1:34" s="1" customFormat="1" ht="12.75" x14ac:dyDescent="0.2">
      <c r="A38" s="1" t="s">
        <v>84</v>
      </c>
      <c r="B38" s="1" t="s">
        <v>66</v>
      </c>
      <c r="C38" s="1">
        <v>166.06190000000001</v>
      </c>
      <c r="D38" s="1" t="s">
        <v>42</v>
      </c>
      <c r="E38" s="1">
        <v>1.64</v>
      </c>
      <c r="F38" s="1">
        <v>7.87</v>
      </c>
      <c r="G38" s="1">
        <v>6.9000000000000006E-2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100</v>
      </c>
      <c r="P38" s="2">
        <v>100</v>
      </c>
      <c r="Q38" s="2">
        <v>100</v>
      </c>
      <c r="R38" s="2">
        <v>100</v>
      </c>
      <c r="S38" s="2">
        <v>100</v>
      </c>
      <c r="T38" s="2">
        <v>18907</v>
      </c>
      <c r="U38" s="2">
        <v>16563</v>
      </c>
      <c r="V38" s="2">
        <v>100</v>
      </c>
      <c r="W38" s="2">
        <v>10093</v>
      </c>
      <c r="X38" s="2">
        <v>12850</v>
      </c>
      <c r="Y38" s="2">
        <v>13097</v>
      </c>
      <c r="Z38" s="2">
        <v>10276</v>
      </c>
      <c r="AA38" s="2">
        <v>9938</v>
      </c>
      <c r="AB38" s="2">
        <v>11064</v>
      </c>
      <c r="AC38" s="2">
        <v>8660</v>
      </c>
      <c r="AD38" s="2">
        <v>10758</v>
      </c>
      <c r="AE38" s="2">
        <v>10139</v>
      </c>
      <c r="AF38" s="2">
        <v>11376</v>
      </c>
      <c r="AG38" s="2">
        <v>12072</v>
      </c>
      <c r="AH38" s="2">
        <v>12868</v>
      </c>
    </row>
    <row r="39" spans="1:34" s="1" customFormat="1" ht="12.75" x14ac:dyDescent="0.2">
      <c r="A39" s="1" t="s">
        <v>418</v>
      </c>
      <c r="B39" s="1" t="s">
        <v>410</v>
      </c>
      <c r="C39" s="1">
        <v>169.07409999999999</v>
      </c>
      <c r="D39" s="1" t="s">
        <v>383</v>
      </c>
      <c r="E39" s="1">
        <v>3.52</v>
      </c>
      <c r="F39" s="1">
        <v>2.1</v>
      </c>
      <c r="G39" s="1">
        <v>0.26500000000000001</v>
      </c>
      <c r="H39" s="2">
        <v>100</v>
      </c>
      <c r="I39" s="2">
        <v>1870</v>
      </c>
      <c r="J39" s="2">
        <v>100</v>
      </c>
      <c r="K39" s="2">
        <v>2402</v>
      </c>
      <c r="L39" s="2">
        <v>1199</v>
      </c>
      <c r="M39" s="2">
        <v>100</v>
      </c>
      <c r="N39" s="2">
        <v>1867</v>
      </c>
      <c r="O39" s="2">
        <v>100</v>
      </c>
      <c r="P39" s="2">
        <v>3333</v>
      </c>
      <c r="Q39" s="2">
        <v>1891</v>
      </c>
      <c r="R39" s="2">
        <v>2123</v>
      </c>
      <c r="S39" s="2">
        <v>2057</v>
      </c>
      <c r="T39" s="2">
        <v>19505</v>
      </c>
      <c r="U39" s="2">
        <v>15259</v>
      </c>
      <c r="V39" s="2">
        <v>16484</v>
      </c>
      <c r="W39" s="2">
        <v>15505</v>
      </c>
      <c r="X39" s="2">
        <v>15090</v>
      </c>
      <c r="Y39" s="2">
        <v>18034</v>
      </c>
      <c r="Z39" s="2">
        <v>17272</v>
      </c>
      <c r="AA39" s="2">
        <v>14251</v>
      </c>
      <c r="AB39" s="2">
        <v>15388</v>
      </c>
      <c r="AC39" s="2">
        <v>16045</v>
      </c>
      <c r="AD39" s="2">
        <v>18021</v>
      </c>
      <c r="AE39" s="2">
        <v>18077</v>
      </c>
      <c r="AF39" s="2">
        <v>19117</v>
      </c>
      <c r="AG39" s="2">
        <v>15620</v>
      </c>
      <c r="AH39" s="2">
        <v>17046</v>
      </c>
    </row>
    <row r="40" spans="1:34" s="1" customFormat="1" ht="12.75" x14ac:dyDescent="0.2">
      <c r="A40" s="1" t="s">
        <v>429</v>
      </c>
      <c r="B40" s="1" t="s">
        <v>430</v>
      </c>
      <c r="C40" s="1">
        <v>101.084</v>
      </c>
      <c r="D40" s="1" t="s">
        <v>383</v>
      </c>
      <c r="E40" s="1">
        <v>2.2000000000000002</v>
      </c>
      <c r="F40" s="1">
        <v>1.7</v>
      </c>
      <c r="G40" s="1">
        <v>0.38100000000000001</v>
      </c>
      <c r="H40" s="2">
        <v>54948</v>
      </c>
      <c r="I40" s="2">
        <v>100</v>
      </c>
      <c r="J40" s="2">
        <v>100</v>
      </c>
      <c r="K40" s="2">
        <v>100</v>
      </c>
      <c r="L40" s="2">
        <v>42033</v>
      </c>
      <c r="M40" s="2">
        <v>46664</v>
      </c>
      <c r="N40" s="2">
        <v>46313</v>
      </c>
      <c r="O40" s="2">
        <v>34946</v>
      </c>
      <c r="P40" s="2">
        <v>45744</v>
      </c>
      <c r="Q40" s="2">
        <v>51001</v>
      </c>
      <c r="R40" s="2">
        <v>55757</v>
      </c>
      <c r="S40" s="2">
        <v>51318</v>
      </c>
      <c r="T40" s="2">
        <v>27435</v>
      </c>
      <c r="U40" s="2">
        <v>27706</v>
      </c>
      <c r="V40" s="2">
        <v>28231</v>
      </c>
      <c r="W40" s="2">
        <v>30602</v>
      </c>
      <c r="X40" s="2">
        <v>30155</v>
      </c>
      <c r="Y40" s="2">
        <v>30337</v>
      </c>
      <c r="Z40" s="2">
        <v>31751</v>
      </c>
      <c r="AA40" s="2">
        <v>31428</v>
      </c>
      <c r="AB40" s="2">
        <v>32613</v>
      </c>
      <c r="AC40" s="2">
        <v>34285</v>
      </c>
      <c r="AD40" s="2">
        <v>27414</v>
      </c>
      <c r="AE40" s="2">
        <v>25519</v>
      </c>
      <c r="AF40" s="2">
        <v>32864</v>
      </c>
      <c r="AG40" s="2">
        <v>29864</v>
      </c>
      <c r="AH40" s="2">
        <v>27526</v>
      </c>
    </row>
    <row r="41" spans="1:34" s="1" customFormat="1" ht="12.75" x14ac:dyDescent="0.2">
      <c r="A41" s="1" t="s">
        <v>381</v>
      </c>
      <c r="B41" s="1" t="s">
        <v>382</v>
      </c>
      <c r="C41" s="1">
        <v>60.032400000000003</v>
      </c>
      <c r="D41" s="1" t="s">
        <v>383</v>
      </c>
      <c r="E41" s="1">
        <v>4.7699999999999996</v>
      </c>
      <c r="F41" s="1">
        <v>1.65</v>
      </c>
      <c r="G41" s="1">
        <v>0.11899999999999999</v>
      </c>
      <c r="H41" s="2">
        <v>1240</v>
      </c>
      <c r="I41" s="2">
        <v>1389</v>
      </c>
      <c r="J41" s="2">
        <v>1106</v>
      </c>
      <c r="K41" s="2">
        <v>1487</v>
      </c>
      <c r="L41" s="2">
        <v>1574</v>
      </c>
      <c r="M41" s="2">
        <v>100</v>
      </c>
      <c r="N41" s="2">
        <v>1169</v>
      </c>
      <c r="O41" s="2">
        <v>1465</v>
      </c>
      <c r="P41" s="2">
        <v>100</v>
      </c>
      <c r="Q41" s="2">
        <v>1325</v>
      </c>
      <c r="R41" s="2">
        <v>1348</v>
      </c>
      <c r="S41" s="2">
        <v>1218</v>
      </c>
      <c r="T41" s="2">
        <v>5001</v>
      </c>
      <c r="U41" s="2">
        <v>5269</v>
      </c>
      <c r="V41" s="2">
        <v>5452</v>
      </c>
      <c r="W41" s="2">
        <v>2989</v>
      </c>
      <c r="X41" s="2">
        <v>4247</v>
      </c>
      <c r="Y41" s="2">
        <v>4619</v>
      </c>
      <c r="Z41" s="2">
        <v>3831</v>
      </c>
      <c r="AA41" s="2">
        <v>5095</v>
      </c>
      <c r="AB41" s="2">
        <v>5399</v>
      </c>
      <c r="AC41" s="2">
        <v>3859</v>
      </c>
      <c r="AD41" s="2">
        <v>4347</v>
      </c>
      <c r="AE41" s="2">
        <v>3922</v>
      </c>
      <c r="AF41" s="2">
        <v>3729</v>
      </c>
      <c r="AG41" s="2">
        <v>4605</v>
      </c>
      <c r="AH41" s="2">
        <v>4160</v>
      </c>
    </row>
    <row r="42" spans="1:34" s="1" customFormat="1" ht="12.75" x14ac:dyDescent="0.2">
      <c r="A42" s="1" t="s">
        <v>400</v>
      </c>
      <c r="B42" s="1" t="s">
        <v>114</v>
      </c>
      <c r="C42" s="1">
        <v>161.0693</v>
      </c>
      <c r="D42" s="1" t="s">
        <v>383</v>
      </c>
      <c r="E42" s="1">
        <v>2.94</v>
      </c>
      <c r="F42" s="1">
        <v>1.72</v>
      </c>
      <c r="G42" s="1">
        <v>0.23599999999999999</v>
      </c>
      <c r="H42" s="2">
        <v>100</v>
      </c>
      <c r="I42" s="2">
        <v>100</v>
      </c>
      <c r="J42" s="2">
        <v>10852</v>
      </c>
      <c r="K42" s="2">
        <v>11639</v>
      </c>
      <c r="L42" s="2">
        <v>11396</v>
      </c>
      <c r="M42" s="2">
        <v>11849</v>
      </c>
      <c r="N42" s="2">
        <v>10930</v>
      </c>
      <c r="O42" s="2">
        <v>9567</v>
      </c>
      <c r="P42" s="2">
        <v>11094</v>
      </c>
      <c r="Q42" s="2">
        <v>12139</v>
      </c>
      <c r="R42" s="2">
        <v>11676</v>
      </c>
      <c r="S42" s="2">
        <v>11875</v>
      </c>
      <c r="T42" s="2">
        <v>13415</v>
      </c>
      <c r="U42" s="2">
        <v>16757</v>
      </c>
      <c r="V42" s="2">
        <v>13779</v>
      </c>
      <c r="W42" s="2">
        <v>16177</v>
      </c>
      <c r="X42" s="2">
        <v>100</v>
      </c>
      <c r="Y42" s="2">
        <v>14864</v>
      </c>
      <c r="Z42" s="2">
        <v>16306</v>
      </c>
      <c r="AA42" s="2">
        <v>15584</v>
      </c>
      <c r="AB42" s="2">
        <v>16113</v>
      </c>
      <c r="AC42" s="2">
        <v>14408</v>
      </c>
      <c r="AD42" s="2">
        <v>16401</v>
      </c>
      <c r="AE42" s="2">
        <v>14601</v>
      </c>
      <c r="AF42" s="2">
        <v>13571</v>
      </c>
      <c r="AG42" s="2">
        <v>17888</v>
      </c>
      <c r="AH42" s="2">
        <v>13900</v>
      </c>
    </row>
    <row r="43" spans="1:34" s="1" customFormat="1" ht="12.75" x14ac:dyDescent="0.2">
      <c r="A43" s="1" t="s">
        <v>462</v>
      </c>
      <c r="B43" s="1" t="s">
        <v>463</v>
      </c>
      <c r="C43" s="1">
        <v>495.33249999999998</v>
      </c>
      <c r="D43" s="1" t="s">
        <v>383</v>
      </c>
      <c r="E43" s="1">
        <v>0.5</v>
      </c>
      <c r="F43" s="1">
        <v>14.25</v>
      </c>
      <c r="G43" s="1">
        <v>2.3E-2</v>
      </c>
      <c r="H43" s="2">
        <v>156925</v>
      </c>
      <c r="I43" s="2">
        <v>144356</v>
      </c>
      <c r="J43" s="2">
        <v>117281</v>
      </c>
      <c r="K43" s="2">
        <v>378733</v>
      </c>
      <c r="L43" s="2">
        <v>273808</v>
      </c>
      <c r="M43" s="2">
        <v>335702</v>
      </c>
      <c r="N43" s="2">
        <v>160140</v>
      </c>
      <c r="O43" s="2">
        <v>137110</v>
      </c>
      <c r="P43" s="2">
        <v>163851</v>
      </c>
      <c r="Q43" s="2">
        <v>156527</v>
      </c>
      <c r="R43" s="2">
        <v>151561</v>
      </c>
      <c r="S43" s="2">
        <v>173060</v>
      </c>
      <c r="T43" s="2">
        <v>452175</v>
      </c>
      <c r="U43" s="2">
        <v>250966</v>
      </c>
      <c r="V43" s="2">
        <v>280344</v>
      </c>
      <c r="W43" s="2">
        <v>165460</v>
      </c>
      <c r="X43" s="2">
        <v>132798</v>
      </c>
      <c r="Y43" s="2">
        <v>124744</v>
      </c>
      <c r="Z43" s="2">
        <v>426447</v>
      </c>
      <c r="AA43" s="2">
        <v>395932</v>
      </c>
      <c r="AB43" s="2">
        <v>736767</v>
      </c>
      <c r="AC43" s="2">
        <v>228646</v>
      </c>
      <c r="AD43" s="2">
        <v>376200</v>
      </c>
      <c r="AE43" s="2">
        <v>211276</v>
      </c>
      <c r="AF43" s="2">
        <v>352035</v>
      </c>
      <c r="AG43" s="2">
        <v>320313</v>
      </c>
      <c r="AH43" s="2">
        <v>1058336</v>
      </c>
    </row>
    <row r="44" spans="1:34" s="1" customFormat="1" ht="12.75" x14ac:dyDescent="0.2">
      <c r="A44" s="1" t="s">
        <v>457</v>
      </c>
      <c r="B44" s="1" t="s">
        <v>375</v>
      </c>
      <c r="C44" s="1">
        <v>117.0791</v>
      </c>
      <c r="D44" s="1" t="s">
        <v>383</v>
      </c>
      <c r="E44" s="1">
        <v>1.72</v>
      </c>
      <c r="F44" s="1">
        <v>2.38</v>
      </c>
      <c r="G44" s="1">
        <v>0.13100000000000001</v>
      </c>
      <c r="H44" s="2">
        <v>1034529</v>
      </c>
      <c r="I44" s="2">
        <v>475321</v>
      </c>
      <c r="J44" s="2">
        <v>312022</v>
      </c>
      <c r="K44" s="2">
        <v>933190</v>
      </c>
      <c r="L44" s="2">
        <v>656149</v>
      </c>
      <c r="M44" s="2">
        <v>1289187</v>
      </c>
      <c r="N44" s="2">
        <v>324998</v>
      </c>
      <c r="O44" s="2">
        <v>498644</v>
      </c>
      <c r="P44" s="2">
        <v>1047310</v>
      </c>
      <c r="Q44" s="2">
        <v>332677</v>
      </c>
      <c r="R44" s="2">
        <v>605048</v>
      </c>
      <c r="S44" s="2">
        <v>699478</v>
      </c>
      <c r="T44" s="2">
        <v>4707703</v>
      </c>
      <c r="U44" s="2">
        <v>4698009</v>
      </c>
      <c r="V44" s="2">
        <v>4599641</v>
      </c>
      <c r="W44" s="2">
        <v>4011923</v>
      </c>
      <c r="X44" s="2">
        <v>3650050</v>
      </c>
      <c r="Y44" s="2">
        <v>4631362</v>
      </c>
      <c r="Z44" s="2">
        <v>3913072</v>
      </c>
      <c r="AA44" s="2">
        <v>4401270</v>
      </c>
      <c r="AB44" s="2">
        <v>4350918</v>
      </c>
      <c r="AC44" s="2">
        <v>3616333</v>
      </c>
      <c r="AD44" s="2">
        <v>4216365</v>
      </c>
      <c r="AE44" s="2">
        <v>4183808</v>
      </c>
      <c r="AF44" s="2">
        <v>3791691</v>
      </c>
      <c r="AG44" s="2">
        <v>3454027</v>
      </c>
      <c r="AH44" s="2">
        <v>4407026</v>
      </c>
    </row>
    <row r="45" spans="1:34" s="1" customFormat="1" ht="12.75" x14ac:dyDescent="0.2">
      <c r="A45" s="1" t="s">
        <v>444</v>
      </c>
      <c r="B45" s="1" t="s">
        <v>445</v>
      </c>
      <c r="C45" s="1">
        <v>136.0393</v>
      </c>
      <c r="D45" s="1" t="s">
        <v>383</v>
      </c>
      <c r="E45" s="1">
        <v>2.59</v>
      </c>
      <c r="F45" s="1">
        <v>4.24</v>
      </c>
      <c r="G45" s="1">
        <v>0.372</v>
      </c>
      <c r="H45" s="2">
        <v>72935</v>
      </c>
      <c r="I45" s="2">
        <v>46478</v>
      </c>
      <c r="J45" s="2">
        <v>42693</v>
      </c>
      <c r="K45" s="2">
        <v>66669</v>
      </c>
      <c r="L45" s="2">
        <v>37314</v>
      </c>
      <c r="M45" s="2">
        <v>86256</v>
      </c>
      <c r="N45" s="2">
        <v>138906</v>
      </c>
      <c r="O45" s="2">
        <v>56154</v>
      </c>
      <c r="P45" s="2">
        <v>282443</v>
      </c>
      <c r="Q45" s="2">
        <v>32725</v>
      </c>
      <c r="R45" s="2">
        <v>31163</v>
      </c>
      <c r="S45" s="2">
        <v>36133</v>
      </c>
      <c r="T45" s="2">
        <v>5202677</v>
      </c>
      <c r="U45" s="2">
        <v>5037012</v>
      </c>
      <c r="V45" s="2">
        <v>4958128</v>
      </c>
      <c r="W45" s="2">
        <v>90618</v>
      </c>
      <c r="X45" s="2">
        <v>99055</v>
      </c>
      <c r="Y45" s="2">
        <v>95735</v>
      </c>
      <c r="Z45" s="2">
        <v>100</v>
      </c>
      <c r="AA45" s="2">
        <v>100</v>
      </c>
      <c r="AB45" s="2">
        <v>287835</v>
      </c>
      <c r="AC45" s="2">
        <v>63825</v>
      </c>
      <c r="AD45" s="2">
        <v>70843</v>
      </c>
      <c r="AE45" s="2">
        <v>99415</v>
      </c>
      <c r="AF45" s="2">
        <v>100</v>
      </c>
      <c r="AG45" s="2">
        <v>77761</v>
      </c>
      <c r="AH45" s="2">
        <v>91098</v>
      </c>
    </row>
    <row r="46" spans="1:34" s="1" customFormat="1" ht="12.75" x14ac:dyDescent="0.2">
      <c r="A46" s="1" t="s">
        <v>421</v>
      </c>
      <c r="B46" s="1" t="s">
        <v>422</v>
      </c>
      <c r="C46" s="1">
        <v>105.0787</v>
      </c>
      <c r="D46" s="1" t="s">
        <v>383</v>
      </c>
      <c r="E46" s="1">
        <v>1.49</v>
      </c>
      <c r="F46" s="1">
        <v>1.77</v>
      </c>
      <c r="G46" s="1">
        <v>0.115</v>
      </c>
      <c r="H46" s="2">
        <v>19279</v>
      </c>
      <c r="I46" s="2">
        <v>10660</v>
      </c>
      <c r="J46" s="2">
        <v>24550</v>
      </c>
      <c r="K46" s="2">
        <v>13266</v>
      </c>
      <c r="L46" s="2">
        <v>14009</v>
      </c>
      <c r="M46" s="2">
        <v>30588</v>
      </c>
      <c r="N46" s="2">
        <v>13102</v>
      </c>
      <c r="O46" s="2">
        <v>13296</v>
      </c>
      <c r="P46" s="2">
        <v>62490</v>
      </c>
      <c r="Q46" s="2">
        <v>12169</v>
      </c>
      <c r="R46" s="2">
        <v>12201</v>
      </c>
      <c r="S46" s="2">
        <v>24826</v>
      </c>
      <c r="T46" s="2">
        <v>30989</v>
      </c>
      <c r="U46" s="2">
        <v>33891</v>
      </c>
      <c r="V46" s="2">
        <v>30523</v>
      </c>
      <c r="W46" s="2">
        <v>39939</v>
      </c>
      <c r="X46" s="2">
        <v>30435</v>
      </c>
      <c r="Y46" s="2">
        <v>38774</v>
      </c>
      <c r="Z46" s="2">
        <v>34997</v>
      </c>
      <c r="AA46" s="2">
        <v>36862</v>
      </c>
      <c r="AB46" s="2">
        <v>51574</v>
      </c>
      <c r="AC46" s="2">
        <v>30559</v>
      </c>
      <c r="AD46" s="2">
        <v>35642</v>
      </c>
      <c r="AE46" s="2">
        <v>39044</v>
      </c>
      <c r="AF46" s="2">
        <v>32880</v>
      </c>
      <c r="AG46" s="2">
        <v>29399</v>
      </c>
      <c r="AH46" s="2">
        <v>87165</v>
      </c>
    </row>
    <row r="47" spans="1:34" s="1" customFormat="1" ht="12.75" x14ac:dyDescent="0.2">
      <c r="A47" s="1" t="s">
        <v>75</v>
      </c>
      <c r="B47" s="1" t="s">
        <v>76</v>
      </c>
      <c r="C47" s="1">
        <v>218.11490000000001</v>
      </c>
      <c r="D47" s="1" t="s">
        <v>42</v>
      </c>
      <c r="E47" s="1">
        <v>0.86</v>
      </c>
      <c r="F47" s="1">
        <v>7.73</v>
      </c>
      <c r="G47" s="1">
        <v>2.1999999999999999E-2</v>
      </c>
      <c r="H47" s="2">
        <v>12119</v>
      </c>
      <c r="I47" s="2">
        <v>15102</v>
      </c>
      <c r="J47" s="2">
        <v>14803</v>
      </c>
      <c r="K47" s="2">
        <v>13940</v>
      </c>
      <c r="L47" s="2">
        <v>15390</v>
      </c>
      <c r="M47" s="2">
        <v>17438</v>
      </c>
      <c r="N47" s="2">
        <v>15229</v>
      </c>
      <c r="O47" s="2">
        <v>17380</v>
      </c>
      <c r="P47" s="2">
        <v>18995</v>
      </c>
      <c r="Q47" s="2">
        <v>14305</v>
      </c>
      <c r="R47" s="2">
        <v>15522</v>
      </c>
      <c r="S47" s="2">
        <v>17877</v>
      </c>
      <c r="T47" s="2">
        <v>103910</v>
      </c>
      <c r="U47" s="2">
        <v>106509</v>
      </c>
      <c r="V47" s="2">
        <v>96912</v>
      </c>
      <c r="W47" s="2">
        <v>86602</v>
      </c>
      <c r="X47" s="2">
        <v>101721</v>
      </c>
      <c r="Y47" s="2">
        <v>110976</v>
      </c>
      <c r="Z47" s="2">
        <v>88619</v>
      </c>
      <c r="AA47" s="2">
        <v>97345</v>
      </c>
      <c r="AB47" s="2">
        <v>94600</v>
      </c>
      <c r="AC47" s="2">
        <v>91174</v>
      </c>
      <c r="AD47" s="2">
        <v>83307</v>
      </c>
      <c r="AE47" s="2">
        <v>95860</v>
      </c>
      <c r="AF47" s="2">
        <v>93572</v>
      </c>
      <c r="AG47" s="2">
        <v>90592</v>
      </c>
      <c r="AH47" s="2">
        <v>99809</v>
      </c>
    </row>
    <row r="48" spans="1:34" s="1" customFormat="1" ht="12.75" x14ac:dyDescent="0.2">
      <c r="A48" s="1" t="s">
        <v>472</v>
      </c>
      <c r="B48" s="1" t="s">
        <v>473</v>
      </c>
      <c r="C48" s="1">
        <v>123.0316</v>
      </c>
      <c r="D48" s="1" t="s">
        <v>383</v>
      </c>
      <c r="E48" s="1">
        <v>2.4900000000000002</v>
      </c>
      <c r="F48" s="1">
        <v>2.4</v>
      </c>
      <c r="G48" s="1">
        <v>0.36499999999999999</v>
      </c>
      <c r="H48" s="2">
        <v>5901</v>
      </c>
      <c r="I48" s="2">
        <v>6687</v>
      </c>
      <c r="J48" s="2">
        <v>7326</v>
      </c>
      <c r="K48" s="2">
        <v>5458</v>
      </c>
      <c r="L48" s="2">
        <v>5466</v>
      </c>
      <c r="M48" s="2">
        <v>8079</v>
      </c>
      <c r="N48" s="2">
        <v>6003</v>
      </c>
      <c r="O48" s="2">
        <v>4320</v>
      </c>
      <c r="P48" s="2">
        <v>4614</v>
      </c>
      <c r="Q48" s="2">
        <v>6611</v>
      </c>
      <c r="R48" s="2">
        <v>4193</v>
      </c>
      <c r="S48" s="2">
        <v>1820</v>
      </c>
      <c r="T48" s="2">
        <v>18808</v>
      </c>
      <c r="U48" s="2">
        <v>19851</v>
      </c>
      <c r="V48" s="2">
        <v>23460</v>
      </c>
      <c r="W48" s="2">
        <v>20371</v>
      </c>
      <c r="X48" s="2">
        <v>20013</v>
      </c>
      <c r="Y48" s="2">
        <v>26479</v>
      </c>
      <c r="Z48" s="2">
        <v>23464</v>
      </c>
      <c r="AA48" s="2">
        <v>26045</v>
      </c>
      <c r="AB48" s="2">
        <v>21872</v>
      </c>
      <c r="AC48" s="2">
        <v>25667</v>
      </c>
      <c r="AD48" s="2">
        <v>26879</v>
      </c>
      <c r="AE48" s="2">
        <v>23241</v>
      </c>
      <c r="AF48" s="2">
        <v>26395</v>
      </c>
      <c r="AG48" s="2">
        <v>27395</v>
      </c>
      <c r="AH48" s="2">
        <v>22978</v>
      </c>
    </row>
    <row r="49" spans="1:34" s="1" customFormat="1" ht="12.75" x14ac:dyDescent="0.2">
      <c r="A49" s="1" t="s">
        <v>354</v>
      </c>
      <c r="B49" s="1" t="s">
        <v>355</v>
      </c>
      <c r="C49" s="1">
        <v>566.05430000000001</v>
      </c>
      <c r="D49" s="1" t="s">
        <v>42</v>
      </c>
      <c r="E49" s="1">
        <v>1.26</v>
      </c>
      <c r="F49" s="1">
        <v>2.36</v>
      </c>
      <c r="G49" s="1">
        <v>0.221</v>
      </c>
      <c r="H49" s="2">
        <v>127850</v>
      </c>
      <c r="I49" s="2">
        <v>210535</v>
      </c>
      <c r="J49" s="2">
        <v>188966</v>
      </c>
      <c r="K49" s="2">
        <v>188036</v>
      </c>
      <c r="L49" s="2">
        <v>173313</v>
      </c>
      <c r="M49" s="2">
        <v>175578</v>
      </c>
      <c r="N49" s="2">
        <v>95250</v>
      </c>
      <c r="O49" s="2">
        <v>4570</v>
      </c>
      <c r="P49" s="2">
        <v>161848</v>
      </c>
      <c r="Q49" s="2">
        <v>3649</v>
      </c>
      <c r="R49" s="2">
        <v>206320</v>
      </c>
      <c r="S49" s="2">
        <v>142769</v>
      </c>
      <c r="T49" s="2">
        <v>6593</v>
      </c>
      <c r="U49" s="2">
        <v>100</v>
      </c>
      <c r="V49" s="2">
        <v>6689</v>
      </c>
      <c r="W49" s="2">
        <v>101286</v>
      </c>
      <c r="X49" s="2">
        <v>119755</v>
      </c>
      <c r="Y49" s="2">
        <v>59215</v>
      </c>
      <c r="Z49" s="2">
        <v>237510</v>
      </c>
      <c r="AA49" s="2">
        <v>314233</v>
      </c>
      <c r="AB49" s="2">
        <v>411255</v>
      </c>
      <c r="AC49" s="2">
        <v>193739</v>
      </c>
      <c r="AD49" s="2">
        <v>315219</v>
      </c>
      <c r="AE49" s="2">
        <v>267354</v>
      </c>
      <c r="AF49" s="2">
        <v>199853</v>
      </c>
      <c r="AG49" s="2">
        <v>288426</v>
      </c>
      <c r="AH49" s="2">
        <v>431196</v>
      </c>
    </row>
    <row r="50" spans="1:34" s="1" customFormat="1" ht="12.75" x14ac:dyDescent="0.2">
      <c r="A50" s="1" t="s">
        <v>407</v>
      </c>
      <c r="B50" s="1" t="s">
        <v>408</v>
      </c>
      <c r="C50" s="1">
        <v>202.21619999999999</v>
      </c>
      <c r="D50" s="1" t="s">
        <v>383</v>
      </c>
      <c r="E50" s="1">
        <v>3.02</v>
      </c>
      <c r="F50" s="1">
        <v>1.1200000000000001</v>
      </c>
      <c r="G50" s="1">
        <v>0.19700000000000001</v>
      </c>
      <c r="H50" s="2">
        <v>2137664</v>
      </c>
      <c r="I50" s="2">
        <v>3696533</v>
      </c>
      <c r="J50" s="2">
        <v>2971674</v>
      </c>
      <c r="K50" s="2">
        <v>1434121</v>
      </c>
      <c r="L50" s="2">
        <v>1652835</v>
      </c>
      <c r="M50" s="2">
        <v>938928</v>
      </c>
      <c r="N50" s="2">
        <v>1450145</v>
      </c>
      <c r="O50" s="2">
        <v>2031823</v>
      </c>
      <c r="P50" s="2">
        <v>6366435</v>
      </c>
      <c r="Q50" s="2">
        <v>2296143</v>
      </c>
      <c r="R50" s="2">
        <v>3789366</v>
      </c>
      <c r="S50" s="2">
        <v>3276651</v>
      </c>
      <c r="T50" s="2">
        <v>8898</v>
      </c>
      <c r="U50" s="2">
        <v>6615</v>
      </c>
      <c r="V50" s="2">
        <v>6825</v>
      </c>
      <c r="W50" s="2">
        <v>18212</v>
      </c>
      <c r="X50" s="2">
        <v>22151</v>
      </c>
      <c r="Y50" s="2">
        <v>13898</v>
      </c>
      <c r="Z50" s="2">
        <v>15254</v>
      </c>
      <c r="AA50" s="2">
        <v>14889</v>
      </c>
      <c r="AB50" s="2">
        <v>9376</v>
      </c>
      <c r="AC50" s="2">
        <v>11542</v>
      </c>
      <c r="AD50" s="2">
        <v>14695</v>
      </c>
      <c r="AE50" s="2">
        <v>13649</v>
      </c>
      <c r="AF50" s="2">
        <v>13716</v>
      </c>
      <c r="AG50" s="2">
        <v>13427</v>
      </c>
      <c r="AH50" s="2">
        <v>14384</v>
      </c>
    </row>
    <row r="51" spans="1:34" s="1" customFormat="1" ht="12.75" x14ac:dyDescent="0.2">
      <c r="A51" s="1" t="s">
        <v>416</v>
      </c>
      <c r="B51" s="1" t="s">
        <v>417</v>
      </c>
      <c r="C51" s="1">
        <v>209.06870000000001</v>
      </c>
      <c r="D51" s="1" t="s">
        <v>383</v>
      </c>
      <c r="E51" s="1">
        <v>3.15</v>
      </c>
      <c r="F51" s="1">
        <v>1.7</v>
      </c>
      <c r="G51" s="1">
        <v>0.36599999999999999</v>
      </c>
      <c r="H51" s="2">
        <v>5670</v>
      </c>
      <c r="I51" s="2">
        <v>4540</v>
      </c>
      <c r="J51" s="2">
        <v>4748</v>
      </c>
      <c r="K51" s="2">
        <v>6565</v>
      </c>
      <c r="L51" s="2">
        <v>4981</v>
      </c>
      <c r="M51" s="2">
        <v>3939</v>
      </c>
      <c r="N51" s="2">
        <v>100</v>
      </c>
      <c r="O51" s="2">
        <v>100</v>
      </c>
      <c r="P51" s="2">
        <v>2892</v>
      </c>
      <c r="Q51" s="2">
        <v>3789</v>
      </c>
      <c r="R51" s="2">
        <v>3056</v>
      </c>
      <c r="S51" s="2">
        <v>4745</v>
      </c>
      <c r="T51" s="2">
        <v>22424</v>
      </c>
      <c r="U51" s="2">
        <v>25772</v>
      </c>
      <c r="V51" s="2">
        <v>21690</v>
      </c>
      <c r="W51" s="2">
        <v>22199</v>
      </c>
      <c r="X51" s="2">
        <v>36896</v>
      </c>
      <c r="Y51" s="2">
        <v>21211</v>
      </c>
      <c r="Z51" s="2">
        <v>30649</v>
      </c>
      <c r="AA51" s="2">
        <v>25873</v>
      </c>
      <c r="AB51" s="2">
        <v>26788</v>
      </c>
      <c r="AC51" s="2">
        <v>28988</v>
      </c>
      <c r="AD51" s="2">
        <v>33023</v>
      </c>
      <c r="AE51" s="2">
        <v>22061</v>
      </c>
      <c r="AF51" s="2">
        <v>18222</v>
      </c>
      <c r="AG51" s="2">
        <v>45763</v>
      </c>
      <c r="AH51" s="2">
        <v>27798</v>
      </c>
    </row>
    <row r="52" spans="1:34" s="1" customFormat="1" ht="12.75" x14ac:dyDescent="0.2">
      <c r="A52" s="1" t="s">
        <v>340</v>
      </c>
      <c r="B52" s="1" t="s">
        <v>341</v>
      </c>
      <c r="C52" s="1">
        <v>125.01519999999999</v>
      </c>
      <c r="D52" s="1" t="s">
        <v>42</v>
      </c>
      <c r="E52" s="1">
        <v>2.71</v>
      </c>
      <c r="F52" s="1">
        <v>1.55</v>
      </c>
      <c r="G52" s="1">
        <v>3.3000000000000002E-2</v>
      </c>
      <c r="H52" s="2">
        <v>10522596</v>
      </c>
      <c r="I52" s="2">
        <v>12153831</v>
      </c>
      <c r="J52" s="2">
        <v>11704609</v>
      </c>
      <c r="K52" s="2">
        <v>9415043</v>
      </c>
      <c r="L52" s="2">
        <v>7611335</v>
      </c>
      <c r="M52" s="2">
        <v>4107684</v>
      </c>
      <c r="N52" s="2">
        <v>9967494</v>
      </c>
      <c r="O52" s="2">
        <v>13266121</v>
      </c>
      <c r="P52" s="2">
        <v>6311217</v>
      </c>
      <c r="Q52" s="2">
        <v>14162899</v>
      </c>
      <c r="R52" s="2">
        <v>15645247</v>
      </c>
      <c r="S52" s="2">
        <v>10719564</v>
      </c>
      <c r="T52" s="2">
        <v>54547</v>
      </c>
      <c r="U52" s="2">
        <v>57840</v>
      </c>
      <c r="V52" s="2">
        <v>56054</v>
      </c>
      <c r="W52" s="2">
        <v>19236</v>
      </c>
      <c r="X52" s="2">
        <v>9051</v>
      </c>
      <c r="Y52" s="2">
        <v>16064</v>
      </c>
      <c r="Z52" s="2">
        <v>14784</v>
      </c>
      <c r="AA52" s="2">
        <v>20939</v>
      </c>
      <c r="AB52" s="2">
        <v>25769</v>
      </c>
      <c r="AC52" s="2">
        <v>8781</v>
      </c>
      <c r="AD52" s="2">
        <v>5647</v>
      </c>
      <c r="AE52" s="2">
        <v>16842</v>
      </c>
      <c r="AF52" s="2">
        <v>6659</v>
      </c>
      <c r="AG52" s="2">
        <v>5162</v>
      </c>
      <c r="AH52" s="2">
        <v>6365</v>
      </c>
    </row>
    <row r="53" spans="1:34" s="1" customFormat="1" ht="12.75" x14ac:dyDescent="0.2">
      <c r="A53" s="1" t="s">
        <v>342</v>
      </c>
      <c r="B53" s="1" t="s">
        <v>343</v>
      </c>
      <c r="C53" s="1">
        <v>242.08920000000001</v>
      </c>
      <c r="D53" s="1" t="s">
        <v>42</v>
      </c>
      <c r="E53" s="1">
        <v>2.2599999999999998</v>
      </c>
      <c r="F53" s="1">
        <v>5.51</v>
      </c>
      <c r="G53" s="1">
        <v>6.9000000000000006E-2</v>
      </c>
      <c r="H53" s="2">
        <v>5848</v>
      </c>
      <c r="I53" s="2">
        <v>5604</v>
      </c>
      <c r="J53" s="2">
        <v>5865</v>
      </c>
      <c r="K53" s="2">
        <v>5692</v>
      </c>
      <c r="L53" s="2">
        <v>6260</v>
      </c>
      <c r="M53" s="2">
        <v>7443</v>
      </c>
      <c r="N53" s="2">
        <v>5182</v>
      </c>
      <c r="O53" s="2">
        <v>5430</v>
      </c>
      <c r="P53" s="2">
        <v>6305</v>
      </c>
      <c r="Q53" s="2">
        <v>4611</v>
      </c>
      <c r="R53" s="2">
        <v>4727</v>
      </c>
      <c r="S53" s="2">
        <v>6181</v>
      </c>
      <c r="T53" s="2">
        <v>47188</v>
      </c>
      <c r="U53" s="2">
        <v>52759</v>
      </c>
      <c r="V53" s="2">
        <v>46862</v>
      </c>
      <c r="W53" s="2">
        <v>21776</v>
      </c>
      <c r="X53" s="2">
        <v>25966</v>
      </c>
      <c r="Y53" s="2">
        <v>25879</v>
      </c>
      <c r="Z53" s="2">
        <v>27332</v>
      </c>
      <c r="AA53" s="2">
        <v>32149</v>
      </c>
      <c r="AB53" s="2">
        <v>25065</v>
      </c>
      <c r="AC53" s="2">
        <v>22550</v>
      </c>
      <c r="AD53" s="2">
        <v>34463</v>
      </c>
      <c r="AE53" s="2">
        <v>22163</v>
      </c>
      <c r="AF53" s="2">
        <v>21334</v>
      </c>
      <c r="AG53" s="2">
        <v>27825</v>
      </c>
      <c r="AH53" s="2">
        <v>23573</v>
      </c>
    </row>
    <row r="54" spans="1:34" s="1" customFormat="1" ht="12.75" x14ac:dyDescent="0.2">
      <c r="A54" s="1" t="s">
        <v>305</v>
      </c>
      <c r="B54" s="1" t="s">
        <v>66</v>
      </c>
      <c r="C54" s="1">
        <v>166.06280000000001</v>
      </c>
      <c r="D54" s="1" t="s">
        <v>42</v>
      </c>
      <c r="E54" s="1">
        <v>1.86</v>
      </c>
      <c r="F54" s="1">
        <v>8.4499999999999993</v>
      </c>
      <c r="G54" s="1">
        <v>3.6999999999999998E-2</v>
      </c>
      <c r="H54" s="2">
        <v>2898</v>
      </c>
      <c r="I54" s="2">
        <v>2966</v>
      </c>
      <c r="J54" s="2">
        <v>2779</v>
      </c>
      <c r="K54" s="2">
        <v>2518</v>
      </c>
      <c r="L54" s="2">
        <v>1780</v>
      </c>
      <c r="M54" s="2">
        <v>3547</v>
      </c>
      <c r="N54" s="2">
        <v>1808</v>
      </c>
      <c r="O54" s="2">
        <v>2296</v>
      </c>
      <c r="P54" s="2">
        <v>2110</v>
      </c>
      <c r="Q54" s="2">
        <v>2873</v>
      </c>
      <c r="R54" s="2">
        <v>3790</v>
      </c>
      <c r="S54" s="2">
        <v>3211</v>
      </c>
      <c r="T54" s="2">
        <v>18865</v>
      </c>
      <c r="U54" s="2">
        <v>17431</v>
      </c>
      <c r="V54" s="2">
        <v>17022</v>
      </c>
      <c r="W54" s="2">
        <v>14583</v>
      </c>
      <c r="X54" s="2">
        <v>23768</v>
      </c>
      <c r="Y54" s="2">
        <v>20795</v>
      </c>
      <c r="Z54" s="2">
        <v>22010</v>
      </c>
      <c r="AA54" s="2">
        <v>24258</v>
      </c>
      <c r="AB54" s="2">
        <v>18462</v>
      </c>
      <c r="AC54" s="2">
        <v>21877</v>
      </c>
      <c r="AD54" s="2">
        <v>26257</v>
      </c>
      <c r="AE54" s="2">
        <v>21476</v>
      </c>
      <c r="AF54" s="2">
        <v>23098</v>
      </c>
      <c r="AG54" s="2">
        <v>30437</v>
      </c>
      <c r="AH54" s="2">
        <v>24290</v>
      </c>
    </row>
    <row r="55" spans="1:34" s="1" customFormat="1" ht="12.75" x14ac:dyDescent="0.2">
      <c r="A55" s="1" t="s">
        <v>413</v>
      </c>
      <c r="B55" s="1" t="s">
        <v>393</v>
      </c>
      <c r="C55" s="1">
        <v>159.12610000000001</v>
      </c>
      <c r="D55" s="1" t="s">
        <v>383</v>
      </c>
      <c r="E55" s="1">
        <v>1.27</v>
      </c>
      <c r="F55" s="1">
        <v>6.73</v>
      </c>
      <c r="G55" s="1">
        <v>0.747</v>
      </c>
      <c r="H55" s="2">
        <v>1177</v>
      </c>
      <c r="I55" s="2">
        <v>1804</v>
      </c>
      <c r="J55" s="2">
        <v>514</v>
      </c>
      <c r="K55" s="2">
        <v>1240</v>
      </c>
      <c r="L55" s="2">
        <v>359</v>
      </c>
      <c r="M55" s="2">
        <v>1161</v>
      </c>
      <c r="N55" s="2">
        <v>1762</v>
      </c>
      <c r="O55" s="2">
        <v>1387</v>
      </c>
      <c r="P55" s="2">
        <v>1515</v>
      </c>
      <c r="Q55" s="2">
        <v>781</v>
      </c>
      <c r="R55" s="2">
        <v>1521</v>
      </c>
      <c r="S55" s="2">
        <v>1755</v>
      </c>
      <c r="T55" s="2">
        <v>18559</v>
      </c>
      <c r="U55" s="2">
        <v>31090</v>
      </c>
      <c r="V55" s="2">
        <v>18377</v>
      </c>
      <c r="W55" s="2">
        <v>19761</v>
      </c>
      <c r="X55" s="2">
        <v>3346</v>
      </c>
      <c r="Y55" s="2">
        <v>21173</v>
      </c>
      <c r="Z55" s="2">
        <v>25246</v>
      </c>
      <c r="AA55" s="2">
        <v>29543</v>
      </c>
      <c r="AB55" s="2">
        <v>23066</v>
      </c>
      <c r="AC55" s="2">
        <v>19119</v>
      </c>
      <c r="AD55" s="2">
        <v>21236</v>
      </c>
      <c r="AE55" s="2">
        <v>16439</v>
      </c>
      <c r="AF55" s="2">
        <v>22688</v>
      </c>
      <c r="AG55" s="2">
        <v>20539</v>
      </c>
      <c r="AH55" s="2">
        <v>20889</v>
      </c>
    </row>
    <row r="56" spans="1:34" s="1" customFormat="1" ht="12.75" x14ac:dyDescent="0.2">
      <c r="A56" s="1" t="s">
        <v>419</v>
      </c>
      <c r="B56" s="1" t="s">
        <v>387</v>
      </c>
      <c r="C56" s="1">
        <v>145.08529999999999</v>
      </c>
      <c r="D56" s="1" t="s">
        <v>383</v>
      </c>
      <c r="E56" s="1">
        <v>3.12</v>
      </c>
      <c r="F56" s="1">
        <v>2.4300000000000002</v>
      </c>
      <c r="G56" s="1">
        <v>0.26500000000000001</v>
      </c>
      <c r="H56" s="2">
        <v>57851</v>
      </c>
      <c r="I56" s="2">
        <v>53378</v>
      </c>
      <c r="J56" s="2">
        <v>58866</v>
      </c>
      <c r="K56" s="2">
        <v>39778</v>
      </c>
      <c r="L56" s="2">
        <v>56051</v>
      </c>
      <c r="M56" s="2">
        <v>60164</v>
      </c>
      <c r="N56" s="2">
        <v>37954</v>
      </c>
      <c r="O56" s="2">
        <v>27522</v>
      </c>
      <c r="P56" s="2">
        <v>42493</v>
      </c>
      <c r="Q56" s="2">
        <v>36112</v>
      </c>
      <c r="R56" s="2">
        <v>33638</v>
      </c>
      <c r="S56" s="2">
        <v>33433</v>
      </c>
      <c r="T56" s="2">
        <v>36548</v>
      </c>
      <c r="U56" s="2">
        <v>42150</v>
      </c>
      <c r="V56" s="2">
        <v>37360</v>
      </c>
      <c r="W56" s="2">
        <v>37647</v>
      </c>
      <c r="X56" s="2">
        <v>66325</v>
      </c>
      <c r="Y56" s="2">
        <v>54609</v>
      </c>
      <c r="Z56" s="2">
        <v>37692</v>
      </c>
      <c r="AA56" s="2">
        <v>50999</v>
      </c>
      <c r="AB56" s="2">
        <v>36202</v>
      </c>
      <c r="AC56" s="2">
        <v>32848</v>
      </c>
      <c r="AD56" s="2">
        <v>40055</v>
      </c>
      <c r="AE56" s="2">
        <v>40124</v>
      </c>
      <c r="AF56" s="2">
        <v>46673</v>
      </c>
      <c r="AG56" s="2">
        <v>40113</v>
      </c>
      <c r="AH56" s="2">
        <v>40418</v>
      </c>
    </row>
    <row r="57" spans="1:34" s="1" customFormat="1" ht="12.75" x14ac:dyDescent="0.2">
      <c r="A57" s="1" t="s">
        <v>438</v>
      </c>
      <c r="B57" s="1" t="s">
        <v>439</v>
      </c>
      <c r="C57" s="1">
        <v>107.0731</v>
      </c>
      <c r="D57" s="1" t="s">
        <v>383</v>
      </c>
      <c r="E57" s="1">
        <v>2.2000000000000002</v>
      </c>
      <c r="F57" s="1">
        <v>4.84</v>
      </c>
      <c r="G57" s="1">
        <v>0.192</v>
      </c>
      <c r="H57" s="2">
        <v>20862</v>
      </c>
      <c r="I57" s="2">
        <v>11496</v>
      </c>
      <c r="J57" s="2">
        <v>10349</v>
      </c>
      <c r="K57" s="2">
        <v>12551</v>
      </c>
      <c r="L57" s="2">
        <v>12389</v>
      </c>
      <c r="M57" s="2">
        <v>17585</v>
      </c>
      <c r="N57" s="2">
        <v>7634</v>
      </c>
      <c r="O57" s="2">
        <v>8238</v>
      </c>
      <c r="P57" s="2">
        <v>12514</v>
      </c>
      <c r="Q57" s="2">
        <v>6360</v>
      </c>
      <c r="R57" s="2">
        <v>10609</v>
      </c>
      <c r="S57" s="2">
        <v>11028</v>
      </c>
      <c r="T57" s="2">
        <v>74203</v>
      </c>
      <c r="U57" s="2">
        <v>67831</v>
      </c>
      <c r="V57" s="2">
        <v>66753</v>
      </c>
      <c r="W57" s="2">
        <v>69025</v>
      </c>
      <c r="X57" s="2">
        <v>60646</v>
      </c>
      <c r="Y57" s="2">
        <v>68219</v>
      </c>
      <c r="Z57" s="2">
        <v>69767</v>
      </c>
      <c r="AA57" s="2">
        <v>72132</v>
      </c>
      <c r="AB57" s="2">
        <v>72393</v>
      </c>
      <c r="AC57" s="2">
        <v>57412</v>
      </c>
      <c r="AD57" s="2">
        <v>67068</v>
      </c>
      <c r="AE57" s="2">
        <v>69491</v>
      </c>
      <c r="AF57" s="2">
        <v>77641</v>
      </c>
      <c r="AG57" s="2">
        <v>63040</v>
      </c>
      <c r="AH57" s="2">
        <v>75353</v>
      </c>
    </row>
    <row r="58" spans="1:34" s="1" customFormat="1" ht="12.75" x14ac:dyDescent="0.2">
      <c r="A58" s="1" t="s">
        <v>136</v>
      </c>
      <c r="B58" s="1" t="s">
        <v>137</v>
      </c>
      <c r="C58" s="1">
        <v>169.00460000000001</v>
      </c>
      <c r="D58" s="1" t="s">
        <v>42</v>
      </c>
      <c r="E58" s="1">
        <v>2.27</v>
      </c>
      <c r="F58" s="1">
        <v>1.65</v>
      </c>
      <c r="G58" s="1">
        <v>3.5000000000000003E-2</v>
      </c>
      <c r="H58" s="2">
        <v>100</v>
      </c>
      <c r="I58" s="2">
        <v>100</v>
      </c>
      <c r="J58" s="2">
        <v>100</v>
      </c>
      <c r="K58" s="2">
        <v>100</v>
      </c>
      <c r="L58" s="2">
        <v>100</v>
      </c>
      <c r="M58" s="2">
        <v>100</v>
      </c>
      <c r="N58" s="2">
        <v>100</v>
      </c>
      <c r="O58" s="2">
        <v>100</v>
      </c>
      <c r="P58" s="2">
        <v>100</v>
      </c>
      <c r="Q58" s="2">
        <v>100</v>
      </c>
      <c r="R58" s="2">
        <v>100</v>
      </c>
      <c r="S58" s="2">
        <v>100</v>
      </c>
      <c r="T58" s="2">
        <v>100</v>
      </c>
      <c r="U58" s="2">
        <v>1063</v>
      </c>
      <c r="V58" s="2">
        <v>1228</v>
      </c>
      <c r="W58" s="2">
        <v>1429</v>
      </c>
      <c r="X58" s="2">
        <v>1764</v>
      </c>
      <c r="Y58" s="2">
        <v>1604</v>
      </c>
      <c r="Z58" s="2">
        <v>1170</v>
      </c>
      <c r="AA58" s="2">
        <v>1217</v>
      </c>
      <c r="AB58" s="2">
        <v>1717</v>
      </c>
      <c r="AC58" s="2">
        <v>1698</v>
      </c>
      <c r="AD58" s="2">
        <v>1905</v>
      </c>
      <c r="AE58" s="2">
        <v>2433</v>
      </c>
      <c r="AF58" s="2">
        <v>100</v>
      </c>
      <c r="AG58" s="2">
        <v>1453</v>
      </c>
      <c r="AH58" s="2">
        <v>1107</v>
      </c>
    </row>
    <row r="59" spans="1:34" s="1" customFormat="1" ht="12.75" x14ac:dyDescent="0.2">
      <c r="A59" s="1" t="s">
        <v>369</v>
      </c>
      <c r="B59" s="1" t="s">
        <v>370</v>
      </c>
      <c r="C59" s="1">
        <v>607.0806</v>
      </c>
      <c r="D59" s="1" t="s">
        <v>42</v>
      </c>
      <c r="E59" s="1">
        <v>1.65</v>
      </c>
      <c r="F59" s="1">
        <v>2.37</v>
      </c>
      <c r="G59" s="1">
        <v>0.251</v>
      </c>
      <c r="H59" s="2">
        <v>16029</v>
      </c>
      <c r="I59" s="2">
        <v>58962</v>
      </c>
      <c r="J59" s="2">
        <v>29833</v>
      </c>
      <c r="K59" s="2">
        <v>37436</v>
      </c>
      <c r="L59" s="2">
        <v>33077</v>
      </c>
      <c r="M59" s="2">
        <v>30029</v>
      </c>
      <c r="N59" s="2">
        <v>18555</v>
      </c>
      <c r="O59" s="2">
        <v>2281</v>
      </c>
      <c r="P59" s="2">
        <v>22138</v>
      </c>
      <c r="Q59" s="2">
        <v>2391</v>
      </c>
      <c r="R59" s="2">
        <v>53645</v>
      </c>
      <c r="S59" s="2">
        <v>18806</v>
      </c>
      <c r="T59" s="2">
        <v>3175</v>
      </c>
      <c r="U59" s="2">
        <v>3670</v>
      </c>
      <c r="V59" s="2">
        <v>2967</v>
      </c>
      <c r="W59" s="2">
        <v>16683</v>
      </c>
      <c r="X59" s="2">
        <v>24835</v>
      </c>
      <c r="Y59" s="2">
        <v>108776</v>
      </c>
      <c r="Z59" s="2">
        <v>268821</v>
      </c>
      <c r="AA59" s="2">
        <v>181963</v>
      </c>
      <c r="AB59" s="2">
        <v>250003</v>
      </c>
      <c r="AC59" s="2">
        <v>169446</v>
      </c>
      <c r="AD59" s="2">
        <v>212492</v>
      </c>
      <c r="AE59" s="2">
        <v>277103</v>
      </c>
      <c r="AF59" s="2">
        <v>215917</v>
      </c>
      <c r="AG59" s="2">
        <v>299771</v>
      </c>
      <c r="AH59" s="2">
        <v>276658</v>
      </c>
    </row>
    <row r="60" spans="1:34" s="1" customFormat="1" ht="12.75" x14ac:dyDescent="0.2">
      <c r="A60" s="1" t="s">
        <v>433</v>
      </c>
      <c r="B60" s="1" t="s">
        <v>434</v>
      </c>
      <c r="C60" s="1">
        <v>137.084</v>
      </c>
      <c r="D60" s="1" t="s">
        <v>383</v>
      </c>
      <c r="E60" s="1">
        <v>2.75</v>
      </c>
      <c r="F60" s="1">
        <v>5.49</v>
      </c>
      <c r="G60" s="1">
        <v>0.151</v>
      </c>
      <c r="H60" s="2">
        <v>15665</v>
      </c>
      <c r="I60" s="2">
        <v>13740</v>
      </c>
      <c r="J60" s="2">
        <v>7338</v>
      </c>
      <c r="K60" s="2">
        <v>9014</v>
      </c>
      <c r="L60" s="2">
        <v>11467</v>
      </c>
      <c r="M60" s="2">
        <v>11900</v>
      </c>
      <c r="N60" s="2">
        <v>9757</v>
      </c>
      <c r="O60" s="2">
        <v>8760</v>
      </c>
      <c r="P60" s="2">
        <v>10863</v>
      </c>
      <c r="Q60" s="2">
        <v>7556</v>
      </c>
      <c r="R60" s="2">
        <v>9199</v>
      </c>
      <c r="S60" s="2">
        <v>13139</v>
      </c>
      <c r="T60" s="2">
        <v>47783</v>
      </c>
      <c r="U60" s="2">
        <v>45677</v>
      </c>
      <c r="V60" s="2">
        <v>45366</v>
      </c>
      <c r="W60" s="2">
        <v>67772</v>
      </c>
      <c r="X60" s="2">
        <v>180691</v>
      </c>
      <c r="Y60" s="2">
        <v>53039</v>
      </c>
      <c r="Z60" s="2">
        <v>31372</v>
      </c>
      <c r="AA60" s="2">
        <v>73192</v>
      </c>
      <c r="AB60" s="2">
        <v>67362</v>
      </c>
      <c r="AC60" s="2">
        <v>91713</v>
      </c>
      <c r="AD60" s="2">
        <v>201618</v>
      </c>
      <c r="AE60" s="2">
        <v>44354</v>
      </c>
      <c r="AF60" s="2">
        <v>76754</v>
      </c>
      <c r="AG60" s="2">
        <v>425215</v>
      </c>
      <c r="AH60" s="2">
        <v>70857</v>
      </c>
    </row>
    <row r="61" spans="1:34" s="1" customFormat="1" ht="12.75" x14ac:dyDescent="0.2">
      <c r="A61" s="1" t="s">
        <v>338</v>
      </c>
      <c r="B61" s="1" t="s">
        <v>339</v>
      </c>
      <c r="C61" s="1">
        <v>150.01669999999999</v>
      </c>
      <c r="D61" s="1" t="s">
        <v>42</v>
      </c>
      <c r="E61" s="1">
        <v>1.6</v>
      </c>
      <c r="F61" s="1">
        <v>2.02</v>
      </c>
      <c r="G61" s="1">
        <v>0.05</v>
      </c>
      <c r="H61" s="2">
        <v>100</v>
      </c>
      <c r="I61" s="2">
        <v>100</v>
      </c>
      <c r="J61" s="2">
        <v>100</v>
      </c>
      <c r="K61" s="2">
        <v>100</v>
      </c>
      <c r="L61" s="2">
        <v>100</v>
      </c>
      <c r="M61" s="2">
        <v>100</v>
      </c>
      <c r="N61" s="2">
        <v>100</v>
      </c>
      <c r="O61" s="2">
        <v>100</v>
      </c>
      <c r="P61" s="2">
        <v>100</v>
      </c>
      <c r="Q61" s="2">
        <v>100</v>
      </c>
      <c r="R61" s="2">
        <v>100</v>
      </c>
      <c r="S61" s="2">
        <v>100</v>
      </c>
      <c r="T61" s="2">
        <v>2059</v>
      </c>
      <c r="U61" s="2">
        <v>1868</v>
      </c>
      <c r="V61" s="2">
        <v>1461</v>
      </c>
      <c r="W61" s="2">
        <v>1164</v>
      </c>
      <c r="X61" s="2">
        <v>1313</v>
      </c>
      <c r="Y61" s="2">
        <v>1772</v>
      </c>
      <c r="Z61" s="2">
        <v>1922</v>
      </c>
      <c r="AA61" s="2">
        <v>2627</v>
      </c>
      <c r="AB61" s="2">
        <v>3211</v>
      </c>
      <c r="AC61" s="2">
        <v>1306</v>
      </c>
      <c r="AD61" s="2">
        <v>1345</v>
      </c>
      <c r="AE61" s="2">
        <v>1456</v>
      </c>
      <c r="AF61" s="2">
        <v>1479</v>
      </c>
      <c r="AG61" s="2">
        <v>1147</v>
      </c>
      <c r="AH61" s="2">
        <v>1243</v>
      </c>
    </row>
    <row r="62" spans="1:34" s="1" customFormat="1" ht="12.75" x14ac:dyDescent="0.2">
      <c r="A62" s="1" t="s">
        <v>371</v>
      </c>
      <c r="B62" s="1" t="s">
        <v>370</v>
      </c>
      <c r="C62" s="1">
        <v>607.08050000000003</v>
      </c>
      <c r="D62" s="1" t="s">
        <v>42</v>
      </c>
      <c r="E62" s="1">
        <v>1.69</v>
      </c>
      <c r="F62" s="1">
        <v>2.37</v>
      </c>
      <c r="G62" s="1">
        <v>0.251</v>
      </c>
      <c r="H62" s="2">
        <v>16041</v>
      </c>
      <c r="I62" s="2">
        <v>59066</v>
      </c>
      <c r="J62" s="2">
        <v>30661</v>
      </c>
      <c r="K62" s="2">
        <v>37436</v>
      </c>
      <c r="L62" s="2">
        <v>33077</v>
      </c>
      <c r="M62" s="2">
        <v>30320</v>
      </c>
      <c r="N62" s="2">
        <v>19527</v>
      </c>
      <c r="O62" s="2">
        <v>2281</v>
      </c>
      <c r="P62" s="2">
        <v>22342</v>
      </c>
      <c r="Q62" s="2">
        <v>2391</v>
      </c>
      <c r="R62" s="2">
        <v>53681</v>
      </c>
      <c r="S62" s="2">
        <v>18806</v>
      </c>
      <c r="T62" s="2">
        <v>3094</v>
      </c>
      <c r="U62" s="2">
        <v>3632</v>
      </c>
      <c r="V62" s="2">
        <v>2871</v>
      </c>
      <c r="W62" s="2">
        <v>16570</v>
      </c>
      <c r="X62" s="2">
        <v>24758</v>
      </c>
      <c r="Y62" s="2">
        <v>108584</v>
      </c>
      <c r="Z62" s="2">
        <v>263145</v>
      </c>
      <c r="AA62" s="2">
        <v>180894</v>
      </c>
      <c r="AB62" s="2">
        <v>241472</v>
      </c>
      <c r="AC62" s="2">
        <v>168359</v>
      </c>
      <c r="AD62" s="2">
        <v>211424</v>
      </c>
      <c r="AE62" s="2">
        <v>274879</v>
      </c>
      <c r="AF62" s="2">
        <v>211848</v>
      </c>
      <c r="AG62" s="2">
        <v>297704</v>
      </c>
      <c r="AH62" s="2">
        <v>275175</v>
      </c>
    </row>
    <row r="63" spans="1:34" s="1" customFormat="1" ht="12.75" x14ac:dyDescent="0.2">
      <c r="A63" s="1" t="s">
        <v>455</v>
      </c>
      <c r="B63" s="1" t="s">
        <v>456</v>
      </c>
      <c r="C63" s="1">
        <v>521.34760000000006</v>
      </c>
      <c r="D63" s="1" t="s">
        <v>383</v>
      </c>
      <c r="E63" s="1">
        <v>1.97</v>
      </c>
      <c r="F63" s="1">
        <v>14.75</v>
      </c>
      <c r="G63" s="1">
        <v>3.6999999999999998E-2</v>
      </c>
      <c r="H63" s="2">
        <v>215414</v>
      </c>
      <c r="I63" s="2">
        <v>92329</v>
      </c>
      <c r="J63" s="2">
        <v>69673</v>
      </c>
      <c r="K63" s="2">
        <v>219888</v>
      </c>
      <c r="L63" s="2">
        <v>246240</v>
      </c>
      <c r="M63" s="2">
        <v>185925</v>
      </c>
      <c r="N63" s="2">
        <v>98772</v>
      </c>
      <c r="O63" s="2">
        <v>92046</v>
      </c>
      <c r="P63" s="2">
        <v>277094</v>
      </c>
      <c r="Q63" s="2">
        <v>109637</v>
      </c>
      <c r="R63" s="2">
        <v>127219</v>
      </c>
      <c r="S63" s="2">
        <v>123889</v>
      </c>
      <c r="T63" s="2">
        <v>538319</v>
      </c>
      <c r="U63" s="2">
        <v>414123</v>
      </c>
      <c r="V63" s="2">
        <v>598339</v>
      </c>
      <c r="W63" s="2">
        <v>90593</v>
      </c>
      <c r="X63" s="2">
        <v>64160</v>
      </c>
      <c r="Y63" s="2">
        <v>75391</v>
      </c>
      <c r="Z63" s="2">
        <v>425419</v>
      </c>
      <c r="AA63" s="2">
        <v>402451</v>
      </c>
      <c r="AB63" s="2">
        <v>921742</v>
      </c>
      <c r="AC63" s="2">
        <v>181032</v>
      </c>
      <c r="AD63" s="2">
        <v>265902</v>
      </c>
      <c r="AE63" s="2">
        <v>255225</v>
      </c>
      <c r="AF63" s="2">
        <v>452602</v>
      </c>
      <c r="AG63" s="2">
        <v>376561</v>
      </c>
      <c r="AH63" s="2">
        <v>1428176</v>
      </c>
    </row>
    <row r="64" spans="1:34" s="1" customFormat="1" ht="12.75" x14ac:dyDescent="0.2">
      <c r="A64" s="1" t="s">
        <v>138</v>
      </c>
      <c r="B64" s="1" t="s">
        <v>139</v>
      </c>
      <c r="C64" s="1">
        <v>121.02030000000001</v>
      </c>
      <c r="D64" s="1" t="s">
        <v>42</v>
      </c>
      <c r="E64" s="1">
        <v>2.75</v>
      </c>
      <c r="F64" s="1">
        <v>1.55</v>
      </c>
      <c r="G64" s="1">
        <v>0.20399999999999999</v>
      </c>
      <c r="H64" s="2">
        <v>836</v>
      </c>
      <c r="I64" s="2">
        <v>512</v>
      </c>
      <c r="J64" s="2">
        <v>100</v>
      </c>
      <c r="K64" s="2">
        <v>765</v>
      </c>
      <c r="L64" s="2">
        <v>387</v>
      </c>
      <c r="M64" s="2">
        <v>100</v>
      </c>
      <c r="N64" s="2">
        <v>478</v>
      </c>
      <c r="O64" s="2">
        <v>1539</v>
      </c>
      <c r="P64" s="2">
        <v>100</v>
      </c>
      <c r="Q64" s="2">
        <v>758</v>
      </c>
      <c r="R64" s="2">
        <v>460</v>
      </c>
      <c r="S64" s="2">
        <v>520</v>
      </c>
      <c r="T64" s="2">
        <v>2624</v>
      </c>
      <c r="U64" s="2">
        <v>2294</v>
      </c>
      <c r="V64" s="2">
        <v>2428</v>
      </c>
      <c r="W64" s="2">
        <v>1779</v>
      </c>
      <c r="X64" s="2">
        <v>1453</v>
      </c>
      <c r="Y64" s="2">
        <v>2073</v>
      </c>
      <c r="Z64" s="2">
        <v>1853</v>
      </c>
      <c r="AA64" s="2">
        <v>2111</v>
      </c>
      <c r="AB64" s="2">
        <v>2011</v>
      </c>
      <c r="AC64" s="2">
        <v>2145</v>
      </c>
      <c r="AD64" s="2">
        <v>3587</v>
      </c>
      <c r="AE64" s="2">
        <v>3702</v>
      </c>
      <c r="AF64" s="2">
        <v>1746</v>
      </c>
      <c r="AG64" s="2">
        <v>722</v>
      </c>
      <c r="AH64" s="2">
        <v>1219</v>
      </c>
    </row>
    <row r="65" spans="1:34" s="1" customFormat="1" ht="12.75" x14ac:dyDescent="0.2">
      <c r="A65" s="1" t="s">
        <v>67</v>
      </c>
      <c r="B65" s="1" t="s">
        <v>68</v>
      </c>
      <c r="C65" s="1">
        <v>240.0986</v>
      </c>
      <c r="D65" s="1" t="s">
        <v>42</v>
      </c>
      <c r="E65" s="1">
        <v>3.14</v>
      </c>
      <c r="F65" s="1">
        <v>9.1</v>
      </c>
      <c r="G65" s="1">
        <v>8.5000000000000006E-2</v>
      </c>
      <c r="H65" s="2">
        <v>3593</v>
      </c>
      <c r="I65" s="2">
        <v>5983</v>
      </c>
      <c r="J65" s="2">
        <v>5137</v>
      </c>
      <c r="K65" s="2">
        <v>100</v>
      </c>
      <c r="L65" s="2">
        <v>6130</v>
      </c>
      <c r="M65" s="2">
        <v>7630</v>
      </c>
      <c r="N65" s="2">
        <v>5691</v>
      </c>
      <c r="O65" s="2">
        <v>100</v>
      </c>
      <c r="P65" s="2">
        <v>6851</v>
      </c>
      <c r="Q65" s="2">
        <v>4778</v>
      </c>
      <c r="R65" s="2">
        <v>100</v>
      </c>
      <c r="S65" s="2">
        <v>5484</v>
      </c>
      <c r="T65" s="2">
        <v>56397</v>
      </c>
      <c r="U65" s="2">
        <v>58719</v>
      </c>
      <c r="V65" s="2">
        <v>51455</v>
      </c>
      <c r="W65" s="2">
        <v>50626</v>
      </c>
      <c r="X65" s="2">
        <v>59144</v>
      </c>
      <c r="Y65" s="2">
        <v>57872</v>
      </c>
      <c r="Z65" s="2">
        <v>49049</v>
      </c>
      <c r="AA65" s="2">
        <v>54486</v>
      </c>
      <c r="AB65" s="2">
        <v>38185</v>
      </c>
      <c r="AC65" s="2">
        <v>44073</v>
      </c>
      <c r="AD65" s="2">
        <v>54635</v>
      </c>
      <c r="AE65" s="2">
        <v>46171</v>
      </c>
      <c r="AF65" s="2">
        <v>43528</v>
      </c>
      <c r="AG65" s="2">
        <v>47216</v>
      </c>
      <c r="AH65" s="2">
        <v>35762</v>
      </c>
    </row>
    <row r="66" spans="1:34" s="1" customFormat="1" ht="12.75" x14ac:dyDescent="0.2">
      <c r="A66" s="1" t="s">
        <v>306</v>
      </c>
      <c r="B66" s="1" t="s">
        <v>307</v>
      </c>
      <c r="C66" s="1">
        <v>139.98679999999999</v>
      </c>
      <c r="D66" s="1" t="s">
        <v>42</v>
      </c>
      <c r="E66" s="1">
        <v>1.25</v>
      </c>
      <c r="F66" s="1">
        <v>2.0099999999999998</v>
      </c>
      <c r="G66" s="1">
        <v>0.04</v>
      </c>
      <c r="H66" s="2">
        <v>100</v>
      </c>
      <c r="I66" s="2">
        <v>100</v>
      </c>
      <c r="J66" s="2">
        <v>100</v>
      </c>
      <c r="K66" s="2">
        <v>100</v>
      </c>
      <c r="L66" s="2">
        <v>100</v>
      </c>
      <c r="M66" s="2">
        <v>100</v>
      </c>
      <c r="N66" s="2">
        <v>100</v>
      </c>
      <c r="O66" s="2">
        <v>100</v>
      </c>
      <c r="P66" s="2">
        <v>100</v>
      </c>
      <c r="Q66" s="2">
        <v>100</v>
      </c>
      <c r="R66" s="2">
        <v>100</v>
      </c>
      <c r="S66" s="2">
        <v>100</v>
      </c>
      <c r="T66" s="2">
        <v>10501</v>
      </c>
      <c r="U66" s="2">
        <v>12304</v>
      </c>
      <c r="V66" s="2">
        <v>10507</v>
      </c>
      <c r="W66" s="2">
        <v>11952</v>
      </c>
      <c r="X66" s="2">
        <v>12506</v>
      </c>
      <c r="Y66" s="2">
        <v>14415</v>
      </c>
      <c r="Z66" s="2">
        <v>11604</v>
      </c>
      <c r="AA66" s="2">
        <v>11873</v>
      </c>
      <c r="AB66" s="2">
        <v>11888</v>
      </c>
      <c r="AC66" s="2">
        <v>12552</v>
      </c>
      <c r="AD66" s="2">
        <v>11916</v>
      </c>
      <c r="AE66" s="2">
        <v>11471</v>
      </c>
      <c r="AF66" s="2">
        <v>11845</v>
      </c>
      <c r="AG66" s="2">
        <v>11582</v>
      </c>
      <c r="AH66" s="2">
        <v>12714</v>
      </c>
    </row>
    <row r="67" spans="1:34" s="1" customFormat="1" ht="12.75" x14ac:dyDescent="0.2">
      <c r="A67" s="1" t="s">
        <v>346</v>
      </c>
      <c r="B67" s="1" t="s">
        <v>347</v>
      </c>
      <c r="C67" s="1">
        <v>126.0423</v>
      </c>
      <c r="D67" s="1" t="s">
        <v>42</v>
      </c>
      <c r="E67" s="1">
        <v>3.13</v>
      </c>
      <c r="F67" s="1">
        <v>4.8</v>
      </c>
      <c r="G67" s="1">
        <v>5.0999999999999997E-2</v>
      </c>
      <c r="H67" s="2">
        <v>100</v>
      </c>
      <c r="I67" s="2">
        <v>100</v>
      </c>
      <c r="J67" s="2">
        <v>100</v>
      </c>
      <c r="K67" s="2">
        <v>100</v>
      </c>
      <c r="L67" s="2">
        <v>100</v>
      </c>
      <c r="M67" s="2">
        <v>100</v>
      </c>
      <c r="N67" s="2">
        <v>100</v>
      </c>
      <c r="O67" s="2">
        <v>100</v>
      </c>
      <c r="P67" s="2">
        <v>100</v>
      </c>
      <c r="Q67" s="2">
        <v>100</v>
      </c>
      <c r="R67" s="2">
        <v>100</v>
      </c>
      <c r="S67" s="2">
        <v>100</v>
      </c>
      <c r="T67" s="2">
        <v>3684</v>
      </c>
      <c r="U67" s="2">
        <v>3503</v>
      </c>
      <c r="V67" s="2">
        <v>2911</v>
      </c>
      <c r="W67" s="2">
        <v>2885</v>
      </c>
      <c r="X67" s="2">
        <v>2556</v>
      </c>
      <c r="Y67" s="2">
        <v>2435</v>
      </c>
      <c r="Z67" s="2">
        <v>3138</v>
      </c>
      <c r="AA67" s="2">
        <v>3103</v>
      </c>
      <c r="AB67" s="2">
        <v>2347</v>
      </c>
      <c r="AC67" s="2">
        <v>2314</v>
      </c>
      <c r="AD67" s="2">
        <v>2967</v>
      </c>
      <c r="AE67" s="2">
        <v>2149</v>
      </c>
      <c r="AF67" s="2">
        <v>2580</v>
      </c>
      <c r="AG67" s="2">
        <v>1571</v>
      </c>
      <c r="AH67" s="2">
        <v>3052</v>
      </c>
    </row>
    <row r="68" spans="1:34" s="1" customFormat="1" ht="12.75" x14ac:dyDescent="0.2">
      <c r="A68" s="1" t="s">
        <v>289</v>
      </c>
      <c r="B68" s="1" t="s">
        <v>290</v>
      </c>
      <c r="C68" s="1">
        <v>156.01650000000001</v>
      </c>
      <c r="D68" s="1" t="s">
        <v>42</v>
      </c>
      <c r="E68" s="1">
        <v>2.41</v>
      </c>
      <c r="F68" s="1">
        <v>3.82</v>
      </c>
      <c r="G68" s="1">
        <v>3.7999999999999999E-2</v>
      </c>
      <c r="H68" s="2">
        <v>100</v>
      </c>
      <c r="I68" s="2">
        <v>100</v>
      </c>
      <c r="J68" s="2">
        <v>100</v>
      </c>
      <c r="K68" s="2">
        <v>100</v>
      </c>
      <c r="L68" s="2">
        <v>100</v>
      </c>
      <c r="M68" s="2">
        <v>100</v>
      </c>
      <c r="N68" s="2">
        <v>100</v>
      </c>
      <c r="O68" s="2">
        <v>100</v>
      </c>
      <c r="P68" s="2">
        <v>100</v>
      </c>
      <c r="Q68" s="2">
        <v>100</v>
      </c>
      <c r="R68" s="2">
        <v>100</v>
      </c>
      <c r="S68" s="2">
        <v>100</v>
      </c>
      <c r="T68" s="2">
        <v>100</v>
      </c>
      <c r="U68" s="2">
        <v>100</v>
      </c>
      <c r="V68" s="2">
        <v>100</v>
      </c>
      <c r="W68" s="2">
        <v>3135</v>
      </c>
      <c r="X68" s="2">
        <v>4957</v>
      </c>
      <c r="Y68" s="2">
        <v>3732</v>
      </c>
      <c r="Z68" s="2">
        <v>2484</v>
      </c>
      <c r="AA68" s="2">
        <v>2353</v>
      </c>
      <c r="AB68" s="2">
        <v>1794</v>
      </c>
      <c r="AC68" s="2">
        <v>2150</v>
      </c>
      <c r="AD68" s="2">
        <v>3108</v>
      </c>
      <c r="AE68" s="2">
        <v>2271</v>
      </c>
      <c r="AF68" s="2">
        <v>1867</v>
      </c>
      <c r="AG68" s="2">
        <v>4332</v>
      </c>
      <c r="AH68" s="2">
        <v>100</v>
      </c>
    </row>
    <row r="69" spans="1:34" s="1" customFormat="1" ht="12.75" x14ac:dyDescent="0.2">
      <c r="A69" s="1" t="s">
        <v>185</v>
      </c>
      <c r="B69" s="1" t="s">
        <v>186</v>
      </c>
      <c r="C69" s="1">
        <v>182.07980000000001</v>
      </c>
      <c r="D69" s="1" t="s">
        <v>42</v>
      </c>
      <c r="E69" s="1">
        <v>1.27</v>
      </c>
      <c r="F69" s="1">
        <v>1.63</v>
      </c>
      <c r="G69" s="1">
        <v>3.5999999999999997E-2</v>
      </c>
      <c r="H69" s="2">
        <v>338038</v>
      </c>
      <c r="I69" s="2">
        <v>307764</v>
      </c>
      <c r="J69" s="2">
        <v>254161</v>
      </c>
      <c r="K69" s="2">
        <v>231417</v>
      </c>
      <c r="L69" s="2">
        <v>394650</v>
      </c>
      <c r="M69" s="2">
        <v>23228</v>
      </c>
      <c r="N69" s="2">
        <v>142668</v>
      </c>
      <c r="O69" s="2">
        <v>327131</v>
      </c>
      <c r="P69" s="2">
        <v>62220</v>
      </c>
      <c r="Q69" s="2">
        <v>197477</v>
      </c>
      <c r="R69" s="2">
        <v>297809</v>
      </c>
      <c r="S69" s="2">
        <v>262499</v>
      </c>
      <c r="T69" s="2">
        <v>69471</v>
      </c>
      <c r="U69" s="2">
        <v>69281</v>
      </c>
      <c r="V69" s="2">
        <v>68530</v>
      </c>
      <c r="W69" s="2">
        <v>65270</v>
      </c>
      <c r="X69" s="2">
        <v>68704</v>
      </c>
      <c r="Y69" s="2">
        <v>68893</v>
      </c>
      <c r="Z69" s="2">
        <v>64692</v>
      </c>
      <c r="AA69" s="2">
        <v>72383</v>
      </c>
      <c r="AB69" s="2">
        <v>65496</v>
      </c>
      <c r="AC69" s="2">
        <v>66196</v>
      </c>
      <c r="AD69" s="2">
        <v>73898</v>
      </c>
      <c r="AE69" s="2">
        <v>75857</v>
      </c>
      <c r="AF69" s="2">
        <v>70319</v>
      </c>
      <c r="AG69" s="2">
        <v>76381</v>
      </c>
      <c r="AH69" s="2">
        <v>70470</v>
      </c>
    </row>
    <row r="70" spans="1:34" s="1" customFormat="1" ht="12.75" x14ac:dyDescent="0.2">
      <c r="A70" s="1" t="s">
        <v>255</v>
      </c>
      <c r="B70" s="1" t="s">
        <v>186</v>
      </c>
      <c r="C70" s="1">
        <v>182.07980000000001</v>
      </c>
      <c r="D70" s="1" t="s">
        <v>42</v>
      </c>
      <c r="E70" s="1">
        <v>1.27</v>
      </c>
      <c r="F70" s="1">
        <v>1.63</v>
      </c>
      <c r="G70" s="1">
        <v>3.5999999999999997E-2</v>
      </c>
      <c r="H70" s="2">
        <v>338038</v>
      </c>
      <c r="I70" s="2">
        <v>307764</v>
      </c>
      <c r="J70" s="2">
        <v>254161</v>
      </c>
      <c r="K70" s="2">
        <v>231417</v>
      </c>
      <c r="L70" s="2">
        <v>394650</v>
      </c>
      <c r="M70" s="2">
        <v>23228</v>
      </c>
      <c r="N70" s="2">
        <v>142668</v>
      </c>
      <c r="O70" s="2">
        <v>327131</v>
      </c>
      <c r="P70" s="2">
        <v>62220</v>
      </c>
      <c r="Q70" s="2">
        <v>197477</v>
      </c>
      <c r="R70" s="2">
        <v>297809</v>
      </c>
      <c r="S70" s="2">
        <v>262499</v>
      </c>
      <c r="T70" s="2">
        <v>69471</v>
      </c>
      <c r="U70" s="2">
        <v>69281</v>
      </c>
      <c r="V70" s="2">
        <v>68530</v>
      </c>
      <c r="W70" s="2">
        <v>65270</v>
      </c>
      <c r="X70" s="2">
        <v>68704</v>
      </c>
      <c r="Y70" s="2">
        <v>68893</v>
      </c>
      <c r="Z70" s="2">
        <v>64692</v>
      </c>
      <c r="AA70" s="2">
        <v>72383</v>
      </c>
      <c r="AB70" s="2">
        <v>65496</v>
      </c>
      <c r="AC70" s="2">
        <v>66196</v>
      </c>
      <c r="AD70" s="2">
        <v>73898</v>
      </c>
      <c r="AE70" s="2">
        <v>75857</v>
      </c>
      <c r="AF70" s="2">
        <v>70319</v>
      </c>
      <c r="AG70" s="2">
        <v>76381</v>
      </c>
      <c r="AH70" s="2">
        <v>70470</v>
      </c>
    </row>
    <row r="71" spans="1:34" s="1" customFormat="1" ht="12.75" x14ac:dyDescent="0.2">
      <c r="A71" s="1" t="s">
        <v>366</v>
      </c>
      <c r="B71" s="1" t="s">
        <v>367</v>
      </c>
      <c r="C71" s="1">
        <v>404.0009</v>
      </c>
      <c r="D71" s="1" t="s">
        <v>42</v>
      </c>
      <c r="E71" s="1">
        <v>5.08</v>
      </c>
      <c r="F71" s="1">
        <v>2.38</v>
      </c>
      <c r="G71" s="1">
        <v>6.5000000000000002E-2</v>
      </c>
      <c r="H71" s="2">
        <v>17062</v>
      </c>
      <c r="I71" s="2">
        <v>17531</v>
      </c>
      <c r="J71" s="2">
        <v>11330</v>
      </c>
      <c r="K71" s="2">
        <v>14460</v>
      </c>
      <c r="L71" s="2">
        <v>16918</v>
      </c>
      <c r="M71" s="2">
        <v>22211</v>
      </c>
      <c r="N71" s="2">
        <v>11386</v>
      </c>
      <c r="O71" s="2">
        <v>15448</v>
      </c>
      <c r="P71" s="2">
        <v>21112</v>
      </c>
      <c r="Q71" s="2">
        <v>14268</v>
      </c>
      <c r="R71" s="2">
        <v>16285</v>
      </c>
      <c r="S71" s="2">
        <v>18004</v>
      </c>
      <c r="T71" s="2">
        <v>167084</v>
      </c>
      <c r="U71" s="2">
        <v>100</v>
      </c>
      <c r="V71" s="2">
        <v>100</v>
      </c>
      <c r="W71" s="2">
        <v>156745</v>
      </c>
      <c r="X71" s="2">
        <v>137082</v>
      </c>
      <c r="Y71" s="2">
        <v>127313</v>
      </c>
      <c r="Z71" s="2">
        <v>152015</v>
      </c>
      <c r="AA71" s="2">
        <v>146148</v>
      </c>
      <c r="AB71" s="2">
        <v>126849</v>
      </c>
      <c r="AC71" s="2">
        <v>135430</v>
      </c>
      <c r="AD71" s="2">
        <v>132324</v>
      </c>
      <c r="AE71" s="2">
        <v>124461</v>
      </c>
      <c r="AF71" s="2">
        <v>140255</v>
      </c>
      <c r="AG71" s="2">
        <v>130125</v>
      </c>
      <c r="AH71" s="2">
        <v>144420</v>
      </c>
    </row>
    <row r="72" spans="1:34" s="1" customFormat="1" ht="12.75" x14ac:dyDescent="0.2">
      <c r="A72" s="1" t="s">
        <v>431</v>
      </c>
      <c r="B72" s="1" t="s">
        <v>432</v>
      </c>
      <c r="C72" s="1">
        <v>259.17869999999999</v>
      </c>
      <c r="D72" s="1" t="s">
        <v>383</v>
      </c>
      <c r="E72" s="1">
        <v>1.17</v>
      </c>
      <c r="F72" s="1">
        <v>7.92</v>
      </c>
      <c r="G72" s="1">
        <v>0.33500000000000002</v>
      </c>
      <c r="H72" s="2">
        <v>46633</v>
      </c>
      <c r="I72" s="2">
        <v>40930</v>
      </c>
      <c r="J72" s="2">
        <v>36258</v>
      </c>
      <c r="K72" s="2">
        <v>40806</v>
      </c>
      <c r="L72" s="2">
        <v>37527</v>
      </c>
      <c r="M72" s="2">
        <v>55861</v>
      </c>
      <c r="N72" s="2">
        <v>42046</v>
      </c>
      <c r="O72" s="2">
        <v>47367</v>
      </c>
      <c r="P72" s="2">
        <v>57162</v>
      </c>
      <c r="Q72" s="2">
        <v>49675</v>
      </c>
      <c r="R72" s="2">
        <v>66010</v>
      </c>
      <c r="S72" s="2">
        <v>70474</v>
      </c>
      <c r="T72" s="2">
        <v>187154</v>
      </c>
      <c r="U72" s="2">
        <v>199890</v>
      </c>
      <c r="V72" s="2">
        <v>176199</v>
      </c>
      <c r="W72" s="2">
        <v>112672</v>
      </c>
      <c r="X72" s="2">
        <v>93613</v>
      </c>
      <c r="Y72" s="2">
        <v>114755</v>
      </c>
      <c r="Z72" s="2">
        <v>130093</v>
      </c>
      <c r="AA72" s="2">
        <v>144413</v>
      </c>
      <c r="AB72" s="2">
        <v>150130</v>
      </c>
      <c r="AC72" s="2">
        <v>129479</v>
      </c>
      <c r="AD72" s="2">
        <v>127996</v>
      </c>
      <c r="AE72" s="2">
        <v>141167</v>
      </c>
      <c r="AF72" s="2">
        <v>107636</v>
      </c>
      <c r="AG72" s="2">
        <v>95343</v>
      </c>
      <c r="AH72" s="2">
        <v>115785</v>
      </c>
    </row>
    <row r="73" spans="1:34" s="1" customFormat="1" ht="12.75" x14ac:dyDescent="0.2">
      <c r="A73" s="1" t="s">
        <v>124</v>
      </c>
      <c r="B73" s="1" t="s">
        <v>125</v>
      </c>
      <c r="C73" s="1">
        <v>172.01329999999999</v>
      </c>
      <c r="D73" s="1" t="s">
        <v>42</v>
      </c>
      <c r="E73" s="1">
        <v>3.24</v>
      </c>
      <c r="F73" s="1">
        <v>1.7</v>
      </c>
      <c r="G73" s="1">
        <v>0.14899999999999999</v>
      </c>
      <c r="H73" s="2">
        <v>16149</v>
      </c>
      <c r="I73" s="2">
        <v>18918</v>
      </c>
      <c r="J73" s="2">
        <v>15301</v>
      </c>
      <c r="K73" s="2">
        <v>17754</v>
      </c>
      <c r="L73" s="2">
        <v>18730</v>
      </c>
      <c r="M73" s="2">
        <v>16959</v>
      </c>
      <c r="N73" s="2">
        <v>14471</v>
      </c>
      <c r="O73" s="2">
        <v>20186</v>
      </c>
      <c r="P73" s="2">
        <v>17864</v>
      </c>
      <c r="Q73" s="2">
        <v>12646</v>
      </c>
      <c r="R73" s="2">
        <v>17841</v>
      </c>
      <c r="S73" s="2">
        <v>14014</v>
      </c>
      <c r="T73" s="2">
        <v>6641</v>
      </c>
      <c r="U73" s="2">
        <v>5863</v>
      </c>
      <c r="V73" s="2">
        <v>7687</v>
      </c>
      <c r="W73" s="2">
        <v>3820</v>
      </c>
      <c r="X73" s="2">
        <v>100</v>
      </c>
      <c r="Y73" s="2">
        <v>4805</v>
      </c>
      <c r="Z73" s="2">
        <v>3581</v>
      </c>
      <c r="AA73" s="2">
        <v>4318</v>
      </c>
      <c r="AB73" s="2">
        <v>100</v>
      </c>
      <c r="AC73" s="2">
        <v>4819</v>
      </c>
      <c r="AD73" s="2">
        <v>4918</v>
      </c>
      <c r="AE73" s="2">
        <v>100</v>
      </c>
      <c r="AF73" s="2">
        <v>4700</v>
      </c>
      <c r="AG73" s="2">
        <v>5103</v>
      </c>
      <c r="AH73" s="2">
        <v>100</v>
      </c>
    </row>
    <row r="74" spans="1:34" s="1" customFormat="1" ht="12.75" x14ac:dyDescent="0.2">
      <c r="A74" s="1" t="s">
        <v>217</v>
      </c>
      <c r="B74" s="1" t="s">
        <v>218</v>
      </c>
      <c r="C74" s="1">
        <v>76.016099999999994</v>
      </c>
      <c r="D74" s="1" t="s">
        <v>42</v>
      </c>
      <c r="E74" s="1">
        <v>2.56</v>
      </c>
      <c r="F74" s="1">
        <v>1.72</v>
      </c>
      <c r="G74" s="1">
        <v>0.11899999999999999</v>
      </c>
      <c r="H74" s="2">
        <v>9552</v>
      </c>
      <c r="I74" s="2">
        <v>21463</v>
      </c>
      <c r="J74" s="2">
        <v>11764</v>
      </c>
      <c r="K74" s="2">
        <v>10771</v>
      </c>
      <c r="L74" s="2">
        <v>7289</v>
      </c>
      <c r="M74" s="2">
        <v>5875</v>
      </c>
      <c r="N74" s="2">
        <v>10646</v>
      </c>
      <c r="O74" s="2">
        <v>24749</v>
      </c>
      <c r="P74" s="2">
        <v>4820</v>
      </c>
      <c r="Q74" s="2">
        <v>39198</v>
      </c>
      <c r="R74" s="2">
        <v>36246</v>
      </c>
      <c r="S74" s="2">
        <v>16689</v>
      </c>
      <c r="T74" s="2">
        <v>43817</v>
      </c>
      <c r="U74" s="2">
        <v>46324</v>
      </c>
      <c r="V74" s="2">
        <v>50601</v>
      </c>
      <c r="W74" s="2">
        <v>28918</v>
      </c>
      <c r="X74" s="2">
        <v>38855</v>
      </c>
      <c r="Y74" s="2">
        <v>50275</v>
      </c>
      <c r="Z74" s="2">
        <v>34649</v>
      </c>
      <c r="AA74" s="2">
        <v>37771</v>
      </c>
      <c r="AB74" s="2">
        <v>43746</v>
      </c>
      <c r="AC74" s="2">
        <v>38050</v>
      </c>
      <c r="AD74" s="2">
        <v>47024</v>
      </c>
      <c r="AE74" s="2">
        <v>46082</v>
      </c>
      <c r="AF74" s="2">
        <v>40870</v>
      </c>
      <c r="AG74" s="2">
        <v>32911</v>
      </c>
      <c r="AH74" s="2">
        <v>46055</v>
      </c>
    </row>
    <row r="75" spans="1:34" s="1" customFormat="1" ht="12.75" x14ac:dyDescent="0.2">
      <c r="A75" s="1" t="s">
        <v>115</v>
      </c>
      <c r="B75" s="1" t="s">
        <v>116</v>
      </c>
      <c r="C75" s="1">
        <v>240.12219999999999</v>
      </c>
      <c r="D75" s="1" t="s">
        <v>42</v>
      </c>
      <c r="E75" s="1">
        <v>1.33</v>
      </c>
      <c r="F75" s="1">
        <v>1.64</v>
      </c>
      <c r="G75" s="1">
        <v>0.05</v>
      </c>
      <c r="H75" s="2">
        <v>4591</v>
      </c>
      <c r="I75" s="2">
        <v>2194</v>
      </c>
      <c r="J75" s="2">
        <v>1248</v>
      </c>
      <c r="K75" s="2">
        <v>2679</v>
      </c>
      <c r="L75" s="2">
        <v>2868</v>
      </c>
      <c r="M75" s="2">
        <v>674</v>
      </c>
      <c r="N75" s="2">
        <v>953</v>
      </c>
      <c r="O75" s="2">
        <v>1069</v>
      </c>
      <c r="P75" s="2">
        <v>911</v>
      </c>
      <c r="Q75" s="2">
        <v>1392</v>
      </c>
      <c r="R75" s="2">
        <v>1742</v>
      </c>
      <c r="S75" s="2">
        <v>2348</v>
      </c>
      <c r="T75" s="2">
        <v>4068</v>
      </c>
      <c r="U75" s="2">
        <v>3528</v>
      </c>
      <c r="V75" s="2">
        <v>4154</v>
      </c>
      <c r="W75" s="2">
        <v>3302</v>
      </c>
      <c r="X75" s="2">
        <v>2677</v>
      </c>
      <c r="Y75" s="2">
        <v>3555</v>
      </c>
      <c r="Z75" s="2">
        <v>2671</v>
      </c>
      <c r="AA75" s="2">
        <v>3515</v>
      </c>
      <c r="AB75" s="2">
        <v>3739</v>
      </c>
      <c r="AC75" s="2">
        <v>3131</v>
      </c>
      <c r="AD75" s="2">
        <v>3717</v>
      </c>
      <c r="AE75" s="2">
        <v>3401</v>
      </c>
      <c r="AF75" s="2">
        <v>3366</v>
      </c>
      <c r="AG75" s="2">
        <v>2867</v>
      </c>
      <c r="AH75" s="2">
        <v>2589</v>
      </c>
    </row>
    <row r="76" spans="1:34" s="1" customFormat="1" ht="12.75" x14ac:dyDescent="0.2">
      <c r="A76" s="1" t="s">
        <v>111</v>
      </c>
      <c r="B76" s="1" t="s">
        <v>112</v>
      </c>
      <c r="C76" s="1">
        <v>116.0472</v>
      </c>
      <c r="D76" s="1" t="s">
        <v>42</v>
      </c>
      <c r="E76" s="1">
        <v>2.52</v>
      </c>
      <c r="F76" s="1">
        <v>5.6</v>
      </c>
      <c r="G76" s="1">
        <v>8.8999999999999996E-2</v>
      </c>
      <c r="H76" s="2">
        <v>100</v>
      </c>
      <c r="I76" s="2">
        <v>100</v>
      </c>
      <c r="J76" s="2">
        <v>100</v>
      </c>
      <c r="K76" s="2">
        <v>100</v>
      </c>
      <c r="L76" s="2">
        <v>100</v>
      </c>
      <c r="M76" s="2">
        <v>100</v>
      </c>
      <c r="N76" s="2">
        <v>100</v>
      </c>
      <c r="O76" s="2">
        <v>100</v>
      </c>
      <c r="P76" s="2">
        <v>100</v>
      </c>
      <c r="Q76" s="2">
        <v>100</v>
      </c>
      <c r="R76" s="2">
        <v>100</v>
      </c>
      <c r="S76" s="2">
        <v>100</v>
      </c>
      <c r="T76" s="2">
        <v>125049</v>
      </c>
      <c r="U76" s="2">
        <v>136469</v>
      </c>
      <c r="V76" s="2">
        <v>130423</v>
      </c>
      <c r="W76" s="2">
        <v>122269</v>
      </c>
      <c r="X76" s="2">
        <v>140607</v>
      </c>
      <c r="Y76" s="2">
        <v>106447</v>
      </c>
      <c r="Z76" s="2">
        <v>109565</v>
      </c>
      <c r="AA76" s="2">
        <v>146886</v>
      </c>
      <c r="AB76" s="2">
        <v>105592</v>
      </c>
      <c r="AC76" s="2">
        <v>137544</v>
      </c>
      <c r="AD76" s="2">
        <v>143184</v>
      </c>
      <c r="AE76" s="2">
        <v>137153</v>
      </c>
      <c r="AF76" s="2">
        <v>146633</v>
      </c>
      <c r="AG76" s="2">
        <v>143750</v>
      </c>
      <c r="AH76" s="2">
        <v>39045</v>
      </c>
    </row>
    <row r="77" spans="1:34" s="1" customFormat="1" ht="12.75" x14ac:dyDescent="0.2">
      <c r="A77" s="1" t="s">
        <v>117</v>
      </c>
      <c r="B77" s="1" t="s">
        <v>118</v>
      </c>
      <c r="C77" s="1">
        <v>132.05369999999999</v>
      </c>
      <c r="D77" s="1" t="s">
        <v>42</v>
      </c>
      <c r="E77" s="1">
        <v>2.2999999999999998</v>
      </c>
      <c r="F77" s="1">
        <v>1.54</v>
      </c>
      <c r="G77" s="1">
        <v>6.7000000000000004E-2</v>
      </c>
      <c r="H77" s="2">
        <v>7570</v>
      </c>
      <c r="I77" s="2">
        <v>14375</v>
      </c>
      <c r="J77" s="2">
        <v>10323</v>
      </c>
      <c r="K77" s="2">
        <v>6560</v>
      </c>
      <c r="L77" s="2">
        <v>4480</v>
      </c>
      <c r="M77" s="2">
        <v>2202</v>
      </c>
      <c r="N77" s="2">
        <v>6810</v>
      </c>
      <c r="O77" s="2">
        <v>11633</v>
      </c>
      <c r="P77" s="2">
        <v>2668</v>
      </c>
      <c r="Q77" s="2">
        <v>6931</v>
      </c>
      <c r="R77" s="2">
        <v>6306</v>
      </c>
      <c r="S77" s="2">
        <v>4468</v>
      </c>
      <c r="T77" s="2">
        <v>1540</v>
      </c>
      <c r="U77" s="2">
        <v>2862</v>
      </c>
      <c r="V77" s="2">
        <v>1660</v>
      </c>
      <c r="W77" s="2">
        <v>2678</v>
      </c>
      <c r="X77" s="2">
        <v>3146</v>
      </c>
      <c r="Y77" s="2">
        <v>2941</v>
      </c>
      <c r="Z77" s="2">
        <v>3239</v>
      </c>
      <c r="AA77" s="2">
        <v>3104</v>
      </c>
      <c r="AB77" s="2">
        <v>2888</v>
      </c>
      <c r="AC77" s="2">
        <v>3964</v>
      </c>
      <c r="AD77" s="2">
        <v>3841</v>
      </c>
      <c r="AE77" s="2">
        <v>3288</v>
      </c>
      <c r="AF77" s="2">
        <v>3417</v>
      </c>
      <c r="AG77" s="2">
        <v>3453</v>
      </c>
      <c r="AH77" s="2">
        <v>4070</v>
      </c>
    </row>
    <row r="78" spans="1:34" s="1" customFormat="1" ht="12.75" x14ac:dyDescent="0.2">
      <c r="A78" s="1" t="s">
        <v>55</v>
      </c>
      <c r="B78" s="1" t="s">
        <v>56</v>
      </c>
      <c r="C78" s="1">
        <v>152.04660000000001</v>
      </c>
      <c r="D78" s="1" t="s">
        <v>42</v>
      </c>
      <c r="E78" s="1">
        <v>3</v>
      </c>
      <c r="F78" s="1">
        <v>7.42</v>
      </c>
      <c r="G78" s="1">
        <v>0.20100000000000001</v>
      </c>
      <c r="H78" s="2">
        <v>100</v>
      </c>
      <c r="I78" s="2">
        <v>2600</v>
      </c>
      <c r="J78" s="2">
        <v>2383</v>
      </c>
      <c r="K78" s="2">
        <v>2200</v>
      </c>
      <c r="L78" s="2">
        <v>901</v>
      </c>
      <c r="M78" s="2">
        <v>2224</v>
      </c>
      <c r="N78" s="2">
        <v>1838</v>
      </c>
      <c r="O78" s="2">
        <v>1642</v>
      </c>
      <c r="P78" s="2">
        <v>2914</v>
      </c>
      <c r="Q78" s="2">
        <v>2183</v>
      </c>
      <c r="R78" s="2">
        <v>2023</v>
      </c>
      <c r="S78" s="2">
        <v>2574</v>
      </c>
      <c r="T78" s="2">
        <v>20007</v>
      </c>
      <c r="U78" s="2">
        <v>22109</v>
      </c>
      <c r="V78" s="2">
        <v>19348</v>
      </c>
      <c r="W78" s="2">
        <v>19485</v>
      </c>
      <c r="X78" s="2">
        <v>24201</v>
      </c>
      <c r="Y78" s="2">
        <v>22580</v>
      </c>
      <c r="Z78" s="2">
        <v>22669</v>
      </c>
      <c r="AA78" s="2">
        <v>24275</v>
      </c>
      <c r="AB78" s="2">
        <v>27202</v>
      </c>
      <c r="AC78" s="2">
        <v>25607</v>
      </c>
      <c r="AD78" s="2">
        <v>28874</v>
      </c>
      <c r="AE78" s="2">
        <v>27541</v>
      </c>
      <c r="AF78" s="2">
        <v>22396</v>
      </c>
      <c r="AG78" s="2">
        <v>24134</v>
      </c>
      <c r="AH78" s="2">
        <v>28270</v>
      </c>
    </row>
    <row r="79" spans="1:34" s="1" customFormat="1" ht="12.75" x14ac:dyDescent="0.2">
      <c r="A79" s="1" t="s">
        <v>388</v>
      </c>
      <c r="B79" s="1" t="s">
        <v>389</v>
      </c>
      <c r="C79" s="1">
        <v>297.08980000000003</v>
      </c>
      <c r="D79" s="1" t="s">
        <v>383</v>
      </c>
      <c r="E79" s="1">
        <v>1.93</v>
      </c>
      <c r="F79" s="1">
        <v>6.07</v>
      </c>
      <c r="G79" s="1">
        <v>4.9000000000000002E-2</v>
      </c>
      <c r="H79" s="2">
        <v>607984</v>
      </c>
      <c r="I79" s="2">
        <v>511038</v>
      </c>
      <c r="J79" s="2">
        <v>400828</v>
      </c>
      <c r="K79" s="2">
        <v>526990</v>
      </c>
      <c r="L79" s="2">
        <v>453439</v>
      </c>
      <c r="M79" s="2">
        <v>514259</v>
      </c>
      <c r="N79" s="2">
        <v>362676</v>
      </c>
      <c r="O79" s="2">
        <v>350679</v>
      </c>
      <c r="P79" s="2">
        <v>484117</v>
      </c>
      <c r="Q79" s="2">
        <v>289554</v>
      </c>
      <c r="R79" s="2">
        <v>404034</v>
      </c>
      <c r="S79" s="2">
        <v>399591</v>
      </c>
      <c r="T79" s="2">
        <v>17671</v>
      </c>
      <c r="U79" s="2">
        <v>18542</v>
      </c>
      <c r="V79" s="2">
        <v>15649</v>
      </c>
      <c r="W79" s="2">
        <v>37696</v>
      </c>
      <c r="X79" s="2">
        <v>31826</v>
      </c>
      <c r="Y79" s="2">
        <v>25445</v>
      </c>
      <c r="Z79" s="2">
        <v>20100</v>
      </c>
      <c r="AA79" s="2">
        <v>19278</v>
      </c>
      <c r="AB79" s="2">
        <v>19164</v>
      </c>
      <c r="AC79" s="2">
        <v>21031</v>
      </c>
      <c r="AD79" s="2">
        <v>24712</v>
      </c>
      <c r="AE79" s="2">
        <v>19410</v>
      </c>
      <c r="AF79" s="2">
        <v>20208</v>
      </c>
      <c r="AG79" s="2">
        <v>18805</v>
      </c>
      <c r="AH79" s="2">
        <v>20270</v>
      </c>
    </row>
    <row r="80" spans="1:34" s="1" customFormat="1" ht="12.75" x14ac:dyDescent="0.2">
      <c r="A80" s="1" t="s">
        <v>210</v>
      </c>
      <c r="B80" s="1" t="s">
        <v>125</v>
      </c>
      <c r="C80" s="1">
        <v>172.01339999999999</v>
      </c>
      <c r="D80" s="1" t="s">
        <v>42</v>
      </c>
      <c r="E80" s="1">
        <v>2.81</v>
      </c>
      <c r="F80" s="1">
        <v>1.7</v>
      </c>
      <c r="G80" s="1">
        <v>0.14899999999999999</v>
      </c>
      <c r="H80" s="2">
        <v>15242</v>
      </c>
      <c r="I80" s="2">
        <v>18175</v>
      </c>
      <c r="J80" s="2">
        <v>14550</v>
      </c>
      <c r="K80" s="2">
        <v>16527</v>
      </c>
      <c r="L80" s="2">
        <v>17975</v>
      </c>
      <c r="M80" s="2">
        <v>15712</v>
      </c>
      <c r="N80" s="2">
        <v>13410</v>
      </c>
      <c r="O80" s="2">
        <v>19232</v>
      </c>
      <c r="P80" s="2">
        <v>16848</v>
      </c>
      <c r="Q80" s="2">
        <v>11440</v>
      </c>
      <c r="R80" s="2">
        <v>16831</v>
      </c>
      <c r="S80" s="2">
        <v>13008</v>
      </c>
      <c r="T80" s="2">
        <v>6945</v>
      </c>
      <c r="U80" s="2">
        <v>6008</v>
      </c>
      <c r="V80" s="2">
        <v>7810</v>
      </c>
      <c r="W80" s="2">
        <v>4063</v>
      </c>
      <c r="X80" s="2">
        <v>100</v>
      </c>
      <c r="Y80" s="2">
        <v>4679</v>
      </c>
      <c r="Z80" s="2">
        <v>3449</v>
      </c>
      <c r="AA80" s="2">
        <v>4919</v>
      </c>
      <c r="AB80" s="2">
        <v>4941</v>
      </c>
      <c r="AC80" s="2">
        <v>4858</v>
      </c>
      <c r="AD80" s="2">
        <v>5050</v>
      </c>
      <c r="AE80" s="2">
        <v>100</v>
      </c>
      <c r="AF80" s="2">
        <v>4268</v>
      </c>
      <c r="AG80" s="2">
        <v>4774</v>
      </c>
      <c r="AH80" s="2">
        <v>100</v>
      </c>
    </row>
    <row r="81" spans="1:34" s="1" customFormat="1" ht="12.75" x14ac:dyDescent="0.2">
      <c r="A81" s="1" t="s">
        <v>183</v>
      </c>
      <c r="B81" s="1" t="s">
        <v>184</v>
      </c>
      <c r="C81" s="1">
        <v>210.03909999999999</v>
      </c>
      <c r="D81" s="1" t="s">
        <v>42</v>
      </c>
      <c r="E81" s="1">
        <v>1.95</v>
      </c>
      <c r="F81" s="1">
        <v>1.57</v>
      </c>
      <c r="G81" s="1">
        <v>0.13400000000000001</v>
      </c>
      <c r="H81" s="2">
        <v>6178</v>
      </c>
      <c r="I81" s="2">
        <v>6975</v>
      </c>
      <c r="J81" s="2">
        <v>6836</v>
      </c>
      <c r="K81" s="2">
        <v>5753</v>
      </c>
      <c r="L81" s="2">
        <v>6949</v>
      </c>
      <c r="M81" s="2">
        <v>7831</v>
      </c>
      <c r="N81" s="2">
        <v>7195</v>
      </c>
      <c r="O81" s="2">
        <v>8712</v>
      </c>
      <c r="P81" s="2">
        <v>100</v>
      </c>
      <c r="Q81" s="2">
        <v>5911</v>
      </c>
      <c r="R81" s="2">
        <v>5633</v>
      </c>
      <c r="S81" s="2">
        <v>5961</v>
      </c>
      <c r="T81" s="2">
        <v>3740</v>
      </c>
      <c r="U81" s="2">
        <v>2503</v>
      </c>
      <c r="V81" s="2">
        <v>4174</v>
      </c>
      <c r="W81" s="2">
        <v>3741</v>
      </c>
      <c r="X81" s="2">
        <v>100</v>
      </c>
      <c r="Y81" s="2">
        <v>3551</v>
      </c>
      <c r="Z81" s="2">
        <v>3790</v>
      </c>
      <c r="AA81" s="2">
        <v>4203</v>
      </c>
      <c r="AB81" s="2">
        <v>3271</v>
      </c>
      <c r="AC81" s="2">
        <v>6855</v>
      </c>
      <c r="AD81" s="2">
        <v>3611</v>
      </c>
      <c r="AE81" s="2">
        <v>3891</v>
      </c>
      <c r="AF81" s="2">
        <v>3412</v>
      </c>
      <c r="AG81" s="2">
        <v>4098</v>
      </c>
      <c r="AH81" s="2">
        <v>3560</v>
      </c>
    </row>
    <row r="82" spans="1:34" s="1" customFormat="1" ht="12.75" x14ac:dyDescent="0.2">
      <c r="A82" s="1" t="s">
        <v>311</v>
      </c>
      <c r="B82" s="1" t="s">
        <v>312</v>
      </c>
      <c r="C82" s="1">
        <v>68.037800000000004</v>
      </c>
      <c r="D82" s="1" t="s">
        <v>42</v>
      </c>
      <c r="E82" s="1">
        <v>1.74</v>
      </c>
      <c r="F82" s="1">
        <v>1.56</v>
      </c>
      <c r="G82" s="1">
        <v>0.151</v>
      </c>
      <c r="H82" s="2">
        <v>3930</v>
      </c>
      <c r="I82" s="2">
        <v>2791</v>
      </c>
      <c r="J82" s="2">
        <v>100</v>
      </c>
      <c r="K82" s="2">
        <v>3425</v>
      </c>
      <c r="L82" s="2">
        <v>2107</v>
      </c>
      <c r="M82" s="2">
        <v>1241</v>
      </c>
      <c r="N82" s="2">
        <v>1676</v>
      </c>
      <c r="O82" s="2">
        <v>1674</v>
      </c>
      <c r="P82" s="2">
        <v>2248</v>
      </c>
      <c r="Q82" s="2">
        <v>1330</v>
      </c>
      <c r="R82" s="2">
        <v>1476</v>
      </c>
      <c r="S82" s="2">
        <v>1361</v>
      </c>
      <c r="T82" s="2">
        <v>5412</v>
      </c>
      <c r="U82" s="2">
        <v>4782</v>
      </c>
      <c r="V82" s="2">
        <v>5071</v>
      </c>
      <c r="W82" s="2">
        <v>5325</v>
      </c>
      <c r="X82" s="2">
        <v>3142</v>
      </c>
      <c r="Y82" s="2">
        <v>3933</v>
      </c>
      <c r="Z82" s="2">
        <v>100</v>
      </c>
      <c r="AA82" s="2">
        <v>4762</v>
      </c>
      <c r="AB82" s="2">
        <v>4328</v>
      </c>
      <c r="AC82" s="2">
        <v>3698</v>
      </c>
      <c r="AD82" s="2">
        <v>3980</v>
      </c>
      <c r="AE82" s="2">
        <v>4425</v>
      </c>
      <c r="AF82" s="2">
        <v>3981</v>
      </c>
      <c r="AG82" s="2">
        <v>4190</v>
      </c>
      <c r="AH82" s="2">
        <v>3974</v>
      </c>
    </row>
    <row r="83" spans="1:34" s="1" customFormat="1" ht="12.75" x14ac:dyDescent="0.2">
      <c r="A83" s="1" t="s">
        <v>163</v>
      </c>
      <c r="B83" s="1" t="s">
        <v>164</v>
      </c>
      <c r="C83" s="1">
        <v>200.17699999999999</v>
      </c>
      <c r="D83" s="1" t="s">
        <v>42</v>
      </c>
      <c r="E83" s="1">
        <v>1.94</v>
      </c>
      <c r="F83" s="1">
        <v>16.05</v>
      </c>
      <c r="G83" s="1">
        <v>0.11700000000000001</v>
      </c>
      <c r="H83" s="2">
        <v>3294</v>
      </c>
      <c r="I83" s="2">
        <v>3220</v>
      </c>
      <c r="J83" s="2">
        <v>3576</v>
      </c>
      <c r="K83" s="2">
        <v>2555</v>
      </c>
      <c r="L83" s="2">
        <v>3206</v>
      </c>
      <c r="M83" s="2">
        <v>2574</v>
      </c>
      <c r="N83" s="2">
        <v>2827</v>
      </c>
      <c r="O83" s="2">
        <v>2603</v>
      </c>
      <c r="P83" s="2">
        <v>2949</v>
      </c>
      <c r="Q83" s="2">
        <v>3246</v>
      </c>
      <c r="R83" s="2">
        <v>3300</v>
      </c>
      <c r="S83" s="2">
        <v>3528</v>
      </c>
      <c r="T83" s="2">
        <v>4852</v>
      </c>
      <c r="U83" s="2">
        <v>6741</v>
      </c>
      <c r="V83" s="2">
        <v>5722</v>
      </c>
      <c r="W83" s="2">
        <v>4617</v>
      </c>
      <c r="X83" s="2">
        <v>4003</v>
      </c>
      <c r="Y83" s="2">
        <v>4464</v>
      </c>
      <c r="Z83" s="2">
        <v>4301</v>
      </c>
      <c r="AA83" s="2">
        <v>4069</v>
      </c>
      <c r="AB83" s="2">
        <v>5388</v>
      </c>
      <c r="AC83" s="2">
        <v>3714</v>
      </c>
      <c r="AD83" s="2">
        <v>3482</v>
      </c>
      <c r="AE83" s="2">
        <v>5048</v>
      </c>
      <c r="AF83" s="2">
        <v>5372</v>
      </c>
      <c r="AG83" s="2">
        <v>3798</v>
      </c>
      <c r="AH83" s="2">
        <v>5152</v>
      </c>
    </row>
    <row r="84" spans="1:34" s="1" customFormat="1" ht="12.75" x14ac:dyDescent="0.2">
      <c r="A84" s="1" t="s">
        <v>526</v>
      </c>
      <c r="B84" s="1" t="s">
        <v>527</v>
      </c>
      <c r="C84" s="1">
        <v>344.06869999999998</v>
      </c>
      <c r="D84" s="1" t="s">
        <v>383</v>
      </c>
      <c r="E84" s="1">
        <v>1.85</v>
      </c>
      <c r="F84" s="1">
        <v>1.54</v>
      </c>
      <c r="G84" s="1">
        <v>1.7999999999999999E-2</v>
      </c>
      <c r="H84" s="2">
        <v>100</v>
      </c>
      <c r="I84" s="2">
        <v>100</v>
      </c>
      <c r="J84" s="2">
        <v>100</v>
      </c>
      <c r="K84" s="2">
        <v>100</v>
      </c>
      <c r="L84" s="2">
        <v>100</v>
      </c>
      <c r="M84" s="2">
        <v>100</v>
      </c>
      <c r="N84" s="2">
        <v>100</v>
      </c>
      <c r="O84" s="2">
        <v>100</v>
      </c>
      <c r="P84" s="2">
        <v>100</v>
      </c>
      <c r="Q84" s="2">
        <v>100</v>
      </c>
      <c r="R84" s="2">
        <v>100</v>
      </c>
      <c r="S84" s="2">
        <v>100</v>
      </c>
      <c r="T84" s="2">
        <v>3544</v>
      </c>
      <c r="U84" s="2">
        <v>2766</v>
      </c>
      <c r="V84" s="2">
        <v>3332</v>
      </c>
      <c r="W84" s="2">
        <v>4649</v>
      </c>
      <c r="X84" s="2">
        <v>4345</v>
      </c>
      <c r="Y84" s="2">
        <v>3876</v>
      </c>
      <c r="Z84" s="2">
        <v>3964</v>
      </c>
      <c r="AA84" s="2">
        <v>4049</v>
      </c>
      <c r="AB84" s="2">
        <v>4823</v>
      </c>
      <c r="AC84" s="2">
        <v>5406</v>
      </c>
      <c r="AD84" s="2">
        <v>5754</v>
      </c>
      <c r="AE84" s="2">
        <v>4904</v>
      </c>
      <c r="AF84" s="2">
        <v>4497</v>
      </c>
      <c r="AG84" s="2">
        <v>3919</v>
      </c>
      <c r="AH84" s="2">
        <v>3368</v>
      </c>
    </row>
    <row r="85" spans="1:34" s="1" customFormat="1" ht="12.75" x14ac:dyDescent="0.2">
      <c r="A85" s="1" t="s">
        <v>43</v>
      </c>
      <c r="B85" s="1" t="s">
        <v>44</v>
      </c>
      <c r="C85" s="1">
        <v>101.04810000000001</v>
      </c>
      <c r="D85" s="1" t="s">
        <v>42</v>
      </c>
      <c r="E85" s="1">
        <v>2.4700000000000002</v>
      </c>
      <c r="F85" s="1">
        <v>1.71</v>
      </c>
      <c r="G85" s="1">
        <v>9.9000000000000005E-2</v>
      </c>
      <c r="H85" s="2">
        <v>7367</v>
      </c>
      <c r="I85" s="2">
        <v>8006</v>
      </c>
      <c r="J85" s="2">
        <v>7207</v>
      </c>
      <c r="K85" s="2">
        <v>8037</v>
      </c>
      <c r="L85" s="2">
        <v>6418</v>
      </c>
      <c r="M85" s="2">
        <v>3151</v>
      </c>
      <c r="N85" s="2">
        <v>6287</v>
      </c>
      <c r="O85" s="2">
        <v>5855</v>
      </c>
      <c r="P85" s="2">
        <v>3452</v>
      </c>
      <c r="Q85" s="2">
        <v>5449</v>
      </c>
      <c r="R85" s="2">
        <v>5931</v>
      </c>
      <c r="S85" s="2">
        <v>4842</v>
      </c>
      <c r="T85" s="2">
        <v>3667</v>
      </c>
      <c r="U85" s="2">
        <v>3589</v>
      </c>
      <c r="V85" s="2">
        <v>3456</v>
      </c>
      <c r="W85" s="2">
        <v>4057</v>
      </c>
      <c r="X85" s="2">
        <v>7309</v>
      </c>
      <c r="Y85" s="2">
        <v>6881</v>
      </c>
      <c r="Z85" s="2">
        <v>3516</v>
      </c>
      <c r="AA85" s="2">
        <v>4192</v>
      </c>
      <c r="AB85" s="2">
        <v>4839</v>
      </c>
      <c r="AC85" s="2">
        <v>4418</v>
      </c>
      <c r="AD85" s="2">
        <v>4799</v>
      </c>
      <c r="AE85" s="2">
        <v>5244</v>
      </c>
      <c r="AF85" s="2">
        <v>3019</v>
      </c>
      <c r="AG85" s="2">
        <v>3634</v>
      </c>
      <c r="AH85" s="2">
        <v>3336</v>
      </c>
    </row>
    <row r="86" spans="1:34" s="1" customFormat="1" ht="12.75" x14ac:dyDescent="0.2">
      <c r="A86" s="1" t="s">
        <v>403</v>
      </c>
      <c r="B86" s="1" t="s">
        <v>404</v>
      </c>
      <c r="C86" s="1">
        <v>95.037000000000006</v>
      </c>
      <c r="D86" s="1" t="s">
        <v>383</v>
      </c>
      <c r="E86" s="1">
        <v>2.9</v>
      </c>
      <c r="F86" s="1">
        <v>4.97</v>
      </c>
      <c r="G86" s="1">
        <v>0.221</v>
      </c>
      <c r="H86" s="2">
        <v>29326</v>
      </c>
      <c r="I86" s="2">
        <v>16618</v>
      </c>
      <c r="J86" s="2">
        <v>18377</v>
      </c>
      <c r="K86" s="2">
        <v>13623</v>
      </c>
      <c r="L86" s="2">
        <v>21386</v>
      </c>
      <c r="M86" s="2">
        <v>20409</v>
      </c>
      <c r="N86" s="2">
        <v>8528</v>
      </c>
      <c r="O86" s="2">
        <v>8280</v>
      </c>
      <c r="P86" s="2">
        <v>17736</v>
      </c>
      <c r="Q86" s="2">
        <v>9817</v>
      </c>
      <c r="R86" s="2">
        <v>11988</v>
      </c>
      <c r="S86" s="2">
        <v>8899</v>
      </c>
      <c r="T86" s="2">
        <v>173733</v>
      </c>
      <c r="U86" s="2">
        <v>85515</v>
      </c>
      <c r="V86" s="2">
        <v>72608</v>
      </c>
      <c r="W86" s="2">
        <v>149173</v>
      </c>
      <c r="X86" s="2">
        <v>222439</v>
      </c>
      <c r="Y86" s="2">
        <v>89783</v>
      </c>
      <c r="Z86" s="2">
        <v>133628</v>
      </c>
      <c r="AA86" s="2">
        <v>168031</v>
      </c>
      <c r="AB86" s="2">
        <v>124756</v>
      </c>
      <c r="AC86" s="2">
        <v>202682</v>
      </c>
      <c r="AD86" s="2">
        <v>241312</v>
      </c>
      <c r="AE86" s="2">
        <v>115207</v>
      </c>
      <c r="AF86" s="2">
        <v>221604</v>
      </c>
      <c r="AG86" s="2">
        <v>195232</v>
      </c>
      <c r="AH86" s="2">
        <v>168760</v>
      </c>
    </row>
    <row r="87" spans="1:34" s="1" customFormat="1" ht="12.75" x14ac:dyDescent="0.2">
      <c r="A87" s="1" t="s">
        <v>152</v>
      </c>
      <c r="B87" s="1" t="s">
        <v>151</v>
      </c>
      <c r="C87" s="1">
        <v>227.08969999999999</v>
      </c>
      <c r="D87" s="1" t="s">
        <v>42</v>
      </c>
      <c r="E87" s="1">
        <v>2.13</v>
      </c>
      <c r="F87" s="1">
        <v>3.97</v>
      </c>
      <c r="G87" s="1">
        <v>0.16400000000000001</v>
      </c>
      <c r="H87" s="2">
        <v>100</v>
      </c>
      <c r="I87" s="2">
        <v>100</v>
      </c>
      <c r="J87" s="2">
        <v>100</v>
      </c>
      <c r="K87" s="2">
        <v>100</v>
      </c>
      <c r="L87" s="2">
        <v>100</v>
      </c>
      <c r="M87" s="2">
        <v>100</v>
      </c>
      <c r="N87" s="2">
        <v>100</v>
      </c>
      <c r="O87" s="2">
        <v>100</v>
      </c>
      <c r="P87" s="2">
        <v>100</v>
      </c>
      <c r="Q87" s="2">
        <v>100</v>
      </c>
      <c r="R87" s="2">
        <v>100</v>
      </c>
      <c r="S87" s="2">
        <v>100</v>
      </c>
      <c r="T87" s="2">
        <v>3641</v>
      </c>
      <c r="U87" s="2">
        <v>6086</v>
      </c>
      <c r="V87" s="2">
        <v>4033</v>
      </c>
      <c r="W87" s="2">
        <v>5512</v>
      </c>
      <c r="X87" s="2">
        <v>6641</v>
      </c>
      <c r="Y87" s="2">
        <v>6909</v>
      </c>
      <c r="Z87" s="2">
        <v>5416</v>
      </c>
      <c r="AA87" s="2">
        <v>5180</v>
      </c>
      <c r="AB87" s="2">
        <v>3673</v>
      </c>
      <c r="AC87" s="2">
        <v>4214</v>
      </c>
      <c r="AD87" s="2">
        <v>5149</v>
      </c>
      <c r="AE87" s="2">
        <v>4414</v>
      </c>
      <c r="AF87" s="2">
        <v>3673</v>
      </c>
      <c r="AG87" s="2">
        <v>4121</v>
      </c>
      <c r="AH87" s="2">
        <v>3402</v>
      </c>
    </row>
    <row r="88" spans="1:34" s="1" customFormat="1" ht="12.75" x14ac:dyDescent="0.2">
      <c r="A88" s="1" t="s">
        <v>517</v>
      </c>
      <c r="B88" s="1" t="s">
        <v>518</v>
      </c>
      <c r="C88" s="1">
        <v>398.13729999999998</v>
      </c>
      <c r="D88" s="1" t="s">
        <v>383</v>
      </c>
      <c r="E88" s="1">
        <v>2.8</v>
      </c>
      <c r="F88" s="1">
        <v>1.64</v>
      </c>
      <c r="G88" s="1">
        <v>0.10299999999999999</v>
      </c>
      <c r="H88" s="2">
        <v>580401</v>
      </c>
      <c r="I88" s="2">
        <v>1188743</v>
      </c>
      <c r="J88" s="2">
        <v>1032068</v>
      </c>
      <c r="K88" s="2">
        <v>600869</v>
      </c>
      <c r="L88" s="2">
        <v>383011</v>
      </c>
      <c r="M88" s="2">
        <v>1893504</v>
      </c>
      <c r="N88" s="2">
        <v>255833</v>
      </c>
      <c r="O88" s="2">
        <v>511528</v>
      </c>
      <c r="P88" s="2">
        <v>1264679</v>
      </c>
      <c r="Q88" s="2">
        <v>292171</v>
      </c>
      <c r="R88" s="2">
        <v>470936</v>
      </c>
      <c r="S88" s="2">
        <v>290174</v>
      </c>
      <c r="T88" s="2">
        <v>2324</v>
      </c>
      <c r="U88" s="2">
        <v>2520</v>
      </c>
      <c r="V88" s="2">
        <v>2493</v>
      </c>
      <c r="W88" s="2">
        <v>10176</v>
      </c>
      <c r="X88" s="2">
        <v>8563</v>
      </c>
      <c r="Y88" s="2">
        <v>7759</v>
      </c>
      <c r="Z88" s="2">
        <v>2283</v>
      </c>
      <c r="AA88" s="2">
        <v>4285</v>
      </c>
      <c r="AB88" s="2">
        <v>3182</v>
      </c>
      <c r="AC88" s="2">
        <v>3258</v>
      </c>
      <c r="AD88" s="2">
        <v>4361</v>
      </c>
      <c r="AE88" s="2">
        <v>3309</v>
      </c>
      <c r="AF88" s="2">
        <v>3920</v>
      </c>
      <c r="AG88" s="2">
        <v>4098</v>
      </c>
      <c r="AH88" s="2">
        <v>3429</v>
      </c>
    </row>
    <row r="89" spans="1:34" s="1" customFormat="1" ht="12.75" x14ac:dyDescent="0.2">
      <c r="A89" s="1" t="s">
        <v>398</v>
      </c>
      <c r="B89" s="1" t="s">
        <v>399</v>
      </c>
      <c r="C89" s="1">
        <v>129.07939999999999</v>
      </c>
      <c r="D89" s="1" t="s">
        <v>383</v>
      </c>
      <c r="E89" s="1">
        <v>2.6</v>
      </c>
      <c r="F89" s="1">
        <v>2.38</v>
      </c>
      <c r="G89" s="1">
        <v>0.11</v>
      </c>
      <c r="H89" s="2">
        <v>20980</v>
      </c>
      <c r="I89" s="2">
        <v>20728</v>
      </c>
      <c r="J89" s="2">
        <v>16649</v>
      </c>
      <c r="K89" s="2">
        <v>21911</v>
      </c>
      <c r="L89" s="2">
        <v>13910</v>
      </c>
      <c r="M89" s="2">
        <v>20328</v>
      </c>
      <c r="N89" s="2">
        <v>14641</v>
      </c>
      <c r="O89" s="2">
        <v>11998</v>
      </c>
      <c r="P89" s="2">
        <v>17794</v>
      </c>
      <c r="Q89" s="2">
        <v>9090</v>
      </c>
      <c r="R89" s="2">
        <v>11294</v>
      </c>
      <c r="S89" s="2">
        <v>15468</v>
      </c>
      <c r="T89" s="2">
        <v>137775</v>
      </c>
      <c r="U89" s="2">
        <v>129868</v>
      </c>
      <c r="V89" s="2">
        <v>127113</v>
      </c>
      <c r="W89" s="2">
        <v>128579</v>
      </c>
      <c r="X89" s="2">
        <v>122142</v>
      </c>
      <c r="Y89" s="2">
        <v>128937</v>
      </c>
      <c r="Z89" s="2">
        <v>124504</v>
      </c>
      <c r="AA89" s="2">
        <v>132986</v>
      </c>
      <c r="AB89" s="2">
        <v>116761</v>
      </c>
      <c r="AC89" s="2">
        <v>116513</v>
      </c>
      <c r="AD89" s="2">
        <v>124897</v>
      </c>
      <c r="AE89" s="2">
        <v>128269</v>
      </c>
      <c r="AF89" s="2">
        <v>130959</v>
      </c>
      <c r="AG89" s="2">
        <v>108615</v>
      </c>
      <c r="AH89" s="2">
        <v>119940</v>
      </c>
    </row>
    <row r="90" spans="1:34" s="1" customFormat="1" ht="12.75" x14ac:dyDescent="0.2">
      <c r="A90" s="1" t="s">
        <v>269</v>
      </c>
      <c r="B90" s="1" t="s">
        <v>270</v>
      </c>
      <c r="C90" s="1">
        <v>117.0428</v>
      </c>
      <c r="D90" s="1" t="s">
        <v>42</v>
      </c>
      <c r="E90" s="1">
        <v>2.2799999999999998</v>
      </c>
      <c r="F90" s="1">
        <v>3.08</v>
      </c>
      <c r="G90" s="1">
        <v>0.11600000000000001</v>
      </c>
      <c r="H90" s="2">
        <v>3108</v>
      </c>
      <c r="I90" s="2">
        <v>3522</v>
      </c>
      <c r="J90" s="2">
        <v>3506</v>
      </c>
      <c r="K90" s="2">
        <v>1821</v>
      </c>
      <c r="L90" s="2">
        <v>2298</v>
      </c>
      <c r="M90" s="2">
        <v>2804</v>
      </c>
      <c r="N90" s="2">
        <v>1602</v>
      </c>
      <c r="O90" s="2">
        <v>1471</v>
      </c>
      <c r="P90" s="2">
        <v>2436</v>
      </c>
      <c r="Q90" s="2">
        <v>1728</v>
      </c>
      <c r="R90" s="2">
        <v>1716</v>
      </c>
      <c r="S90" s="2">
        <v>1645</v>
      </c>
      <c r="T90" s="2">
        <v>3970</v>
      </c>
      <c r="U90" s="2">
        <v>5992</v>
      </c>
      <c r="V90" s="2">
        <v>4253</v>
      </c>
      <c r="W90" s="2">
        <v>4298</v>
      </c>
      <c r="X90" s="2">
        <v>4351</v>
      </c>
      <c r="Y90" s="2">
        <v>5416</v>
      </c>
      <c r="Z90" s="2">
        <v>5308</v>
      </c>
      <c r="AA90" s="2">
        <v>6216</v>
      </c>
      <c r="AB90" s="2">
        <v>4986</v>
      </c>
      <c r="AC90" s="2">
        <v>4411</v>
      </c>
      <c r="AD90" s="2">
        <v>4321</v>
      </c>
      <c r="AE90" s="2">
        <v>5035</v>
      </c>
      <c r="AF90" s="2">
        <v>4875</v>
      </c>
      <c r="AG90" s="2">
        <v>5935</v>
      </c>
      <c r="AH90" s="2">
        <v>5258</v>
      </c>
    </row>
    <row r="91" spans="1:34" s="1" customFormat="1" ht="12.75" x14ac:dyDescent="0.2">
      <c r="A91" s="1" t="s">
        <v>348</v>
      </c>
      <c r="B91" s="1" t="s">
        <v>349</v>
      </c>
      <c r="C91" s="1">
        <v>776.68430000000001</v>
      </c>
      <c r="D91" s="1" t="s">
        <v>42</v>
      </c>
      <c r="E91" s="1">
        <v>0.76</v>
      </c>
      <c r="F91" s="1">
        <v>10.09</v>
      </c>
      <c r="G91" s="1">
        <v>2.1000000000000001E-2</v>
      </c>
      <c r="H91" s="2">
        <v>100</v>
      </c>
      <c r="I91" s="2">
        <v>100</v>
      </c>
      <c r="J91" s="2">
        <v>100</v>
      </c>
      <c r="K91" s="2">
        <v>100</v>
      </c>
      <c r="L91" s="2">
        <v>100</v>
      </c>
      <c r="M91" s="2">
        <v>100</v>
      </c>
      <c r="N91" s="2">
        <v>100</v>
      </c>
      <c r="O91" s="2">
        <v>100</v>
      </c>
      <c r="P91" s="2">
        <v>100</v>
      </c>
      <c r="Q91" s="2">
        <v>100</v>
      </c>
      <c r="R91" s="2">
        <v>100</v>
      </c>
      <c r="S91" s="2">
        <v>100</v>
      </c>
      <c r="T91" s="2">
        <v>5714</v>
      </c>
      <c r="U91" s="2">
        <v>5502</v>
      </c>
      <c r="V91" s="2">
        <v>6227</v>
      </c>
      <c r="W91" s="2">
        <v>4660</v>
      </c>
      <c r="X91" s="2">
        <v>4656</v>
      </c>
      <c r="Y91" s="2">
        <v>4589</v>
      </c>
      <c r="Z91" s="2">
        <v>4706</v>
      </c>
      <c r="AA91" s="2">
        <v>5799</v>
      </c>
      <c r="AB91" s="2">
        <v>4734</v>
      </c>
      <c r="AC91" s="2">
        <v>4527</v>
      </c>
      <c r="AD91" s="2">
        <v>5973</v>
      </c>
      <c r="AE91" s="2">
        <v>5574</v>
      </c>
      <c r="AF91" s="2">
        <v>5816</v>
      </c>
      <c r="AG91" s="2">
        <v>5210</v>
      </c>
      <c r="AH91" s="2">
        <v>6853</v>
      </c>
    </row>
    <row r="92" spans="1:34" s="1" customFormat="1" ht="12.75" x14ac:dyDescent="0.2">
      <c r="A92" s="1" t="s">
        <v>521</v>
      </c>
      <c r="B92" s="1" t="s">
        <v>522</v>
      </c>
      <c r="C92" s="1">
        <v>179.02529999999999</v>
      </c>
      <c r="D92" s="1" t="s">
        <v>383</v>
      </c>
      <c r="E92" s="1">
        <v>2.4300000000000002</v>
      </c>
      <c r="F92" s="1">
        <v>2.08</v>
      </c>
      <c r="G92" s="1">
        <v>0.03</v>
      </c>
      <c r="H92" s="2">
        <v>100</v>
      </c>
      <c r="I92" s="2">
        <v>100</v>
      </c>
      <c r="J92" s="2">
        <v>100</v>
      </c>
      <c r="K92" s="2">
        <v>100</v>
      </c>
      <c r="L92" s="2">
        <v>100</v>
      </c>
      <c r="M92" s="2">
        <v>100</v>
      </c>
      <c r="N92" s="2">
        <v>100</v>
      </c>
      <c r="O92" s="2">
        <v>100</v>
      </c>
      <c r="P92" s="2">
        <v>100</v>
      </c>
      <c r="Q92" s="2">
        <v>100</v>
      </c>
      <c r="R92" s="2">
        <v>100</v>
      </c>
      <c r="S92" s="2">
        <v>100</v>
      </c>
      <c r="T92" s="2">
        <v>3449</v>
      </c>
      <c r="U92" s="2">
        <v>7219</v>
      </c>
      <c r="V92" s="2">
        <v>5190</v>
      </c>
      <c r="W92" s="2">
        <v>6354</v>
      </c>
      <c r="X92" s="2">
        <v>5920</v>
      </c>
      <c r="Y92" s="2">
        <v>7173</v>
      </c>
      <c r="Z92" s="2">
        <v>8276</v>
      </c>
      <c r="AA92" s="2">
        <v>6922</v>
      </c>
      <c r="AB92" s="2">
        <v>5268</v>
      </c>
      <c r="AC92" s="2">
        <v>5148</v>
      </c>
      <c r="AD92" s="2">
        <v>5921</v>
      </c>
      <c r="AE92" s="2">
        <v>7396</v>
      </c>
      <c r="AF92" s="2">
        <v>6683</v>
      </c>
      <c r="AG92" s="2">
        <v>6202</v>
      </c>
      <c r="AH92" s="2">
        <v>7263</v>
      </c>
    </row>
    <row r="93" spans="1:34" s="1" customFormat="1" ht="12.75" x14ac:dyDescent="0.2">
      <c r="A93" s="1" t="s">
        <v>236</v>
      </c>
      <c r="B93" s="1" t="s">
        <v>237</v>
      </c>
      <c r="C93" s="1">
        <v>159.0684</v>
      </c>
      <c r="D93" s="1" t="s">
        <v>42</v>
      </c>
      <c r="E93" s="1">
        <v>2.0699999999999998</v>
      </c>
      <c r="F93" s="1">
        <v>9.2899999999999991</v>
      </c>
      <c r="G93" s="1">
        <v>0.61499999999999999</v>
      </c>
      <c r="H93" s="2">
        <v>100</v>
      </c>
      <c r="I93" s="2">
        <v>100</v>
      </c>
      <c r="J93" s="2">
        <v>100</v>
      </c>
      <c r="K93" s="2">
        <v>100</v>
      </c>
      <c r="L93" s="2">
        <v>100</v>
      </c>
      <c r="M93" s="2">
        <v>100</v>
      </c>
      <c r="N93" s="2">
        <v>100</v>
      </c>
      <c r="O93" s="2">
        <v>100</v>
      </c>
      <c r="P93" s="2">
        <v>100</v>
      </c>
      <c r="Q93" s="2">
        <v>100</v>
      </c>
      <c r="R93" s="2">
        <v>100</v>
      </c>
      <c r="S93" s="2">
        <v>100</v>
      </c>
      <c r="T93" s="2">
        <v>12128</v>
      </c>
      <c r="U93" s="2">
        <v>11151</v>
      </c>
      <c r="V93" s="2">
        <v>11720</v>
      </c>
      <c r="W93" s="2">
        <v>3846</v>
      </c>
      <c r="X93" s="2">
        <v>4127</v>
      </c>
      <c r="Y93" s="2">
        <v>11524</v>
      </c>
      <c r="Z93" s="2">
        <v>3519</v>
      </c>
      <c r="AA93" s="2">
        <v>9519</v>
      </c>
      <c r="AB93" s="2">
        <v>4510</v>
      </c>
      <c r="AC93" s="2">
        <v>8384</v>
      </c>
      <c r="AD93" s="2">
        <v>8722</v>
      </c>
      <c r="AE93" s="2">
        <v>3217</v>
      </c>
      <c r="AF93" s="2">
        <v>8539</v>
      </c>
      <c r="AG93" s="2">
        <v>3927</v>
      </c>
      <c r="AH93" s="2">
        <v>9239</v>
      </c>
    </row>
    <row r="94" spans="1:34" s="1" customFormat="1" ht="12.75" x14ac:dyDescent="0.2">
      <c r="A94" s="1" t="s">
        <v>191</v>
      </c>
      <c r="B94" s="1" t="s">
        <v>192</v>
      </c>
      <c r="C94" s="1">
        <v>178.04830000000001</v>
      </c>
      <c r="D94" s="1" t="s">
        <v>42</v>
      </c>
      <c r="E94" s="1">
        <v>4.72</v>
      </c>
      <c r="F94" s="1">
        <v>2.36</v>
      </c>
      <c r="G94" s="1">
        <v>0.42099999999999999</v>
      </c>
      <c r="H94" s="2">
        <v>100</v>
      </c>
      <c r="I94" s="2">
        <v>100</v>
      </c>
      <c r="J94" s="2">
        <v>100</v>
      </c>
      <c r="K94" s="2">
        <v>100</v>
      </c>
      <c r="L94" s="2">
        <v>100</v>
      </c>
      <c r="M94" s="2">
        <v>100</v>
      </c>
      <c r="N94" s="2">
        <v>100</v>
      </c>
      <c r="O94" s="2">
        <v>100</v>
      </c>
      <c r="P94" s="2">
        <v>100</v>
      </c>
      <c r="Q94" s="2">
        <v>100</v>
      </c>
      <c r="R94" s="2">
        <v>100</v>
      </c>
      <c r="S94" s="2">
        <v>100</v>
      </c>
      <c r="T94" s="2">
        <v>14191</v>
      </c>
      <c r="U94" s="2">
        <v>9208</v>
      </c>
      <c r="V94" s="2">
        <v>12393</v>
      </c>
      <c r="W94" s="2">
        <v>667</v>
      </c>
      <c r="X94" s="2">
        <v>10154</v>
      </c>
      <c r="Y94" s="2">
        <v>129</v>
      </c>
      <c r="Z94" s="2">
        <v>10077</v>
      </c>
      <c r="AA94" s="2">
        <v>10704</v>
      </c>
      <c r="AB94" s="2">
        <v>973</v>
      </c>
      <c r="AC94" s="2">
        <v>10023</v>
      </c>
      <c r="AD94" s="2">
        <v>1646</v>
      </c>
      <c r="AE94" s="2">
        <v>100</v>
      </c>
      <c r="AF94" s="2">
        <v>10543</v>
      </c>
      <c r="AG94" s="2">
        <v>10927</v>
      </c>
      <c r="AH94" s="2">
        <v>14574</v>
      </c>
    </row>
    <row r="95" spans="1:34" s="1" customFormat="1" ht="12.75" x14ac:dyDescent="0.2">
      <c r="A95" s="1" t="s">
        <v>63</v>
      </c>
      <c r="B95" s="1" t="s">
        <v>64</v>
      </c>
      <c r="C95" s="1">
        <v>72.0214</v>
      </c>
      <c r="D95" s="1" t="s">
        <v>42</v>
      </c>
      <c r="E95" s="1">
        <v>2.44</v>
      </c>
      <c r="F95" s="1">
        <v>7.16</v>
      </c>
      <c r="G95" s="1">
        <v>3.6999999999999998E-2</v>
      </c>
      <c r="H95" s="2">
        <v>100</v>
      </c>
      <c r="I95" s="2">
        <v>100</v>
      </c>
      <c r="J95" s="2">
        <v>100</v>
      </c>
      <c r="K95" s="2">
        <v>100</v>
      </c>
      <c r="L95" s="2">
        <v>100</v>
      </c>
      <c r="M95" s="2">
        <v>100</v>
      </c>
      <c r="N95" s="2">
        <v>100</v>
      </c>
      <c r="O95" s="2">
        <v>100</v>
      </c>
      <c r="P95" s="2">
        <v>100</v>
      </c>
      <c r="Q95" s="2">
        <v>100</v>
      </c>
      <c r="R95" s="2">
        <v>100</v>
      </c>
      <c r="S95" s="2">
        <v>100</v>
      </c>
      <c r="T95" s="2">
        <v>12130</v>
      </c>
      <c r="U95" s="2">
        <v>15180</v>
      </c>
      <c r="V95" s="2">
        <v>12126</v>
      </c>
      <c r="W95" s="2">
        <v>9484</v>
      </c>
      <c r="X95" s="2">
        <v>11834</v>
      </c>
      <c r="Y95" s="2">
        <v>11774</v>
      </c>
      <c r="Z95" s="2">
        <v>9892</v>
      </c>
      <c r="AA95" s="2">
        <v>14382</v>
      </c>
      <c r="AB95" s="2">
        <v>8988</v>
      </c>
      <c r="AC95" s="2">
        <v>10867</v>
      </c>
      <c r="AD95" s="2">
        <v>12217</v>
      </c>
      <c r="AE95" s="2">
        <v>11739</v>
      </c>
      <c r="AF95" s="2">
        <v>12235</v>
      </c>
      <c r="AG95" s="2">
        <v>15572</v>
      </c>
      <c r="AH95" s="2">
        <v>13094</v>
      </c>
    </row>
    <row r="96" spans="1:34" s="1" customFormat="1" ht="12.75" x14ac:dyDescent="0.2">
      <c r="A96" s="1" t="s">
        <v>230</v>
      </c>
      <c r="B96" s="1" t="s">
        <v>231</v>
      </c>
      <c r="C96" s="1">
        <v>132.07820000000001</v>
      </c>
      <c r="D96" s="1" t="s">
        <v>42</v>
      </c>
      <c r="E96" s="1">
        <v>1.91</v>
      </c>
      <c r="F96" s="1">
        <v>7.77</v>
      </c>
      <c r="G96" s="1">
        <v>0.104</v>
      </c>
      <c r="H96" s="2">
        <v>13143</v>
      </c>
      <c r="I96" s="2">
        <v>8365</v>
      </c>
      <c r="J96" s="2">
        <v>4693</v>
      </c>
      <c r="K96" s="2">
        <v>10287</v>
      </c>
      <c r="L96" s="2">
        <v>8189</v>
      </c>
      <c r="M96" s="2">
        <v>10601</v>
      </c>
      <c r="N96" s="2">
        <v>7317</v>
      </c>
      <c r="O96" s="2">
        <v>10994</v>
      </c>
      <c r="P96" s="2">
        <v>9306</v>
      </c>
      <c r="Q96" s="2">
        <v>9197</v>
      </c>
      <c r="R96" s="2">
        <v>13106</v>
      </c>
      <c r="S96" s="2">
        <v>8270</v>
      </c>
      <c r="T96" s="2">
        <v>79593</v>
      </c>
      <c r="U96" s="2">
        <v>81378</v>
      </c>
      <c r="V96" s="2">
        <v>80276</v>
      </c>
      <c r="W96" s="2">
        <v>104893</v>
      </c>
      <c r="X96" s="2">
        <v>129856</v>
      </c>
      <c r="Y96" s="2">
        <v>119740</v>
      </c>
      <c r="Z96" s="2">
        <v>144122</v>
      </c>
      <c r="AA96" s="2">
        <v>154938</v>
      </c>
      <c r="AB96" s="2">
        <v>109268</v>
      </c>
      <c r="AC96" s="2">
        <v>193901</v>
      </c>
      <c r="AD96" s="2">
        <v>347988</v>
      </c>
      <c r="AE96" s="2">
        <v>169615</v>
      </c>
      <c r="AF96" s="2">
        <v>216990</v>
      </c>
      <c r="AG96" s="2">
        <v>279873</v>
      </c>
      <c r="AH96" s="2">
        <v>192464</v>
      </c>
    </row>
    <row r="97" spans="1:34" s="1" customFormat="1" ht="12.75" x14ac:dyDescent="0.2">
      <c r="A97" s="1" t="s">
        <v>474</v>
      </c>
      <c r="B97" s="1" t="s">
        <v>475</v>
      </c>
      <c r="C97" s="1">
        <v>137.0478</v>
      </c>
      <c r="D97" s="1" t="s">
        <v>383</v>
      </c>
      <c r="E97" s="1">
        <v>1.82</v>
      </c>
      <c r="F97" s="1">
        <v>1.87</v>
      </c>
      <c r="G97" s="1">
        <v>0.32600000000000001</v>
      </c>
      <c r="H97" s="2">
        <v>43216</v>
      </c>
      <c r="I97" s="2">
        <v>44223</v>
      </c>
      <c r="J97" s="2">
        <v>45077</v>
      </c>
      <c r="K97" s="2">
        <v>28616</v>
      </c>
      <c r="L97" s="2">
        <v>28740</v>
      </c>
      <c r="M97" s="2">
        <v>55751</v>
      </c>
      <c r="N97" s="2">
        <v>31753</v>
      </c>
      <c r="O97" s="2">
        <v>32289</v>
      </c>
      <c r="P97" s="2">
        <v>38942</v>
      </c>
      <c r="Q97" s="2">
        <v>27005</v>
      </c>
      <c r="R97" s="2">
        <v>33660</v>
      </c>
      <c r="S97" s="2">
        <v>43357</v>
      </c>
      <c r="T97" s="2">
        <v>316134</v>
      </c>
      <c r="U97" s="2">
        <v>342762</v>
      </c>
      <c r="V97" s="2">
        <v>323745</v>
      </c>
      <c r="W97" s="2">
        <v>317001</v>
      </c>
      <c r="X97" s="2">
        <v>272650</v>
      </c>
      <c r="Y97" s="2">
        <v>368873</v>
      </c>
      <c r="Z97" s="2">
        <v>415928</v>
      </c>
      <c r="AA97" s="2">
        <v>366936</v>
      </c>
      <c r="AB97" s="2">
        <v>324882</v>
      </c>
      <c r="AC97" s="2">
        <v>285680</v>
      </c>
      <c r="AD97" s="2">
        <v>256827</v>
      </c>
      <c r="AE97" s="2">
        <v>281898</v>
      </c>
      <c r="AF97" s="2">
        <v>342434</v>
      </c>
      <c r="AG97" s="2">
        <v>359279</v>
      </c>
      <c r="AH97" s="2">
        <v>289668</v>
      </c>
    </row>
    <row r="98" spans="1:34" s="1" customFormat="1" ht="12.75" x14ac:dyDescent="0.2">
      <c r="A98" s="1" t="s">
        <v>324</v>
      </c>
      <c r="B98" s="1" t="s">
        <v>184</v>
      </c>
      <c r="C98" s="1">
        <v>210.03829999999999</v>
      </c>
      <c r="D98" s="1" t="s">
        <v>42</v>
      </c>
      <c r="E98" s="1">
        <v>4.24</v>
      </c>
      <c r="F98" s="1">
        <v>1.57</v>
      </c>
      <c r="G98" s="1">
        <v>0.13</v>
      </c>
      <c r="H98" s="2">
        <v>8590</v>
      </c>
      <c r="I98" s="2">
        <v>7541</v>
      </c>
      <c r="J98" s="2">
        <v>8047</v>
      </c>
      <c r="K98" s="2">
        <v>7797</v>
      </c>
      <c r="L98" s="2">
        <v>5670</v>
      </c>
      <c r="M98" s="2">
        <v>4886</v>
      </c>
      <c r="N98" s="2">
        <v>9846</v>
      </c>
      <c r="O98" s="2">
        <v>10138</v>
      </c>
      <c r="P98" s="2">
        <v>100</v>
      </c>
      <c r="Q98" s="2">
        <v>7262</v>
      </c>
      <c r="R98" s="2">
        <v>7106</v>
      </c>
      <c r="S98" s="2">
        <v>4972</v>
      </c>
      <c r="T98" s="2">
        <v>8244</v>
      </c>
      <c r="U98" s="2">
        <v>5270</v>
      </c>
      <c r="V98" s="2">
        <v>8830</v>
      </c>
      <c r="W98" s="2">
        <v>7071</v>
      </c>
      <c r="X98" s="2">
        <v>7893</v>
      </c>
      <c r="Y98" s="2">
        <v>8083</v>
      </c>
      <c r="Z98" s="2">
        <v>7860</v>
      </c>
      <c r="AA98" s="2">
        <v>9701</v>
      </c>
      <c r="AB98" s="2">
        <v>8409</v>
      </c>
      <c r="AC98" s="2">
        <v>8104</v>
      </c>
      <c r="AD98" s="2">
        <v>7623</v>
      </c>
      <c r="AE98" s="2">
        <v>7561</v>
      </c>
      <c r="AF98" s="2">
        <v>9288</v>
      </c>
      <c r="AG98" s="2">
        <v>7843</v>
      </c>
      <c r="AH98" s="2">
        <v>7656</v>
      </c>
    </row>
    <row r="99" spans="1:34" s="1" customFormat="1" ht="12.75" x14ac:dyDescent="0.2">
      <c r="A99" s="1" t="s">
        <v>423</v>
      </c>
      <c r="B99" s="1" t="s">
        <v>424</v>
      </c>
      <c r="C99" s="1">
        <v>155.0703</v>
      </c>
      <c r="D99" s="1" t="s">
        <v>383</v>
      </c>
      <c r="E99" s="1">
        <v>1.63</v>
      </c>
      <c r="F99" s="1">
        <v>1.53</v>
      </c>
      <c r="G99" s="1">
        <v>0.317</v>
      </c>
      <c r="H99" s="2">
        <v>124868</v>
      </c>
      <c r="I99" s="2">
        <v>105425</v>
      </c>
      <c r="J99" s="2">
        <v>80522</v>
      </c>
      <c r="K99" s="2">
        <v>113586</v>
      </c>
      <c r="L99" s="2">
        <v>74845</v>
      </c>
      <c r="M99" s="2">
        <v>67679</v>
      </c>
      <c r="N99" s="2">
        <v>61522</v>
      </c>
      <c r="O99" s="2">
        <v>84681</v>
      </c>
      <c r="P99" s="2">
        <v>62488</v>
      </c>
      <c r="Q99" s="2">
        <v>67302</v>
      </c>
      <c r="R99" s="2">
        <v>72598</v>
      </c>
      <c r="S99" s="2">
        <v>67929</v>
      </c>
      <c r="T99" s="2">
        <v>375405</v>
      </c>
      <c r="U99" s="2">
        <v>376630</v>
      </c>
      <c r="V99" s="2">
        <v>390231</v>
      </c>
      <c r="W99" s="2">
        <v>303372</v>
      </c>
      <c r="X99" s="2">
        <v>245459</v>
      </c>
      <c r="Y99" s="2">
        <v>353989</v>
      </c>
      <c r="Z99" s="2">
        <v>297572</v>
      </c>
      <c r="AA99" s="2">
        <v>324575</v>
      </c>
      <c r="AB99" s="2">
        <v>376747</v>
      </c>
      <c r="AC99" s="2">
        <v>293599</v>
      </c>
      <c r="AD99" s="2">
        <v>268948</v>
      </c>
      <c r="AE99" s="2">
        <v>355178</v>
      </c>
      <c r="AF99" s="2">
        <v>300818</v>
      </c>
      <c r="AG99" s="2">
        <v>249663</v>
      </c>
      <c r="AH99" s="2">
        <v>332428</v>
      </c>
    </row>
    <row r="100" spans="1:34" s="1" customFormat="1" ht="12.75" x14ac:dyDescent="0.2">
      <c r="A100" s="1" t="s">
        <v>303</v>
      </c>
      <c r="B100" s="1" t="s">
        <v>304</v>
      </c>
      <c r="C100" s="1">
        <v>136.05279999999999</v>
      </c>
      <c r="D100" s="1" t="s">
        <v>42</v>
      </c>
      <c r="E100" s="1">
        <v>3.27</v>
      </c>
      <c r="F100" s="1">
        <v>6.64</v>
      </c>
      <c r="G100" s="1">
        <v>4.9000000000000002E-2</v>
      </c>
      <c r="H100" s="2">
        <v>2149</v>
      </c>
      <c r="I100" s="2">
        <v>2210</v>
      </c>
      <c r="J100" s="2">
        <v>1189</v>
      </c>
      <c r="K100" s="2">
        <v>100</v>
      </c>
      <c r="L100" s="2">
        <v>1717</v>
      </c>
      <c r="M100" s="2">
        <v>2217</v>
      </c>
      <c r="N100" s="2">
        <v>100</v>
      </c>
      <c r="O100" s="2">
        <v>100</v>
      </c>
      <c r="P100" s="2">
        <v>1778</v>
      </c>
      <c r="Q100" s="2">
        <v>1692</v>
      </c>
      <c r="R100" s="2">
        <v>2603</v>
      </c>
      <c r="S100" s="2">
        <v>1988</v>
      </c>
      <c r="T100" s="2">
        <v>7461</v>
      </c>
      <c r="U100" s="2">
        <v>6093</v>
      </c>
      <c r="V100" s="2">
        <v>6265</v>
      </c>
      <c r="W100" s="2">
        <v>6365</v>
      </c>
      <c r="X100" s="2">
        <v>9923</v>
      </c>
      <c r="Y100" s="2">
        <v>7665</v>
      </c>
      <c r="Z100" s="2">
        <v>7291</v>
      </c>
      <c r="AA100" s="2">
        <v>7923</v>
      </c>
      <c r="AB100" s="2">
        <v>5860</v>
      </c>
      <c r="AC100" s="2">
        <v>7574</v>
      </c>
      <c r="AD100" s="2">
        <v>10718</v>
      </c>
      <c r="AE100" s="2">
        <v>7756</v>
      </c>
      <c r="AF100" s="2">
        <v>10014</v>
      </c>
      <c r="AG100" s="2">
        <v>9001</v>
      </c>
      <c r="AH100" s="2">
        <v>10584</v>
      </c>
    </row>
    <row r="101" spans="1:34" s="1" customFormat="1" ht="12.75" x14ac:dyDescent="0.2">
      <c r="A101" s="1" t="s">
        <v>524</v>
      </c>
      <c r="B101" s="1" t="s">
        <v>525</v>
      </c>
      <c r="C101" s="1">
        <v>145.15870000000001</v>
      </c>
      <c r="D101" s="1" t="s">
        <v>383</v>
      </c>
      <c r="E101" s="1">
        <v>1.59</v>
      </c>
      <c r="F101" s="1">
        <v>1.1599999999999999</v>
      </c>
      <c r="G101" s="1">
        <v>8.3000000000000004E-2</v>
      </c>
      <c r="H101" s="2">
        <v>3250619</v>
      </c>
      <c r="I101" s="2">
        <v>3166289</v>
      </c>
      <c r="J101" s="2">
        <v>2872585</v>
      </c>
      <c r="K101" s="2">
        <v>2855033</v>
      </c>
      <c r="L101" s="2">
        <v>3043793</v>
      </c>
      <c r="M101" s="2">
        <v>4390825</v>
      </c>
      <c r="N101" s="2">
        <v>2889477</v>
      </c>
      <c r="O101" s="2">
        <v>3025607</v>
      </c>
      <c r="P101" s="2">
        <v>5794778</v>
      </c>
      <c r="Q101" s="2">
        <v>2488048</v>
      </c>
      <c r="R101" s="2">
        <v>3108983</v>
      </c>
      <c r="S101" s="2">
        <v>3299268</v>
      </c>
      <c r="T101" s="2">
        <v>100</v>
      </c>
      <c r="U101" s="2">
        <v>100</v>
      </c>
      <c r="V101" s="2">
        <v>100</v>
      </c>
      <c r="W101" s="2">
        <v>11717</v>
      </c>
      <c r="X101" s="2">
        <v>16675</v>
      </c>
      <c r="Y101" s="2">
        <v>7858</v>
      </c>
      <c r="Z101" s="2">
        <v>6836</v>
      </c>
      <c r="AA101" s="2">
        <v>10381</v>
      </c>
      <c r="AB101" s="2">
        <v>6751</v>
      </c>
      <c r="AC101" s="2">
        <v>100</v>
      </c>
      <c r="AD101" s="2">
        <v>8043</v>
      </c>
      <c r="AE101" s="2">
        <v>6481</v>
      </c>
      <c r="AF101" s="2">
        <v>6945</v>
      </c>
      <c r="AG101" s="2">
        <v>6778</v>
      </c>
      <c r="AH101" s="2">
        <v>6934</v>
      </c>
    </row>
    <row r="102" spans="1:34" s="1" customFormat="1" ht="12.75" x14ac:dyDescent="0.2">
      <c r="A102" s="1" t="s">
        <v>287</v>
      </c>
      <c r="B102" s="1" t="s">
        <v>288</v>
      </c>
      <c r="C102" s="1">
        <v>289.12619999999998</v>
      </c>
      <c r="D102" s="1" t="s">
        <v>42</v>
      </c>
      <c r="E102" s="1">
        <v>1.77</v>
      </c>
      <c r="F102" s="1">
        <v>4.04</v>
      </c>
      <c r="G102" s="1">
        <v>0.13200000000000001</v>
      </c>
      <c r="H102" s="2">
        <v>1686</v>
      </c>
      <c r="I102" s="2">
        <v>377502</v>
      </c>
      <c r="J102" s="2">
        <v>330131</v>
      </c>
      <c r="K102" s="2">
        <v>143563</v>
      </c>
      <c r="L102" s="2">
        <v>137598</v>
      </c>
      <c r="M102" s="2">
        <v>165882</v>
      </c>
      <c r="N102" s="2">
        <v>63628</v>
      </c>
      <c r="O102" s="2">
        <v>74166</v>
      </c>
      <c r="P102" s="2">
        <v>50477</v>
      </c>
      <c r="Q102" s="2">
        <v>92389</v>
      </c>
      <c r="R102" s="2">
        <v>107002</v>
      </c>
      <c r="S102" s="2">
        <v>72691</v>
      </c>
      <c r="T102" s="2">
        <v>3599</v>
      </c>
      <c r="U102" s="2">
        <v>5471</v>
      </c>
      <c r="V102" s="2">
        <v>3190</v>
      </c>
      <c r="W102" s="2">
        <v>12521</v>
      </c>
      <c r="X102" s="2">
        <v>18045</v>
      </c>
      <c r="Y102" s="2">
        <v>13796</v>
      </c>
      <c r="Z102" s="2">
        <v>8101</v>
      </c>
      <c r="AA102" s="2">
        <v>10220</v>
      </c>
      <c r="AB102" s="2">
        <v>7585</v>
      </c>
      <c r="AC102" s="2">
        <v>5505</v>
      </c>
      <c r="AD102" s="2">
        <v>8166</v>
      </c>
      <c r="AE102" s="2">
        <v>3931</v>
      </c>
      <c r="AF102" s="2">
        <v>7500</v>
      </c>
      <c r="AG102" s="2">
        <v>7488</v>
      </c>
      <c r="AH102" s="2">
        <v>6154</v>
      </c>
    </row>
    <row r="103" spans="1:34" s="1" customFormat="1" ht="12.75" x14ac:dyDescent="0.2">
      <c r="A103" s="1" t="s">
        <v>219</v>
      </c>
      <c r="B103" s="1" t="s">
        <v>220</v>
      </c>
      <c r="C103" s="1">
        <v>74.000500000000002</v>
      </c>
      <c r="D103" s="1" t="s">
        <v>42</v>
      </c>
      <c r="E103" s="1">
        <v>2.94</v>
      </c>
      <c r="F103" s="1">
        <v>1.6</v>
      </c>
      <c r="G103" s="1">
        <v>0.154</v>
      </c>
      <c r="H103" s="2">
        <v>19580</v>
      </c>
      <c r="I103" s="2">
        <v>17406</v>
      </c>
      <c r="J103" s="2">
        <v>15186</v>
      </c>
      <c r="K103" s="2">
        <v>18420</v>
      </c>
      <c r="L103" s="2">
        <v>16394</v>
      </c>
      <c r="M103" s="2">
        <v>2901</v>
      </c>
      <c r="N103" s="2">
        <v>11606</v>
      </c>
      <c r="O103" s="2">
        <v>13443</v>
      </c>
      <c r="P103" s="2">
        <v>5447</v>
      </c>
      <c r="Q103" s="2">
        <v>14612</v>
      </c>
      <c r="R103" s="2">
        <v>14294</v>
      </c>
      <c r="S103" s="2">
        <v>16141</v>
      </c>
      <c r="T103" s="2">
        <v>10035</v>
      </c>
      <c r="U103" s="2">
        <v>10073</v>
      </c>
      <c r="V103" s="2">
        <v>9515</v>
      </c>
      <c r="W103" s="2">
        <v>8154</v>
      </c>
      <c r="X103" s="2">
        <v>8462</v>
      </c>
      <c r="Y103" s="2">
        <v>9809</v>
      </c>
      <c r="Z103" s="2">
        <v>8559</v>
      </c>
      <c r="AA103" s="2">
        <v>9021</v>
      </c>
      <c r="AB103" s="2">
        <v>9791</v>
      </c>
      <c r="AC103" s="2">
        <v>9385</v>
      </c>
      <c r="AD103" s="2">
        <v>9584</v>
      </c>
      <c r="AE103" s="2">
        <v>10264</v>
      </c>
      <c r="AF103" s="2">
        <v>9278</v>
      </c>
      <c r="AG103" s="2">
        <v>9610</v>
      </c>
      <c r="AH103" s="2">
        <v>8838</v>
      </c>
    </row>
    <row r="104" spans="1:34" s="1" customFormat="1" ht="12.75" x14ac:dyDescent="0.2">
      <c r="A104" s="1" t="s">
        <v>260</v>
      </c>
      <c r="B104" s="1" t="s">
        <v>261</v>
      </c>
      <c r="C104" s="1">
        <v>148.07400000000001</v>
      </c>
      <c r="D104" s="1" t="s">
        <v>42</v>
      </c>
      <c r="E104" s="1">
        <v>2.59</v>
      </c>
      <c r="F104" s="1">
        <v>4.55</v>
      </c>
      <c r="G104" s="1">
        <v>0.16</v>
      </c>
      <c r="H104" s="2">
        <v>1364</v>
      </c>
      <c r="I104" s="2">
        <v>977</v>
      </c>
      <c r="J104" s="2">
        <v>1654</v>
      </c>
      <c r="K104" s="2">
        <v>1228</v>
      </c>
      <c r="L104" s="2">
        <v>1049</v>
      </c>
      <c r="M104" s="2">
        <v>1896</v>
      </c>
      <c r="N104" s="2">
        <v>750</v>
      </c>
      <c r="O104" s="2">
        <v>1507</v>
      </c>
      <c r="P104" s="2">
        <v>1315</v>
      </c>
      <c r="Q104" s="2">
        <v>1551</v>
      </c>
      <c r="R104" s="2">
        <v>1507</v>
      </c>
      <c r="S104" s="2">
        <v>1891</v>
      </c>
      <c r="T104" s="2">
        <v>9315</v>
      </c>
      <c r="U104" s="2">
        <v>7943</v>
      </c>
      <c r="V104" s="2">
        <v>10829</v>
      </c>
      <c r="W104" s="2">
        <v>6728</v>
      </c>
      <c r="X104" s="2">
        <v>9796</v>
      </c>
      <c r="Y104" s="2">
        <v>10324</v>
      </c>
      <c r="Z104" s="2">
        <v>9988</v>
      </c>
      <c r="AA104" s="2">
        <v>10589</v>
      </c>
      <c r="AB104" s="2">
        <v>9230</v>
      </c>
      <c r="AC104" s="2">
        <v>10731</v>
      </c>
      <c r="AD104" s="2">
        <v>11420</v>
      </c>
      <c r="AE104" s="2">
        <v>10461</v>
      </c>
      <c r="AF104" s="2">
        <v>8815</v>
      </c>
      <c r="AG104" s="2">
        <v>10366</v>
      </c>
      <c r="AH104" s="2">
        <v>11510</v>
      </c>
    </row>
    <row r="105" spans="1:34" s="1" customFormat="1" ht="12.75" x14ac:dyDescent="0.2">
      <c r="A105" s="1" t="s">
        <v>482</v>
      </c>
      <c r="B105" s="1" t="s">
        <v>147</v>
      </c>
      <c r="C105" s="1">
        <v>89.047600000000003</v>
      </c>
      <c r="D105" s="1" t="s">
        <v>383</v>
      </c>
      <c r="E105" s="1">
        <v>2.99</v>
      </c>
      <c r="F105" s="1">
        <v>1.54</v>
      </c>
      <c r="G105" s="1">
        <v>6.6000000000000003E-2</v>
      </c>
      <c r="H105" s="2">
        <v>29142</v>
      </c>
      <c r="I105" s="2">
        <v>46898</v>
      </c>
      <c r="J105" s="2">
        <v>33944</v>
      </c>
      <c r="K105" s="2">
        <v>21060</v>
      </c>
      <c r="L105" s="2">
        <v>12472</v>
      </c>
      <c r="M105" s="2">
        <v>6105</v>
      </c>
      <c r="N105" s="2">
        <v>14627</v>
      </c>
      <c r="O105" s="2">
        <v>24321</v>
      </c>
      <c r="P105" s="2">
        <v>8115</v>
      </c>
      <c r="Q105" s="2">
        <v>25978</v>
      </c>
      <c r="R105" s="2">
        <v>29357</v>
      </c>
      <c r="S105" s="2">
        <v>15191</v>
      </c>
      <c r="T105" s="2">
        <v>3078</v>
      </c>
      <c r="U105" s="2">
        <v>2739</v>
      </c>
      <c r="V105" s="2">
        <v>3322</v>
      </c>
      <c r="W105" s="2">
        <v>14597</v>
      </c>
      <c r="X105" s="2">
        <v>12572</v>
      </c>
      <c r="Y105" s="2">
        <v>12524</v>
      </c>
      <c r="Z105" s="2">
        <v>10695</v>
      </c>
      <c r="AA105" s="2">
        <v>8236</v>
      </c>
      <c r="AB105" s="2">
        <v>9443</v>
      </c>
      <c r="AC105" s="2">
        <v>8416</v>
      </c>
      <c r="AD105" s="2">
        <v>10633</v>
      </c>
      <c r="AE105" s="2">
        <v>6608</v>
      </c>
      <c r="AF105" s="2">
        <v>7377</v>
      </c>
      <c r="AG105" s="2">
        <v>11151</v>
      </c>
      <c r="AH105" s="2">
        <v>8642</v>
      </c>
    </row>
    <row r="106" spans="1:34" s="1" customFormat="1" ht="12.75" x14ac:dyDescent="0.2">
      <c r="A106" s="1" t="s">
        <v>520</v>
      </c>
      <c r="B106" s="1" t="s">
        <v>147</v>
      </c>
      <c r="C106" s="1">
        <v>89.047600000000003</v>
      </c>
      <c r="D106" s="1" t="s">
        <v>383</v>
      </c>
      <c r="E106" s="1">
        <v>3.25</v>
      </c>
      <c r="F106" s="1">
        <v>1.56</v>
      </c>
      <c r="G106" s="1">
        <v>7.2999999999999995E-2</v>
      </c>
      <c r="H106" s="2">
        <v>30802</v>
      </c>
      <c r="I106" s="2">
        <v>49233</v>
      </c>
      <c r="J106" s="2">
        <v>35562</v>
      </c>
      <c r="K106" s="2">
        <v>22136</v>
      </c>
      <c r="L106" s="2">
        <v>13535</v>
      </c>
      <c r="M106" s="2">
        <v>6207</v>
      </c>
      <c r="N106" s="2">
        <v>13294</v>
      </c>
      <c r="O106" s="2">
        <v>25322</v>
      </c>
      <c r="P106" s="2">
        <v>8462</v>
      </c>
      <c r="Q106" s="2">
        <v>26530</v>
      </c>
      <c r="R106" s="2">
        <v>29157</v>
      </c>
      <c r="S106" s="2">
        <v>16280</v>
      </c>
      <c r="T106" s="2">
        <v>3810</v>
      </c>
      <c r="U106" s="2">
        <v>3431</v>
      </c>
      <c r="V106" s="2">
        <v>3313</v>
      </c>
      <c r="W106" s="2">
        <v>14279</v>
      </c>
      <c r="X106" s="2">
        <v>13395</v>
      </c>
      <c r="Y106" s="2">
        <v>11985</v>
      </c>
      <c r="Z106" s="2">
        <v>13325</v>
      </c>
      <c r="AA106" s="2">
        <v>8901</v>
      </c>
      <c r="AB106" s="2">
        <v>10817</v>
      </c>
      <c r="AC106" s="2">
        <v>9147</v>
      </c>
      <c r="AD106" s="2">
        <v>12200</v>
      </c>
      <c r="AE106" s="2">
        <v>7818</v>
      </c>
      <c r="AF106" s="2">
        <v>8075</v>
      </c>
      <c r="AG106" s="2">
        <v>12072</v>
      </c>
      <c r="AH106" s="2">
        <v>9220</v>
      </c>
    </row>
    <row r="107" spans="1:34" s="1" customFormat="1" ht="12.75" x14ac:dyDescent="0.2">
      <c r="A107" s="1" t="s">
        <v>450</v>
      </c>
      <c r="B107" s="1" t="s">
        <v>199</v>
      </c>
      <c r="C107" s="1">
        <v>147.0539</v>
      </c>
      <c r="D107" s="1" t="s">
        <v>383</v>
      </c>
      <c r="E107" s="1">
        <v>2.06</v>
      </c>
      <c r="F107" s="1">
        <v>1.63</v>
      </c>
      <c r="G107" s="1">
        <v>4.9000000000000002E-2</v>
      </c>
      <c r="H107" s="2">
        <v>9789690</v>
      </c>
      <c r="I107" s="2">
        <v>13168991</v>
      </c>
      <c r="J107" s="2">
        <v>11820010</v>
      </c>
      <c r="K107" s="2">
        <v>11246736</v>
      </c>
      <c r="L107" s="2">
        <v>9722641</v>
      </c>
      <c r="M107" s="2">
        <v>2381933</v>
      </c>
      <c r="N107" s="2">
        <v>9460638</v>
      </c>
      <c r="O107" s="2">
        <v>9028448</v>
      </c>
      <c r="P107" s="2">
        <v>6195751</v>
      </c>
      <c r="Q107" s="2">
        <v>7208235</v>
      </c>
      <c r="R107" s="2">
        <v>7567282</v>
      </c>
      <c r="S107" s="2">
        <v>7816773</v>
      </c>
      <c r="T107" s="2">
        <v>504028</v>
      </c>
      <c r="U107" s="2">
        <v>514400</v>
      </c>
      <c r="V107" s="2">
        <v>505270</v>
      </c>
      <c r="W107" s="2">
        <v>658186</v>
      </c>
      <c r="X107" s="2">
        <v>692242</v>
      </c>
      <c r="Y107" s="2">
        <v>745573</v>
      </c>
      <c r="Z107" s="2">
        <v>435094</v>
      </c>
      <c r="AA107" s="2">
        <v>547063</v>
      </c>
      <c r="AB107" s="2">
        <v>595858</v>
      </c>
      <c r="AC107" s="2">
        <v>776910</v>
      </c>
      <c r="AD107" s="2">
        <v>844361</v>
      </c>
      <c r="AE107" s="2">
        <v>774229</v>
      </c>
      <c r="AF107" s="2">
        <v>142633</v>
      </c>
      <c r="AG107" s="2">
        <v>304252</v>
      </c>
      <c r="AH107" s="2">
        <v>526550</v>
      </c>
    </row>
    <row r="108" spans="1:34" s="1" customFormat="1" ht="12.75" x14ac:dyDescent="0.2">
      <c r="A108" s="1" t="s">
        <v>492</v>
      </c>
      <c r="B108" s="1" t="s">
        <v>493</v>
      </c>
      <c r="C108" s="1">
        <v>103.0628</v>
      </c>
      <c r="D108" s="1" t="s">
        <v>383</v>
      </c>
      <c r="E108" s="1">
        <v>2.72</v>
      </c>
      <c r="F108" s="1">
        <v>1.61</v>
      </c>
      <c r="G108" s="1">
        <v>5.5E-2</v>
      </c>
      <c r="H108" s="2">
        <v>25869</v>
      </c>
      <c r="I108" s="2">
        <v>34122</v>
      </c>
      <c r="J108" s="2">
        <v>100</v>
      </c>
      <c r="K108" s="2">
        <v>100</v>
      </c>
      <c r="L108" s="2">
        <v>20407</v>
      </c>
      <c r="M108" s="2">
        <v>11791</v>
      </c>
      <c r="N108" s="2">
        <v>100</v>
      </c>
      <c r="O108" s="2">
        <v>100</v>
      </c>
      <c r="P108" s="2">
        <v>15939</v>
      </c>
      <c r="Q108" s="2">
        <v>100</v>
      </c>
      <c r="R108" s="2">
        <v>34064</v>
      </c>
      <c r="S108" s="2">
        <v>29643</v>
      </c>
      <c r="T108" s="2">
        <v>12024</v>
      </c>
      <c r="U108" s="2">
        <v>9760</v>
      </c>
      <c r="V108" s="2">
        <v>12795</v>
      </c>
      <c r="W108" s="2">
        <v>12197</v>
      </c>
      <c r="X108" s="2">
        <v>11421</v>
      </c>
      <c r="Y108" s="2">
        <v>11242</v>
      </c>
      <c r="Z108" s="2">
        <v>10719</v>
      </c>
      <c r="AA108" s="2">
        <v>11314</v>
      </c>
      <c r="AB108" s="2">
        <v>12210</v>
      </c>
      <c r="AC108" s="2">
        <v>11746</v>
      </c>
      <c r="AD108" s="2">
        <v>11282</v>
      </c>
      <c r="AE108" s="2">
        <v>9491</v>
      </c>
      <c r="AF108" s="2">
        <v>9454</v>
      </c>
      <c r="AG108" s="2">
        <v>12666</v>
      </c>
      <c r="AH108" s="2">
        <v>9551</v>
      </c>
    </row>
    <row r="109" spans="1:34" s="1" customFormat="1" ht="12.75" x14ac:dyDescent="0.2">
      <c r="A109" s="1" t="s">
        <v>119</v>
      </c>
      <c r="B109" s="1" t="s">
        <v>120</v>
      </c>
      <c r="C109" s="1">
        <v>133.0377</v>
      </c>
      <c r="D109" s="1" t="s">
        <v>42</v>
      </c>
      <c r="E109" s="1">
        <v>1.79</v>
      </c>
      <c r="F109" s="1">
        <v>1.57</v>
      </c>
      <c r="G109" s="1">
        <v>2.1999999999999999E-2</v>
      </c>
      <c r="H109" s="2">
        <v>241819</v>
      </c>
      <c r="I109" s="2">
        <v>268295</v>
      </c>
      <c r="J109" s="2">
        <v>381844</v>
      </c>
      <c r="K109" s="2">
        <v>47823</v>
      </c>
      <c r="L109" s="2">
        <v>33634</v>
      </c>
      <c r="M109" s="2">
        <v>24242</v>
      </c>
      <c r="N109" s="2">
        <v>41508</v>
      </c>
      <c r="O109" s="2">
        <v>45127</v>
      </c>
      <c r="P109" s="2">
        <v>17722</v>
      </c>
      <c r="Q109" s="2">
        <v>67343</v>
      </c>
      <c r="R109" s="2">
        <v>65496</v>
      </c>
      <c r="S109" s="2">
        <v>41620</v>
      </c>
      <c r="T109" s="2">
        <v>16246</v>
      </c>
      <c r="U109" s="2">
        <v>15470</v>
      </c>
      <c r="V109" s="2">
        <v>16350</v>
      </c>
      <c r="W109" s="2">
        <v>16730</v>
      </c>
      <c r="X109" s="2">
        <v>19060</v>
      </c>
      <c r="Y109" s="2">
        <v>19736</v>
      </c>
      <c r="Z109" s="2">
        <v>5983</v>
      </c>
      <c r="AA109" s="2">
        <v>8601</v>
      </c>
      <c r="AB109" s="2">
        <v>12685</v>
      </c>
      <c r="AC109" s="2">
        <v>11512</v>
      </c>
      <c r="AD109" s="2">
        <v>10555</v>
      </c>
      <c r="AE109" s="2">
        <v>14000</v>
      </c>
      <c r="AF109" s="2">
        <v>2210</v>
      </c>
      <c r="AG109" s="2">
        <v>4092</v>
      </c>
      <c r="AH109" s="2">
        <v>9132</v>
      </c>
    </row>
    <row r="110" spans="1:34" s="1" customFormat="1" ht="12.75" x14ac:dyDescent="0.2">
      <c r="A110" s="1" t="s">
        <v>478</v>
      </c>
      <c r="B110" s="1" t="s">
        <v>479</v>
      </c>
      <c r="C110" s="1">
        <v>164.06819999999999</v>
      </c>
      <c r="D110" s="1" t="s">
        <v>383</v>
      </c>
      <c r="E110" s="1">
        <v>3.23</v>
      </c>
      <c r="F110" s="1">
        <v>1.61</v>
      </c>
      <c r="G110" s="1">
        <v>0.04</v>
      </c>
      <c r="H110" s="2">
        <v>4412</v>
      </c>
      <c r="I110" s="2">
        <v>1739</v>
      </c>
      <c r="J110" s="2">
        <v>2287</v>
      </c>
      <c r="K110" s="2">
        <v>2643</v>
      </c>
      <c r="L110" s="2">
        <v>1540</v>
      </c>
      <c r="M110" s="2">
        <v>2976</v>
      </c>
      <c r="N110" s="2">
        <v>3475</v>
      </c>
      <c r="O110" s="2">
        <v>2990</v>
      </c>
      <c r="P110" s="2">
        <v>100</v>
      </c>
      <c r="Q110" s="2">
        <v>100</v>
      </c>
      <c r="R110" s="2">
        <v>1358</v>
      </c>
      <c r="S110" s="2">
        <v>100</v>
      </c>
      <c r="T110" s="2">
        <v>14746</v>
      </c>
      <c r="U110" s="2">
        <v>11152</v>
      </c>
      <c r="V110" s="2">
        <v>10788</v>
      </c>
      <c r="W110" s="2">
        <v>10387</v>
      </c>
      <c r="X110" s="2">
        <v>14900</v>
      </c>
      <c r="Y110" s="2">
        <v>10644</v>
      </c>
      <c r="Z110" s="2">
        <v>9879</v>
      </c>
      <c r="AA110" s="2">
        <v>11314</v>
      </c>
      <c r="AB110" s="2">
        <v>11465</v>
      </c>
      <c r="AC110" s="2">
        <v>9698</v>
      </c>
      <c r="AD110" s="2">
        <v>12763</v>
      </c>
      <c r="AE110" s="2">
        <v>10630</v>
      </c>
      <c r="AF110" s="2">
        <v>10770</v>
      </c>
      <c r="AG110" s="2">
        <v>13462</v>
      </c>
      <c r="AH110" s="2">
        <v>10872</v>
      </c>
    </row>
    <row r="111" spans="1:34" s="1" customFormat="1" ht="12.75" x14ac:dyDescent="0.2">
      <c r="A111" s="1" t="s">
        <v>453</v>
      </c>
      <c r="B111" s="1" t="s">
        <v>454</v>
      </c>
      <c r="C111" s="1">
        <v>257.10340000000002</v>
      </c>
      <c r="D111" s="1" t="s">
        <v>383</v>
      </c>
      <c r="E111" s="1">
        <v>1.53</v>
      </c>
      <c r="F111" s="1">
        <v>1.59</v>
      </c>
      <c r="G111" s="1">
        <v>8.3000000000000004E-2</v>
      </c>
      <c r="H111" s="2">
        <v>3976827</v>
      </c>
      <c r="I111" s="2">
        <v>3527331</v>
      </c>
      <c r="J111" s="2">
        <v>3035219</v>
      </c>
      <c r="K111" s="2">
        <v>8305305</v>
      </c>
      <c r="L111" s="2">
        <v>5339043</v>
      </c>
      <c r="M111" s="2">
        <v>8623501</v>
      </c>
      <c r="N111" s="2">
        <v>3789027</v>
      </c>
      <c r="O111" s="2">
        <v>3302720</v>
      </c>
      <c r="P111" s="2">
        <v>1795886</v>
      </c>
      <c r="Q111" s="2">
        <v>3265965</v>
      </c>
      <c r="R111" s="2">
        <v>2227307</v>
      </c>
      <c r="S111" s="2">
        <v>1763986</v>
      </c>
      <c r="T111" s="2">
        <v>731098</v>
      </c>
      <c r="U111" s="2">
        <v>726556</v>
      </c>
      <c r="V111" s="2">
        <v>804077</v>
      </c>
      <c r="W111" s="2">
        <v>823178</v>
      </c>
      <c r="X111" s="2">
        <v>760997</v>
      </c>
      <c r="Y111" s="2">
        <v>906813</v>
      </c>
      <c r="Z111" s="2">
        <v>704159</v>
      </c>
      <c r="AA111" s="2">
        <v>753823</v>
      </c>
      <c r="AB111" s="2">
        <v>1032905</v>
      </c>
      <c r="AC111" s="2">
        <v>770461</v>
      </c>
      <c r="AD111" s="2">
        <v>787758</v>
      </c>
      <c r="AE111" s="2">
        <v>859720</v>
      </c>
      <c r="AF111" s="2">
        <v>716735</v>
      </c>
      <c r="AG111" s="2">
        <v>832610</v>
      </c>
      <c r="AH111" s="2">
        <v>837696</v>
      </c>
    </row>
    <row r="112" spans="1:34" s="1" customFormat="1" ht="12.75" x14ac:dyDescent="0.2">
      <c r="A112" s="1" t="s">
        <v>494</v>
      </c>
      <c r="B112" s="1" t="s">
        <v>493</v>
      </c>
      <c r="C112" s="1">
        <v>103.06270000000001</v>
      </c>
      <c r="D112" s="1" t="s">
        <v>383</v>
      </c>
      <c r="E112" s="1">
        <v>2.19</v>
      </c>
      <c r="F112" s="1">
        <v>1.61</v>
      </c>
      <c r="G112" s="1">
        <v>5.5E-2</v>
      </c>
      <c r="H112" s="2">
        <v>25722</v>
      </c>
      <c r="I112" s="2">
        <v>32241</v>
      </c>
      <c r="J112" s="2">
        <v>100</v>
      </c>
      <c r="K112" s="2">
        <v>100</v>
      </c>
      <c r="L112" s="2">
        <v>100</v>
      </c>
      <c r="M112" s="2">
        <v>9071</v>
      </c>
      <c r="N112" s="2">
        <v>100</v>
      </c>
      <c r="O112" s="2">
        <v>100</v>
      </c>
      <c r="P112" s="2">
        <v>12330</v>
      </c>
      <c r="Q112" s="2">
        <v>100</v>
      </c>
      <c r="R112" s="2">
        <v>32222</v>
      </c>
      <c r="S112" s="2">
        <v>26824</v>
      </c>
      <c r="T112" s="2">
        <v>12628</v>
      </c>
      <c r="U112" s="2">
        <v>9709</v>
      </c>
      <c r="V112" s="2">
        <v>12879</v>
      </c>
      <c r="W112" s="2">
        <v>12680</v>
      </c>
      <c r="X112" s="2">
        <v>11886</v>
      </c>
      <c r="Y112" s="2">
        <v>11263</v>
      </c>
      <c r="Z112" s="2">
        <v>11108</v>
      </c>
      <c r="AA112" s="2">
        <v>11677</v>
      </c>
      <c r="AB112" s="2">
        <v>12210</v>
      </c>
      <c r="AC112" s="2">
        <v>12230</v>
      </c>
      <c r="AD112" s="2">
        <v>12278</v>
      </c>
      <c r="AE112" s="2">
        <v>10206</v>
      </c>
      <c r="AF112" s="2">
        <v>10881</v>
      </c>
      <c r="AG112" s="2">
        <v>13220</v>
      </c>
      <c r="AH112" s="2">
        <v>10107</v>
      </c>
    </row>
    <row r="113" spans="1:34" s="1" customFormat="1" ht="12.75" x14ac:dyDescent="0.2">
      <c r="A113" s="1" t="s">
        <v>73</v>
      </c>
      <c r="B113" s="1" t="s">
        <v>74</v>
      </c>
      <c r="C113" s="1">
        <v>162.05250000000001</v>
      </c>
      <c r="D113" s="1" t="s">
        <v>42</v>
      </c>
      <c r="E113" s="1">
        <v>1.74</v>
      </c>
      <c r="F113" s="1">
        <v>4.97</v>
      </c>
      <c r="G113" s="1">
        <v>0.188</v>
      </c>
      <c r="H113" s="2">
        <v>9943</v>
      </c>
      <c r="I113" s="2">
        <v>6767</v>
      </c>
      <c r="J113" s="2">
        <v>4935</v>
      </c>
      <c r="K113" s="2">
        <v>8501</v>
      </c>
      <c r="L113" s="2">
        <v>6641</v>
      </c>
      <c r="M113" s="2">
        <v>10431</v>
      </c>
      <c r="N113" s="2">
        <v>6560</v>
      </c>
      <c r="O113" s="2">
        <v>6720</v>
      </c>
      <c r="P113" s="2">
        <v>6147</v>
      </c>
      <c r="Q113" s="2">
        <v>4600</v>
      </c>
      <c r="R113" s="2">
        <v>5196</v>
      </c>
      <c r="S113" s="2">
        <v>6925</v>
      </c>
      <c r="T113" s="2">
        <v>344189</v>
      </c>
      <c r="U113" s="2">
        <v>487603</v>
      </c>
      <c r="V113" s="2">
        <v>344591</v>
      </c>
      <c r="W113" s="2">
        <v>318184</v>
      </c>
      <c r="X113" s="2">
        <v>381049</v>
      </c>
      <c r="Y113" s="2">
        <v>370660</v>
      </c>
      <c r="Z113" s="2">
        <v>395947</v>
      </c>
      <c r="AA113" s="2">
        <v>373292</v>
      </c>
      <c r="AB113" s="2">
        <v>340661</v>
      </c>
      <c r="AC113" s="2">
        <v>342099</v>
      </c>
      <c r="AD113" s="2">
        <v>329665</v>
      </c>
      <c r="AE113" s="2">
        <v>327258</v>
      </c>
      <c r="AF113" s="2">
        <v>372744</v>
      </c>
      <c r="AG113" s="2">
        <v>369475</v>
      </c>
      <c r="AH113" s="2">
        <v>408736</v>
      </c>
    </row>
    <row r="114" spans="1:34" s="1" customFormat="1" ht="12.75" x14ac:dyDescent="0.2">
      <c r="A114" s="1" t="s">
        <v>516</v>
      </c>
      <c r="B114" s="1" t="s">
        <v>479</v>
      </c>
      <c r="C114" s="1">
        <v>164.06809999999999</v>
      </c>
      <c r="D114" s="1" t="s">
        <v>383</v>
      </c>
      <c r="E114" s="1">
        <v>3.98</v>
      </c>
      <c r="F114" s="1">
        <v>1.6</v>
      </c>
      <c r="G114" s="1">
        <v>6.6000000000000003E-2</v>
      </c>
      <c r="H114" s="2">
        <v>3397</v>
      </c>
      <c r="I114" s="2">
        <v>2949</v>
      </c>
      <c r="J114" s="2">
        <v>3364</v>
      </c>
      <c r="K114" s="2">
        <v>3753</v>
      </c>
      <c r="L114" s="2">
        <v>2565</v>
      </c>
      <c r="M114" s="2">
        <v>3580</v>
      </c>
      <c r="N114" s="2">
        <v>3042</v>
      </c>
      <c r="O114" s="2">
        <v>3308</v>
      </c>
      <c r="P114" s="2">
        <v>100</v>
      </c>
      <c r="Q114" s="2">
        <v>100</v>
      </c>
      <c r="R114" s="2">
        <v>2783</v>
      </c>
      <c r="S114" s="2">
        <v>2826</v>
      </c>
      <c r="T114" s="2">
        <v>14327</v>
      </c>
      <c r="U114" s="2">
        <v>9626</v>
      </c>
      <c r="V114" s="2">
        <v>11540</v>
      </c>
      <c r="W114" s="2">
        <v>10283</v>
      </c>
      <c r="X114" s="2">
        <v>13233</v>
      </c>
      <c r="Y114" s="2">
        <v>11968</v>
      </c>
      <c r="Z114" s="2">
        <v>11604</v>
      </c>
      <c r="AA114" s="2">
        <v>11767</v>
      </c>
      <c r="AB114" s="2">
        <v>11890</v>
      </c>
      <c r="AC114" s="2">
        <v>11386</v>
      </c>
      <c r="AD114" s="2">
        <v>13236</v>
      </c>
      <c r="AE114" s="2">
        <v>11218</v>
      </c>
      <c r="AF114" s="2">
        <v>10869</v>
      </c>
      <c r="AG114" s="2">
        <v>14201</v>
      </c>
      <c r="AH114" s="2">
        <v>11079</v>
      </c>
    </row>
    <row r="115" spans="1:34" s="1" customFormat="1" ht="12.75" x14ac:dyDescent="0.2">
      <c r="A115" s="1" t="s">
        <v>273</v>
      </c>
      <c r="B115" s="1" t="s">
        <v>274</v>
      </c>
      <c r="C115" s="1">
        <v>191.06100000000001</v>
      </c>
      <c r="D115" s="1" t="s">
        <v>42</v>
      </c>
      <c r="E115" s="1">
        <v>1.22</v>
      </c>
      <c r="F115" s="1">
        <v>6.76</v>
      </c>
      <c r="G115" s="1">
        <v>3.7999999999999999E-2</v>
      </c>
      <c r="H115" s="2">
        <v>10640</v>
      </c>
      <c r="I115" s="2">
        <v>16010</v>
      </c>
      <c r="J115" s="2">
        <v>10622</v>
      </c>
      <c r="K115" s="2">
        <v>7016</v>
      </c>
      <c r="L115" s="2">
        <v>6876</v>
      </c>
      <c r="M115" s="2">
        <v>8724</v>
      </c>
      <c r="N115" s="2">
        <v>7471</v>
      </c>
      <c r="O115" s="2">
        <v>9086</v>
      </c>
      <c r="P115" s="2">
        <v>7810</v>
      </c>
      <c r="Q115" s="2">
        <v>8799</v>
      </c>
      <c r="R115" s="2">
        <v>15441</v>
      </c>
      <c r="S115" s="2">
        <v>8807</v>
      </c>
      <c r="T115" s="2">
        <v>5861</v>
      </c>
      <c r="U115" s="2">
        <v>10022</v>
      </c>
      <c r="V115" s="2">
        <v>6639</v>
      </c>
      <c r="W115" s="2">
        <v>8128</v>
      </c>
      <c r="X115" s="2">
        <v>10263</v>
      </c>
      <c r="Y115" s="2">
        <v>10085</v>
      </c>
      <c r="Z115" s="2">
        <v>13234</v>
      </c>
      <c r="AA115" s="2">
        <v>13095</v>
      </c>
      <c r="AB115" s="2">
        <v>9793</v>
      </c>
      <c r="AC115" s="2">
        <v>14938</v>
      </c>
      <c r="AD115" s="2">
        <v>20603</v>
      </c>
      <c r="AE115" s="2">
        <v>11710</v>
      </c>
      <c r="AF115" s="2">
        <v>11131</v>
      </c>
      <c r="AG115" s="2">
        <v>12216</v>
      </c>
      <c r="AH115" s="2">
        <v>10354</v>
      </c>
    </row>
    <row r="116" spans="1:34" s="1" customFormat="1" ht="12.75" x14ac:dyDescent="0.2">
      <c r="A116" s="1" t="s">
        <v>279</v>
      </c>
      <c r="B116" s="1" t="s">
        <v>280</v>
      </c>
      <c r="C116" s="1">
        <v>177.04570000000001</v>
      </c>
      <c r="D116" s="1" t="s">
        <v>42</v>
      </c>
      <c r="E116" s="1">
        <v>1.73</v>
      </c>
      <c r="F116" s="1">
        <v>6.58</v>
      </c>
      <c r="G116" s="1">
        <v>3.9E-2</v>
      </c>
      <c r="H116" s="2">
        <v>4350</v>
      </c>
      <c r="I116" s="2">
        <v>5279</v>
      </c>
      <c r="J116" s="2">
        <v>3977</v>
      </c>
      <c r="K116" s="2">
        <v>1465</v>
      </c>
      <c r="L116" s="2">
        <v>1047</v>
      </c>
      <c r="M116" s="2">
        <v>1492</v>
      </c>
      <c r="N116" s="2">
        <v>1329</v>
      </c>
      <c r="O116" s="2">
        <v>1662</v>
      </c>
      <c r="P116" s="2">
        <v>2248</v>
      </c>
      <c r="Q116" s="2">
        <v>3933</v>
      </c>
      <c r="R116" s="2">
        <v>5568</v>
      </c>
      <c r="S116" s="2">
        <v>3871</v>
      </c>
      <c r="T116" s="2">
        <v>11066</v>
      </c>
      <c r="U116" s="2">
        <v>12612</v>
      </c>
      <c r="V116" s="2">
        <v>9537</v>
      </c>
      <c r="W116" s="2">
        <v>9636</v>
      </c>
      <c r="X116" s="2">
        <v>10555</v>
      </c>
      <c r="Y116" s="2">
        <v>12264</v>
      </c>
      <c r="Z116" s="2">
        <v>14695</v>
      </c>
      <c r="AA116" s="2">
        <v>13147</v>
      </c>
      <c r="AB116" s="2">
        <v>10243</v>
      </c>
      <c r="AC116" s="2">
        <v>13106</v>
      </c>
      <c r="AD116" s="2">
        <v>16818</v>
      </c>
      <c r="AE116" s="2">
        <v>12992</v>
      </c>
      <c r="AF116" s="2">
        <v>11391</v>
      </c>
      <c r="AG116" s="2">
        <v>11278</v>
      </c>
      <c r="AH116" s="2">
        <v>12434</v>
      </c>
    </row>
    <row r="117" spans="1:34" s="1" customFormat="1" ht="12.75" x14ac:dyDescent="0.2">
      <c r="A117" s="1" t="s">
        <v>331</v>
      </c>
      <c r="B117" s="1" t="s">
        <v>332</v>
      </c>
      <c r="C117" s="1">
        <v>112.0523</v>
      </c>
      <c r="D117" s="1" t="s">
        <v>42</v>
      </c>
      <c r="E117" s="1">
        <v>1.91</v>
      </c>
      <c r="F117" s="1">
        <v>7.54</v>
      </c>
      <c r="G117" s="1">
        <v>5.0999999999999997E-2</v>
      </c>
      <c r="H117" s="2">
        <v>100</v>
      </c>
      <c r="I117" s="2">
        <v>100</v>
      </c>
      <c r="J117" s="2">
        <v>100</v>
      </c>
      <c r="K117" s="2">
        <v>100</v>
      </c>
      <c r="L117" s="2">
        <v>100</v>
      </c>
      <c r="M117" s="2">
        <v>100</v>
      </c>
      <c r="N117" s="2">
        <v>100</v>
      </c>
      <c r="O117" s="2">
        <v>100</v>
      </c>
      <c r="P117" s="2">
        <v>100</v>
      </c>
      <c r="Q117" s="2">
        <v>100</v>
      </c>
      <c r="R117" s="2">
        <v>100</v>
      </c>
      <c r="S117" s="2">
        <v>100</v>
      </c>
      <c r="T117" s="2">
        <v>13586</v>
      </c>
      <c r="U117" s="2">
        <v>17711</v>
      </c>
      <c r="V117" s="2">
        <v>10194</v>
      </c>
      <c r="W117" s="2">
        <v>13770</v>
      </c>
      <c r="X117" s="2">
        <v>12764</v>
      </c>
      <c r="Y117" s="2">
        <v>11791</v>
      </c>
      <c r="Z117" s="2">
        <v>13579</v>
      </c>
      <c r="AA117" s="2">
        <v>9575</v>
      </c>
      <c r="AB117" s="2">
        <v>13205</v>
      </c>
      <c r="AC117" s="2">
        <v>15505</v>
      </c>
      <c r="AD117" s="2">
        <v>11534</v>
      </c>
      <c r="AE117" s="2">
        <v>18686</v>
      </c>
      <c r="AF117" s="2">
        <v>14016</v>
      </c>
      <c r="AG117" s="2">
        <v>8933</v>
      </c>
      <c r="AH117" s="2">
        <v>12437</v>
      </c>
    </row>
    <row r="118" spans="1:34" s="1" customFormat="1" ht="12.75" x14ac:dyDescent="0.2">
      <c r="A118" s="1" t="s">
        <v>401</v>
      </c>
      <c r="B118" s="1" t="s">
        <v>402</v>
      </c>
      <c r="C118" s="1">
        <v>184.07230000000001</v>
      </c>
      <c r="D118" s="1" t="s">
        <v>383</v>
      </c>
      <c r="E118" s="1">
        <v>2.48</v>
      </c>
      <c r="F118" s="1">
        <v>5.47</v>
      </c>
      <c r="G118" s="1">
        <v>0.23300000000000001</v>
      </c>
      <c r="H118" s="2">
        <v>5531</v>
      </c>
      <c r="I118" s="2">
        <v>3084</v>
      </c>
      <c r="J118" s="2">
        <v>100</v>
      </c>
      <c r="K118" s="2">
        <v>3444</v>
      </c>
      <c r="L118" s="2">
        <v>3508</v>
      </c>
      <c r="M118" s="2">
        <v>3144</v>
      </c>
      <c r="N118" s="2">
        <v>2835</v>
      </c>
      <c r="O118" s="2">
        <v>2961</v>
      </c>
      <c r="P118" s="2">
        <v>3992</v>
      </c>
      <c r="Q118" s="2">
        <v>3875</v>
      </c>
      <c r="R118" s="2">
        <v>3102</v>
      </c>
      <c r="S118" s="2">
        <v>4607</v>
      </c>
      <c r="T118" s="2">
        <v>471053</v>
      </c>
      <c r="U118" s="2">
        <v>100</v>
      </c>
      <c r="V118" s="2">
        <v>455372</v>
      </c>
      <c r="W118" s="2">
        <v>459532</v>
      </c>
      <c r="X118" s="2">
        <v>475013</v>
      </c>
      <c r="Y118" s="2">
        <v>100</v>
      </c>
      <c r="Z118" s="2">
        <v>404267</v>
      </c>
      <c r="AA118" s="2">
        <v>508489</v>
      </c>
      <c r="AB118" s="2">
        <v>100</v>
      </c>
      <c r="AC118" s="2">
        <v>430900</v>
      </c>
      <c r="AD118" s="2">
        <v>458691</v>
      </c>
      <c r="AE118" s="2">
        <v>100</v>
      </c>
      <c r="AF118" s="2">
        <v>495120</v>
      </c>
      <c r="AG118" s="2">
        <v>426802</v>
      </c>
      <c r="AH118" s="2">
        <v>100</v>
      </c>
    </row>
    <row r="119" spans="1:34" s="1" customFormat="1" ht="12.75" x14ac:dyDescent="0.2">
      <c r="A119" s="1" t="s">
        <v>529</v>
      </c>
      <c r="B119" s="1" t="s">
        <v>530</v>
      </c>
      <c r="C119" s="1">
        <v>59.073399999999999</v>
      </c>
      <c r="D119" s="1" t="s">
        <v>383</v>
      </c>
      <c r="E119" s="1">
        <v>4.4000000000000004</v>
      </c>
      <c r="F119" s="1">
        <v>1.55</v>
      </c>
      <c r="G119" s="1">
        <v>5.6000000000000001E-2</v>
      </c>
      <c r="H119" s="2">
        <v>6026</v>
      </c>
      <c r="I119" s="2">
        <v>3883</v>
      </c>
      <c r="J119" s="2">
        <v>5784</v>
      </c>
      <c r="K119" s="2">
        <v>8558</v>
      </c>
      <c r="L119" s="2">
        <v>9011</v>
      </c>
      <c r="M119" s="2">
        <v>8205</v>
      </c>
      <c r="N119" s="2">
        <v>5173</v>
      </c>
      <c r="O119" s="2">
        <v>6791</v>
      </c>
      <c r="P119" s="2">
        <v>9139</v>
      </c>
      <c r="Q119" s="2">
        <v>6002</v>
      </c>
      <c r="R119" s="2">
        <v>6513</v>
      </c>
      <c r="S119" s="2">
        <v>5664</v>
      </c>
      <c r="T119" s="2">
        <v>14312</v>
      </c>
      <c r="U119" s="2">
        <v>13774</v>
      </c>
      <c r="V119" s="2">
        <v>14090</v>
      </c>
      <c r="W119" s="2">
        <v>12477</v>
      </c>
      <c r="X119" s="2">
        <v>13909</v>
      </c>
      <c r="Y119" s="2">
        <v>14216</v>
      </c>
      <c r="Z119" s="2">
        <v>15398</v>
      </c>
      <c r="AA119" s="2">
        <v>11377</v>
      </c>
      <c r="AB119" s="2">
        <v>14306</v>
      </c>
      <c r="AC119" s="2">
        <v>10603</v>
      </c>
      <c r="AD119" s="2">
        <v>15369</v>
      </c>
      <c r="AE119" s="2">
        <v>12646</v>
      </c>
      <c r="AF119" s="2">
        <v>11527</v>
      </c>
      <c r="AG119" s="2">
        <v>15324</v>
      </c>
      <c r="AH119" s="2">
        <v>13318</v>
      </c>
    </row>
    <row r="120" spans="1:34" s="1" customFormat="1" ht="12.75" x14ac:dyDescent="0.2">
      <c r="A120" s="1" t="s">
        <v>195</v>
      </c>
      <c r="B120" s="1" t="s">
        <v>180</v>
      </c>
      <c r="C120" s="1">
        <v>260.02859999999998</v>
      </c>
      <c r="D120" s="1" t="s">
        <v>42</v>
      </c>
      <c r="E120" s="1">
        <v>2.52</v>
      </c>
      <c r="F120" s="1">
        <v>1.65</v>
      </c>
      <c r="G120" s="1">
        <v>0.35</v>
      </c>
      <c r="H120" s="2">
        <v>305962</v>
      </c>
      <c r="I120" s="2">
        <v>452352</v>
      </c>
      <c r="J120" s="2">
        <v>355396</v>
      </c>
      <c r="K120" s="2">
        <v>233158</v>
      </c>
      <c r="L120" s="2">
        <v>202749</v>
      </c>
      <c r="M120" s="2">
        <v>96682</v>
      </c>
      <c r="N120" s="2">
        <v>372829</v>
      </c>
      <c r="O120" s="2">
        <v>562405</v>
      </c>
      <c r="P120" s="2">
        <v>242862</v>
      </c>
      <c r="Q120" s="2">
        <v>457916</v>
      </c>
      <c r="R120" s="2">
        <v>579784</v>
      </c>
      <c r="S120" s="2">
        <v>334277</v>
      </c>
      <c r="T120" s="2">
        <v>9317</v>
      </c>
      <c r="U120" s="2">
        <v>11439</v>
      </c>
      <c r="V120" s="2">
        <v>12119</v>
      </c>
      <c r="W120" s="2">
        <v>12701</v>
      </c>
      <c r="X120" s="2">
        <v>16332</v>
      </c>
      <c r="Y120" s="2">
        <v>17788</v>
      </c>
      <c r="Z120" s="2">
        <v>12472</v>
      </c>
      <c r="AA120" s="2">
        <v>4294</v>
      </c>
      <c r="AB120" s="2">
        <v>15918</v>
      </c>
      <c r="AC120" s="2">
        <v>12101</v>
      </c>
      <c r="AD120" s="2">
        <v>11025</v>
      </c>
      <c r="AE120" s="2">
        <v>14943</v>
      </c>
      <c r="AF120" s="2">
        <v>16029</v>
      </c>
      <c r="AG120" s="2">
        <v>13175</v>
      </c>
      <c r="AH120" s="2">
        <v>19550</v>
      </c>
    </row>
    <row r="121" spans="1:34" s="1" customFormat="1" ht="12.75" x14ac:dyDescent="0.2">
      <c r="A121" s="1" t="s">
        <v>267</v>
      </c>
      <c r="B121" s="1" t="s">
        <v>268</v>
      </c>
      <c r="C121" s="1">
        <v>175.0487</v>
      </c>
      <c r="D121" s="1" t="s">
        <v>42</v>
      </c>
      <c r="E121" s="1">
        <v>3.11</v>
      </c>
      <c r="F121" s="1">
        <v>3.86</v>
      </c>
      <c r="G121" s="1">
        <v>8.7999999999999995E-2</v>
      </c>
      <c r="H121" s="2">
        <v>1376</v>
      </c>
      <c r="I121" s="2">
        <v>2240</v>
      </c>
      <c r="J121" s="2">
        <v>2309</v>
      </c>
      <c r="K121" s="2">
        <v>1527</v>
      </c>
      <c r="L121" s="2">
        <v>1227</v>
      </c>
      <c r="M121" s="2">
        <v>2085</v>
      </c>
      <c r="N121" s="2">
        <v>949</v>
      </c>
      <c r="O121" s="2">
        <v>1455</v>
      </c>
      <c r="P121" s="2">
        <v>1440</v>
      </c>
      <c r="Q121" s="2">
        <v>1055</v>
      </c>
      <c r="R121" s="2">
        <v>896</v>
      </c>
      <c r="S121" s="2">
        <v>1589</v>
      </c>
      <c r="T121" s="2">
        <v>13257</v>
      </c>
      <c r="U121" s="2">
        <v>13826</v>
      </c>
      <c r="V121" s="2">
        <v>11931</v>
      </c>
      <c r="W121" s="2">
        <v>11548</v>
      </c>
      <c r="X121" s="2">
        <v>14163</v>
      </c>
      <c r="Y121" s="2">
        <v>15384</v>
      </c>
      <c r="Z121" s="2">
        <v>13088</v>
      </c>
      <c r="AA121" s="2">
        <v>12554</v>
      </c>
      <c r="AB121" s="2">
        <v>12685</v>
      </c>
      <c r="AC121" s="2">
        <v>13696</v>
      </c>
      <c r="AD121" s="2">
        <v>15491</v>
      </c>
      <c r="AE121" s="2">
        <v>15122</v>
      </c>
      <c r="AF121" s="2">
        <v>14489</v>
      </c>
      <c r="AG121" s="2">
        <v>13415</v>
      </c>
      <c r="AH121" s="2">
        <v>16288</v>
      </c>
    </row>
    <row r="122" spans="1:34" s="1" customFormat="1" ht="12.75" x14ac:dyDescent="0.2">
      <c r="A122" s="1" t="s">
        <v>293</v>
      </c>
      <c r="B122" s="1" t="s">
        <v>294</v>
      </c>
      <c r="C122" s="1">
        <v>160.0367</v>
      </c>
      <c r="D122" s="1" t="s">
        <v>42</v>
      </c>
      <c r="E122" s="1">
        <v>2.56</v>
      </c>
      <c r="F122" s="1">
        <v>5.03</v>
      </c>
      <c r="G122" s="1">
        <v>0.155</v>
      </c>
      <c r="H122" s="2">
        <v>1308</v>
      </c>
      <c r="I122" s="2">
        <v>611</v>
      </c>
      <c r="J122" s="2">
        <v>535</v>
      </c>
      <c r="K122" s="2">
        <v>2437</v>
      </c>
      <c r="L122" s="2">
        <v>2173</v>
      </c>
      <c r="M122" s="2">
        <v>2446</v>
      </c>
      <c r="N122" s="2">
        <v>1879</v>
      </c>
      <c r="O122" s="2">
        <v>1799</v>
      </c>
      <c r="P122" s="2">
        <v>1992</v>
      </c>
      <c r="Q122" s="2">
        <v>890</v>
      </c>
      <c r="R122" s="2">
        <v>1487</v>
      </c>
      <c r="S122" s="2">
        <v>2333</v>
      </c>
      <c r="T122" s="2">
        <v>12122</v>
      </c>
      <c r="U122" s="2">
        <v>13780</v>
      </c>
      <c r="V122" s="2">
        <v>12022</v>
      </c>
      <c r="W122" s="2">
        <v>12879</v>
      </c>
      <c r="X122" s="2">
        <v>12415</v>
      </c>
      <c r="Y122" s="2">
        <v>14832</v>
      </c>
      <c r="Z122" s="2">
        <v>12628</v>
      </c>
      <c r="AA122" s="2">
        <v>14198</v>
      </c>
      <c r="AB122" s="2">
        <v>12724</v>
      </c>
      <c r="AC122" s="2">
        <v>14377</v>
      </c>
      <c r="AD122" s="2">
        <v>14741</v>
      </c>
      <c r="AE122" s="2">
        <v>14033</v>
      </c>
      <c r="AF122" s="2">
        <v>14234</v>
      </c>
      <c r="AG122" s="2">
        <v>13445</v>
      </c>
      <c r="AH122" s="2">
        <v>17514</v>
      </c>
    </row>
    <row r="123" spans="1:34" s="1" customFormat="1" ht="12.75" x14ac:dyDescent="0.2">
      <c r="A123" s="1" t="s">
        <v>313</v>
      </c>
      <c r="B123" s="1" t="s">
        <v>314</v>
      </c>
      <c r="C123" s="1">
        <v>110.0368</v>
      </c>
      <c r="D123" s="1" t="s">
        <v>42</v>
      </c>
      <c r="E123" s="1">
        <v>0.93</v>
      </c>
      <c r="F123" s="1">
        <v>6.41</v>
      </c>
      <c r="G123" s="1">
        <v>5.5E-2</v>
      </c>
      <c r="H123" s="2">
        <v>100</v>
      </c>
      <c r="I123" s="2">
        <v>100</v>
      </c>
      <c r="J123" s="2">
        <v>100</v>
      </c>
      <c r="K123" s="2">
        <v>100</v>
      </c>
      <c r="L123" s="2">
        <v>100</v>
      </c>
      <c r="M123" s="2">
        <v>100</v>
      </c>
      <c r="N123" s="2">
        <v>100</v>
      </c>
      <c r="O123" s="2">
        <v>100</v>
      </c>
      <c r="P123" s="2">
        <v>100</v>
      </c>
      <c r="Q123" s="2">
        <v>100</v>
      </c>
      <c r="R123" s="2">
        <v>100</v>
      </c>
      <c r="S123" s="2">
        <v>100</v>
      </c>
      <c r="T123" s="2">
        <v>13224</v>
      </c>
      <c r="U123" s="2">
        <v>13352</v>
      </c>
      <c r="V123" s="2">
        <v>12078</v>
      </c>
      <c r="W123" s="2">
        <v>12670</v>
      </c>
      <c r="X123" s="2">
        <v>15959</v>
      </c>
      <c r="Y123" s="2">
        <v>9410</v>
      </c>
      <c r="Z123" s="2">
        <v>12482</v>
      </c>
      <c r="AA123" s="2">
        <v>16038</v>
      </c>
      <c r="AB123" s="2">
        <v>12834</v>
      </c>
      <c r="AC123" s="2">
        <v>18180</v>
      </c>
      <c r="AD123" s="2">
        <v>16606</v>
      </c>
      <c r="AE123" s="2">
        <v>11904</v>
      </c>
      <c r="AF123" s="2">
        <v>13895</v>
      </c>
      <c r="AG123" s="2">
        <v>17225</v>
      </c>
      <c r="AH123" s="2">
        <v>12003</v>
      </c>
    </row>
    <row r="124" spans="1:34" s="1" customFormat="1" ht="12.75" x14ac:dyDescent="0.2">
      <c r="A124" s="1" t="s">
        <v>86</v>
      </c>
      <c r="B124" s="1" t="s">
        <v>87</v>
      </c>
      <c r="C124" s="1">
        <v>124.0523</v>
      </c>
      <c r="D124" s="1" t="s">
        <v>42</v>
      </c>
      <c r="E124" s="1">
        <v>0.85</v>
      </c>
      <c r="F124" s="1">
        <v>6</v>
      </c>
      <c r="G124" s="1">
        <v>3.5999999999999997E-2</v>
      </c>
      <c r="H124" s="2">
        <v>100</v>
      </c>
      <c r="I124" s="2">
        <v>100</v>
      </c>
      <c r="J124" s="2">
        <v>100</v>
      </c>
      <c r="K124" s="2">
        <v>100</v>
      </c>
      <c r="L124" s="2">
        <v>100</v>
      </c>
      <c r="M124" s="2">
        <v>100</v>
      </c>
      <c r="N124" s="2">
        <v>100</v>
      </c>
      <c r="O124" s="2">
        <v>100</v>
      </c>
      <c r="P124" s="2">
        <v>100</v>
      </c>
      <c r="Q124" s="2">
        <v>100</v>
      </c>
      <c r="R124" s="2">
        <v>100</v>
      </c>
      <c r="S124" s="2">
        <v>100</v>
      </c>
      <c r="T124" s="2">
        <v>13038</v>
      </c>
      <c r="U124" s="2">
        <v>17075</v>
      </c>
      <c r="V124" s="2">
        <v>14526</v>
      </c>
      <c r="W124" s="2">
        <v>11443</v>
      </c>
      <c r="X124" s="2">
        <v>17919</v>
      </c>
      <c r="Y124" s="2">
        <v>13719</v>
      </c>
      <c r="Z124" s="2">
        <v>16213</v>
      </c>
      <c r="AA124" s="2">
        <v>16973</v>
      </c>
      <c r="AB124" s="2">
        <v>14103</v>
      </c>
      <c r="AC124" s="2">
        <v>15622</v>
      </c>
      <c r="AD124" s="2">
        <v>15120</v>
      </c>
      <c r="AE124" s="2">
        <v>16604</v>
      </c>
      <c r="AF124" s="2">
        <v>15462</v>
      </c>
      <c r="AG124" s="2">
        <v>14297</v>
      </c>
      <c r="AH124" s="2">
        <v>15437</v>
      </c>
    </row>
    <row r="125" spans="1:34" s="1" customFormat="1" ht="12.75" x14ac:dyDescent="0.2">
      <c r="A125" s="1" t="s">
        <v>523</v>
      </c>
      <c r="B125" s="1" t="s">
        <v>186</v>
      </c>
      <c r="C125" s="1">
        <v>182.0796</v>
      </c>
      <c r="D125" s="1" t="s">
        <v>383</v>
      </c>
      <c r="E125" s="1">
        <v>2.4500000000000002</v>
      </c>
      <c r="F125" s="1">
        <v>1.61</v>
      </c>
      <c r="G125" s="1">
        <v>3.5999999999999997E-2</v>
      </c>
      <c r="H125" s="2">
        <v>4273</v>
      </c>
      <c r="I125" s="2">
        <v>4581</v>
      </c>
      <c r="J125" s="2">
        <v>3548</v>
      </c>
      <c r="K125" s="2">
        <v>100</v>
      </c>
      <c r="L125" s="2">
        <v>3088</v>
      </c>
      <c r="M125" s="2">
        <v>2242</v>
      </c>
      <c r="N125" s="2">
        <v>100</v>
      </c>
      <c r="O125" s="2">
        <v>3510</v>
      </c>
      <c r="P125" s="2">
        <v>100</v>
      </c>
      <c r="Q125" s="2">
        <v>4002</v>
      </c>
      <c r="R125" s="2">
        <v>3306</v>
      </c>
      <c r="S125" s="2">
        <v>4139</v>
      </c>
      <c r="T125" s="2">
        <v>13894</v>
      </c>
      <c r="U125" s="2">
        <v>16752</v>
      </c>
      <c r="V125" s="2">
        <v>13380</v>
      </c>
      <c r="W125" s="2">
        <v>14568</v>
      </c>
      <c r="X125" s="2">
        <v>14021</v>
      </c>
      <c r="Y125" s="2">
        <v>15541</v>
      </c>
      <c r="Z125" s="2">
        <v>16307</v>
      </c>
      <c r="AA125" s="2">
        <v>15374</v>
      </c>
      <c r="AB125" s="2">
        <v>18447</v>
      </c>
      <c r="AC125" s="2">
        <v>15972</v>
      </c>
      <c r="AD125" s="2">
        <v>15466</v>
      </c>
      <c r="AE125" s="2">
        <v>15249</v>
      </c>
      <c r="AF125" s="2">
        <v>15558</v>
      </c>
      <c r="AG125" s="2">
        <v>13024</v>
      </c>
      <c r="AH125" s="2">
        <v>13560</v>
      </c>
    </row>
    <row r="126" spans="1:34" s="1" customFormat="1" ht="12.75" x14ac:dyDescent="0.2">
      <c r="A126" s="1" t="s">
        <v>196</v>
      </c>
      <c r="B126" s="1" t="s">
        <v>180</v>
      </c>
      <c r="C126" s="1">
        <v>260.02859999999998</v>
      </c>
      <c r="D126" s="1" t="s">
        <v>42</v>
      </c>
      <c r="E126" s="1">
        <v>2.68</v>
      </c>
      <c r="F126" s="1">
        <v>1.65</v>
      </c>
      <c r="G126" s="1">
        <v>7.2999999999999995E-2</v>
      </c>
      <c r="H126" s="2">
        <v>305962</v>
      </c>
      <c r="I126" s="2">
        <v>452352</v>
      </c>
      <c r="J126" s="2">
        <v>355396</v>
      </c>
      <c r="K126" s="2">
        <v>234167</v>
      </c>
      <c r="L126" s="2">
        <v>203312</v>
      </c>
      <c r="M126" s="2">
        <v>96682</v>
      </c>
      <c r="N126" s="2">
        <v>372829</v>
      </c>
      <c r="O126" s="2">
        <v>562813</v>
      </c>
      <c r="P126" s="2">
        <v>242862</v>
      </c>
      <c r="Q126" s="2">
        <v>458759</v>
      </c>
      <c r="R126" s="2">
        <v>579784</v>
      </c>
      <c r="S126" s="2">
        <v>335112</v>
      </c>
      <c r="T126" s="2">
        <v>9510</v>
      </c>
      <c r="U126" s="2">
        <v>12826</v>
      </c>
      <c r="V126" s="2">
        <v>11686</v>
      </c>
      <c r="W126" s="2">
        <v>20893</v>
      </c>
      <c r="X126" s="2">
        <v>16332</v>
      </c>
      <c r="Y126" s="2">
        <v>18737</v>
      </c>
      <c r="Z126" s="2">
        <v>13542</v>
      </c>
      <c r="AA126" s="2">
        <v>11195</v>
      </c>
      <c r="AB126" s="2">
        <v>18013</v>
      </c>
      <c r="AC126" s="2">
        <v>12159</v>
      </c>
      <c r="AD126" s="2">
        <v>11164</v>
      </c>
      <c r="AE126" s="2">
        <v>15187</v>
      </c>
      <c r="AF126" s="2">
        <v>17392</v>
      </c>
      <c r="AG126" s="2">
        <v>13565</v>
      </c>
      <c r="AH126" s="2">
        <v>18379</v>
      </c>
    </row>
    <row r="127" spans="1:34" s="1" customFormat="1" ht="12.75" x14ac:dyDescent="0.2">
      <c r="A127" s="1" t="s">
        <v>256</v>
      </c>
      <c r="B127" s="1" t="s">
        <v>180</v>
      </c>
      <c r="C127" s="1">
        <v>260.02859999999998</v>
      </c>
      <c r="D127" s="1" t="s">
        <v>42</v>
      </c>
      <c r="E127" s="1">
        <v>2.67</v>
      </c>
      <c r="F127" s="1">
        <v>1.65</v>
      </c>
      <c r="G127" s="1">
        <v>7.2999999999999995E-2</v>
      </c>
      <c r="H127" s="2">
        <v>298295</v>
      </c>
      <c r="I127" s="2">
        <v>452899</v>
      </c>
      <c r="J127" s="2">
        <v>363967</v>
      </c>
      <c r="K127" s="2">
        <v>230449</v>
      </c>
      <c r="L127" s="2">
        <v>197395</v>
      </c>
      <c r="M127" s="2">
        <v>92492</v>
      </c>
      <c r="N127" s="2">
        <v>381570</v>
      </c>
      <c r="O127" s="2">
        <v>566891</v>
      </c>
      <c r="P127" s="2">
        <v>258392</v>
      </c>
      <c r="Q127" s="2">
        <v>460275</v>
      </c>
      <c r="R127" s="2">
        <v>583573</v>
      </c>
      <c r="S127" s="2">
        <v>326854</v>
      </c>
      <c r="T127" s="2">
        <v>9510</v>
      </c>
      <c r="U127" s="2">
        <v>12826</v>
      </c>
      <c r="V127" s="2">
        <v>11686</v>
      </c>
      <c r="W127" s="2">
        <v>20893</v>
      </c>
      <c r="X127" s="2">
        <v>16332</v>
      </c>
      <c r="Y127" s="2">
        <v>18737</v>
      </c>
      <c r="Z127" s="2">
        <v>13542</v>
      </c>
      <c r="AA127" s="2">
        <v>11195</v>
      </c>
      <c r="AB127" s="2">
        <v>18013</v>
      </c>
      <c r="AC127" s="2">
        <v>12159</v>
      </c>
      <c r="AD127" s="2">
        <v>11164</v>
      </c>
      <c r="AE127" s="2">
        <v>15187</v>
      </c>
      <c r="AF127" s="2">
        <v>17392</v>
      </c>
      <c r="AG127" s="2">
        <v>13565</v>
      </c>
      <c r="AH127" s="2">
        <v>18379</v>
      </c>
    </row>
    <row r="128" spans="1:34" s="1" customFormat="1" ht="12.75" x14ac:dyDescent="0.2">
      <c r="A128" s="1" t="s">
        <v>179</v>
      </c>
      <c r="B128" s="1" t="s">
        <v>180</v>
      </c>
      <c r="C128" s="1">
        <v>260.02859999999998</v>
      </c>
      <c r="D128" s="1" t="s">
        <v>42</v>
      </c>
      <c r="E128" s="1">
        <v>2.61</v>
      </c>
      <c r="F128" s="1">
        <v>1.65</v>
      </c>
      <c r="G128" s="1">
        <v>7.2999999999999995E-2</v>
      </c>
      <c r="H128" s="2">
        <v>305962</v>
      </c>
      <c r="I128" s="2">
        <v>452352</v>
      </c>
      <c r="J128" s="2">
        <v>355396</v>
      </c>
      <c r="K128" s="2">
        <v>233158</v>
      </c>
      <c r="L128" s="2">
        <v>202749</v>
      </c>
      <c r="M128" s="2">
        <v>96682</v>
      </c>
      <c r="N128" s="2">
        <v>372829</v>
      </c>
      <c r="O128" s="2">
        <v>562405</v>
      </c>
      <c r="P128" s="2">
        <v>242862</v>
      </c>
      <c r="Q128" s="2">
        <v>457916</v>
      </c>
      <c r="R128" s="2">
        <v>579784</v>
      </c>
      <c r="S128" s="2">
        <v>334277</v>
      </c>
      <c r="T128" s="2">
        <v>9983</v>
      </c>
      <c r="U128" s="2">
        <v>12749</v>
      </c>
      <c r="V128" s="2">
        <v>13680</v>
      </c>
      <c r="W128" s="2">
        <v>13144</v>
      </c>
      <c r="X128" s="2">
        <v>16543</v>
      </c>
      <c r="Y128" s="2">
        <v>19103</v>
      </c>
      <c r="Z128" s="2">
        <v>15697</v>
      </c>
      <c r="AA128" s="2">
        <v>12517</v>
      </c>
      <c r="AB128" s="2">
        <v>19253</v>
      </c>
      <c r="AC128" s="2">
        <v>12452</v>
      </c>
      <c r="AD128" s="2">
        <v>14501</v>
      </c>
      <c r="AE128" s="2">
        <v>14183</v>
      </c>
      <c r="AF128" s="2">
        <v>15399</v>
      </c>
      <c r="AG128" s="2">
        <v>16221</v>
      </c>
      <c r="AH128" s="2">
        <v>17656</v>
      </c>
    </row>
    <row r="129" spans="1:34" s="1" customFormat="1" ht="12.75" x14ac:dyDescent="0.2">
      <c r="A129" s="1" t="s">
        <v>181</v>
      </c>
      <c r="B129" s="1" t="s">
        <v>182</v>
      </c>
      <c r="C129" s="1">
        <v>116.0106</v>
      </c>
      <c r="D129" s="1" t="s">
        <v>42</v>
      </c>
      <c r="E129" s="1">
        <v>1.58</v>
      </c>
      <c r="F129" s="1">
        <v>4.62</v>
      </c>
      <c r="G129" s="1">
        <v>0.17100000000000001</v>
      </c>
      <c r="H129" s="2">
        <v>18088</v>
      </c>
      <c r="I129" s="2">
        <v>18994</v>
      </c>
      <c r="J129" s="2">
        <v>16514</v>
      </c>
      <c r="K129" s="2">
        <v>7237</v>
      </c>
      <c r="L129" s="2">
        <v>7254</v>
      </c>
      <c r="M129" s="2">
        <v>8783</v>
      </c>
      <c r="N129" s="2">
        <v>5171</v>
      </c>
      <c r="O129" s="2">
        <v>6085</v>
      </c>
      <c r="P129" s="2">
        <v>5943</v>
      </c>
      <c r="Q129" s="2">
        <v>10846</v>
      </c>
      <c r="R129" s="2">
        <v>19824</v>
      </c>
      <c r="S129" s="2">
        <v>10240</v>
      </c>
      <c r="T129" s="2">
        <v>6038</v>
      </c>
      <c r="U129" s="2">
        <v>7014</v>
      </c>
      <c r="V129" s="2">
        <v>8269</v>
      </c>
      <c r="W129" s="2">
        <v>15854</v>
      </c>
      <c r="X129" s="2">
        <v>17407</v>
      </c>
      <c r="Y129" s="2">
        <v>19655</v>
      </c>
      <c r="Z129" s="2">
        <v>15785</v>
      </c>
      <c r="AA129" s="2">
        <v>13653</v>
      </c>
      <c r="AB129" s="2">
        <v>14563</v>
      </c>
      <c r="AC129" s="2">
        <v>11748</v>
      </c>
      <c r="AD129" s="2">
        <v>13793</v>
      </c>
      <c r="AE129" s="2">
        <v>14824</v>
      </c>
      <c r="AF129" s="2">
        <v>20307</v>
      </c>
      <c r="AG129" s="2">
        <v>15526</v>
      </c>
      <c r="AH129" s="2">
        <v>16936</v>
      </c>
    </row>
    <row r="130" spans="1:34" s="1" customFormat="1" ht="12.75" x14ac:dyDescent="0.2">
      <c r="A130" s="1" t="s">
        <v>253</v>
      </c>
      <c r="B130" s="1" t="s">
        <v>182</v>
      </c>
      <c r="C130" s="1">
        <v>116.0106</v>
      </c>
      <c r="D130" s="1" t="s">
        <v>42</v>
      </c>
      <c r="E130" s="1">
        <v>1.66</v>
      </c>
      <c r="F130" s="1">
        <v>4.62</v>
      </c>
      <c r="G130" s="1">
        <v>0.17100000000000001</v>
      </c>
      <c r="H130" s="2">
        <v>20472</v>
      </c>
      <c r="I130" s="2">
        <v>19177</v>
      </c>
      <c r="J130" s="2">
        <v>16727</v>
      </c>
      <c r="K130" s="2">
        <v>7270</v>
      </c>
      <c r="L130" s="2">
        <v>7406</v>
      </c>
      <c r="M130" s="2">
        <v>9671</v>
      </c>
      <c r="N130" s="2">
        <v>5225</v>
      </c>
      <c r="O130" s="2">
        <v>6268</v>
      </c>
      <c r="P130" s="2">
        <v>6031</v>
      </c>
      <c r="Q130" s="2">
        <v>11050</v>
      </c>
      <c r="R130" s="2">
        <v>20014</v>
      </c>
      <c r="S130" s="2">
        <v>10402</v>
      </c>
      <c r="T130" s="2">
        <v>8112</v>
      </c>
      <c r="U130" s="2">
        <v>8388</v>
      </c>
      <c r="V130" s="2">
        <v>9359</v>
      </c>
      <c r="W130" s="2">
        <v>15911</v>
      </c>
      <c r="X130" s="2">
        <v>17481</v>
      </c>
      <c r="Y130" s="2">
        <v>20363</v>
      </c>
      <c r="Z130" s="2">
        <v>16541</v>
      </c>
      <c r="AA130" s="2">
        <v>13787</v>
      </c>
      <c r="AB130" s="2">
        <v>14985</v>
      </c>
      <c r="AC130" s="2">
        <v>12108</v>
      </c>
      <c r="AD130" s="2">
        <v>14635</v>
      </c>
      <c r="AE130" s="2">
        <v>14991</v>
      </c>
      <c r="AF130" s="2">
        <v>20325</v>
      </c>
      <c r="AG130" s="2">
        <v>16157</v>
      </c>
      <c r="AH130" s="2">
        <v>17060</v>
      </c>
    </row>
    <row r="131" spans="1:34" s="1" customFormat="1" ht="12.75" x14ac:dyDescent="0.2">
      <c r="A131" s="1" t="s">
        <v>420</v>
      </c>
      <c r="B131" s="1" t="s">
        <v>397</v>
      </c>
      <c r="C131" s="1">
        <v>203.1165</v>
      </c>
      <c r="D131" s="1" t="s">
        <v>383</v>
      </c>
      <c r="E131" s="1">
        <v>1.69</v>
      </c>
      <c r="F131" s="1">
        <v>4</v>
      </c>
      <c r="G131" s="1">
        <v>0.189</v>
      </c>
      <c r="H131" s="2">
        <v>281181</v>
      </c>
      <c r="I131" s="2">
        <v>236948</v>
      </c>
      <c r="J131" s="2">
        <v>142571</v>
      </c>
      <c r="K131" s="2">
        <v>96813</v>
      </c>
      <c r="L131" s="2">
        <v>68772</v>
      </c>
      <c r="M131" s="2">
        <v>237443</v>
      </c>
      <c r="N131" s="2">
        <v>42738</v>
      </c>
      <c r="O131" s="2">
        <v>37330</v>
      </c>
      <c r="P131" s="2">
        <v>97820</v>
      </c>
      <c r="Q131" s="2">
        <v>38921</v>
      </c>
      <c r="R131" s="2">
        <v>49561</v>
      </c>
      <c r="S131" s="2">
        <v>56348</v>
      </c>
      <c r="T131" s="2">
        <v>652629</v>
      </c>
      <c r="U131" s="2">
        <v>660598</v>
      </c>
      <c r="V131" s="2">
        <v>560802</v>
      </c>
      <c r="W131" s="2">
        <v>570738</v>
      </c>
      <c r="X131" s="2">
        <v>865357</v>
      </c>
      <c r="Y131" s="2">
        <v>617996</v>
      </c>
      <c r="Z131" s="2">
        <v>663451</v>
      </c>
      <c r="AA131" s="2">
        <v>746780</v>
      </c>
      <c r="AB131" s="2">
        <v>679427</v>
      </c>
      <c r="AC131" s="2">
        <v>550798</v>
      </c>
      <c r="AD131" s="2">
        <v>760637</v>
      </c>
      <c r="AE131" s="2">
        <v>600413</v>
      </c>
      <c r="AF131" s="2">
        <v>720748</v>
      </c>
      <c r="AG131" s="2">
        <v>572040</v>
      </c>
      <c r="AH131" s="2">
        <v>795533</v>
      </c>
    </row>
    <row r="132" spans="1:34" s="1" customFormat="1" ht="12.75" x14ac:dyDescent="0.2">
      <c r="A132" s="1" t="s">
        <v>466</v>
      </c>
      <c r="B132" s="1" t="s">
        <v>467</v>
      </c>
      <c r="C132" s="1">
        <v>161.1062</v>
      </c>
      <c r="D132" s="1" t="s">
        <v>383</v>
      </c>
      <c r="E132" s="1">
        <v>1.74</v>
      </c>
      <c r="F132" s="1">
        <v>1.69</v>
      </c>
      <c r="G132" s="1">
        <v>0.115</v>
      </c>
      <c r="H132" s="2">
        <v>11378218</v>
      </c>
      <c r="I132" s="2">
        <v>8115823</v>
      </c>
      <c r="J132" s="2">
        <v>7088313</v>
      </c>
      <c r="K132" s="2">
        <v>8139168</v>
      </c>
      <c r="L132" s="2">
        <v>6140646</v>
      </c>
      <c r="M132" s="2">
        <v>10503338</v>
      </c>
      <c r="N132" s="2">
        <v>7576506</v>
      </c>
      <c r="O132" s="2">
        <v>7047284</v>
      </c>
      <c r="P132" s="2">
        <v>11566185</v>
      </c>
      <c r="Q132" s="2">
        <v>9382678</v>
      </c>
      <c r="R132" s="2">
        <v>11308102</v>
      </c>
      <c r="S132" s="2">
        <v>12013638</v>
      </c>
      <c r="T132" s="2">
        <v>7743110</v>
      </c>
      <c r="U132" s="2">
        <v>7841070</v>
      </c>
      <c r="V132" s="2">
        <v>7881954</v>
      </c>
      <c r="W132" s="2">
        <v>6963114</v>
      </c>
      <c r="X132" s="2">
        <v>6405002</v>
      </c>
      <c r="Y132" s="2">
        <v>8318930</v>
      </c>
      <c r="Z132" s="2">
        <v>6696231</v>
      </c>
      <c r="AA132" s="2">
        <v>7634547</v>
      </c>
      <c r="AB132" s="2">
        <v>7291637</v>
      </c>
      <c r="AC132" s="2">
        <v>6781015</v>
      </c>
      <c r="AD132" s="2">
        <v>7631300</v>
      </c>
      <c r="AE132" s="2">
        <v>8273301</v>
      </c>
      <c r="AF132" s="2">
        <v>8016589</v>
      </c>
      <c r="AG132" s="2">
        <v>6629763</v>
      </c>
      <c r="AH132" s="2">
        <v>8151383</v>
      </c>
    </row>
    <row r="133" spans="1:34" s="1" customFormat="1" ht="12.75" x14ac:dyDescent="0.2">
      <c r="A133" s="1" t="s">
        <v>242</v>
      </c>
      <c r="B133" s="1" t="s">
        <v>243</v>
      </c>
      <c r="C133" s="1">
        <v>189.04239999999999</v>
      </c>
      <c r="D133" s="1" t="s">
        <v>42</v>
      </c>
      <c r="E133" s="1">
        <v>3.91</v>
      </c>
      <c r="F133" s="1">
        <v>7.06</v>
      </c>
      <c r="G133" s="1">
        <v>5.6000000000000001E-2</v>
      </c>
      <c r="H133" s="2">
        <v>1892</v>
      </c>
      <c r="I133" s="2">
        <v>1084</v>
      </c>
      <c r="J133" s="2">
        <v>703</v>
      </c>
      <c r="K133" s="2">
        <v>1464</v>
      </c>
      <c r="L133" s="2">
        <v>100</v>
      </c>
      <c r="M133" s="2">
        <v>2009</v>
      </c>
      <c r="N133" s="2">
        <v>100</v>
      </c>
      <c r="O133" s="2">
        <v>630</v>
      </c>
      <c r="P133" s="2">
        <v>1377</v>
      </c>
      <c r="Q133" s="2">
        <v>100</v>
      </c>
      <c r="R133" s="2">
        <v>868</v>
      </c>
      <c r="S133" s="2">
        <v>1237</v>
      </c>
      <c r="T133" s="2">
        <v>18798</v>
      </c>
      <c r="U133" s="2">
        <v>18769</v>
      </c>
      <c r="V133" s="2">
        <v>16638</v>
      </c>
      <c r="W133" s="2">
        <v>12261</v>
      </c>
      <c r="X133" s="2">
        <v>18186</v>
      </c>
      <c r="Y133" s="2">
        <v>26811</v>
      </c>
      <c r="Z133" s="2">
        <v>14416</v>
      </c>
      <c r="AA133" s="2">
        <v>19565</v>
      </c>
      <c r="AB133" s="2">
        <v>16662</v>
      </c>
      <c r="AC133" s="2">
        <v>15443</v>
      </c>
      <c r="AD133" s="2">
        <v>18046</v>
      </c>
      <c r="AE133" s="2">
        <v>18182</v>
      </c>
      <c r="AF133" s="2">
        <v>17896</v>
      </c>
      <c r="AG133" s="2">
        <v>15781</v>
      </c>
      <c r="AH133" s="2">
        <v>19104</v>
      </c>
    </row>
    <row r="134" spans="1:34" s="1" customFormat="1" ht="12.75" x14ac:dyDescent="0.2">
      <c r="A134" s="1" t="s">
        <v>146</v>
      </c>
      <c r="B134" s="1" t="s">
        <v>147</v>
      </c>
      <c r="C134" s="1">
        <v>89.047899999999998</v>
      </c>
      <c r="D134" s="1" t="s">
        <v>42</v>
      </c>
      <c r="E134" s="1">
        <v>2.66</v>
      </c>
      <c r="F134" s="1">
        <v>1.54</v>
      </c>
      <c r="G134" s="1">
        <v>2.3E-2</v>
      </c>
      <c r="H134" s="2">
        <v>116780</v>
      </c>
      <c r="I134" s="2">
        <v>131304</v>
      </c>
      <c r="J134" s="2">
        <v>149484</v>
      </c>
      <c r="K134" s="2">
        <v>42509</v>
      </c>
      <c r="L134" s="2">
        <v>40345</v>
      </c>
      <c r="M134" s="2">
        <v>21563</v>
      </c>
      <c r="N134" s="2">
        <v>35914</v>
      </c>
      <c r="O134" s="2">
        <v>37653</v>
      </c>
      <c r="P134" s="2">
        <v>31129</v>
      </c>
      <c r="Q134" s="2">
        <v>47068</v>
      </c>
      <c r="R134" s="2">
        <v>51745</v>
      </c>
      <c r="S134" s="2">
        <v>45438</v>
      </c>
      <c r="T134" s="2">
        <v>9788</v>
      </c>
      <c r="U134" s="2">
        <v>13300</v>
      </c>
      <c r="V134" s="2">
        <v>9165</v>
      </c>
      <c r="W134" s="2">
        <v>26089</v>
      </c>
      <c r="X134" s="2">
        <v>24498</v>
      </c>
      <c r="Y134" s="2">
        <v>26829</v>
      </c>
      <c r="Z134" s="2">
        <v>14467</v>
      </c>
      <c r="AA134" s="2">
        <v>13283</v>
      </c>
      <c r="AB134" s="2">
        <v>15809</v>
      </c>
      <c r="AC134" s="2">
        <v>17825</v>
      </c>
      <c r="AD134" s="2">
        <v>19228</v>
      </c>
      <c r="AE134" s="2">
        <v>17337</v>
      </c>
      <c r="AF134" s="2">
        <v>13296</v>
      </c>
      <c r="AG134" s="2">
        <v>19363</v>
      </c>
      <c r="AH134" s="2">
        <v>14338</v>
      </c>
    </row>
    <row r="135" spans="1:34" s="1" customFormat="1" ht="12.75" x14ac:dyDescent="0.2">
      <c r="A135" s="1" t="s">
        <v>263</v>
      </c>
      <c r="B135" s="1" t="s">
        <v>264</v>
      </c>
      <c r="C135" s="1">
        <v>131.05840000000001</v>
      </c>
      <c r="D135" s="1" t="s">
        <v>42</v>
      </c>
      <c r="E135" s="1">
        <v>2.21</v>
      </c>
      <c r="F135" s="1">
        <v>4.59</v>
      </c>
      <c r="G135" s="1">
        <v>0.105</v>
      </c>
      <c r="H135" s="2">
        <v>705</v>
      </c>
      <c r="I135" s="2">
        <v>18006</v>
      </c>
      <c r="J135" s="2">
        <v>13689</v>
      </c>
      <c r="K135" s="2">
        <v>6158</v>
      </c>
      <c r="L135" s="2">
        <v>5809</v>
      </c>
      <c r="M135" s="2">
        <v>6807</v>
      </c>
      <c r="N135" s="2">
        <v>5864</v>
      </c>
      <c r="O135" s="2">
        <v>7233</v>
      </c>
      <c r="P135" s="2">
        <v>5333</v>
      </c>
      <c r="Q135" s="2">
        <v>10959</v>
      </c>
      <c r="R135" s="2">
        <v>19575</v>
      </c>
      <c r="S135" s="2">
        <v>11486</v>
      </c>
      <c r="T135" s="2">
        <v>11660</v>
      </c>
      <c r="U135" s="2">
        <v>15066</v>
      </c>
      <c r="V135" s="2">
        <v>10440</v>
      </c>
      <c r="W135" s="2">
        <v>16728</v>
      </c>
      <c r="X135" s="2">
        <v>24661</v>
      </c>
      <c r="Y135" s="2">
        <v>21387</v>
      </c>
      <c r="Z135" s="2">
        <v>17466</v>
      </c>
      <c r="AA135" s="2">
        <v>19328</v>
      </c>
      <c r="AB135" s="2">
        <v>16752</v>
      </c>
      <c r="AC135" s="2">
        <v>17773</v>
      </c>
      <c r="AD135" s="2">
        <v>21682</v>
      </c>
      <c r="AE135" s="2">
        <v>16222</v>
      </c>
      <c r="AF135" s="2">
        <v>16786</v>
      </c>
      <c r="AG135" s="2">
        <v>16191</v>
      </c>
      <c r="AH135" s="2">
        <v>17653</v>
      </c>
    </row>
    <row r="136" spans="1:34" s="1" customFormat="1" ht="12.75" x14ac:dyDescent="0.2">
      <c r="A136" s="1" t="s">
        <v>247</v>
      </c>
      <c r="B136" s="1" t="s">
        <v>147</v>
      </c>
      <c r="C136" s="1">
        <v>89.047899999999998</v>
      </c>
      <c r="D136" s="1" t="s">
        <v>42</v>
      </c>
      <c r="E136" s="1">
        <v>2.71</v>
      </c>
      <c r="F136" s="1">
        <v>1.54</v>
      </c>
      <c r="G136" s="1">
        <v>2.3E-2</v>
      </c>
      <c r="H136" s="2">
        <v>117584</v>
      </c>
      <c r="I136" s="2">
        <v>131741</v>
      </c>
      <c r="J136" s="2">
        <v>147313</v>
      </c>
      <c r="K136" s="2">
        <v>43047</v>
      </c>
      <c r="L136" s="2">
        <v>40873</v>
      </c>
      <c r="M136" s="2">
        <v>21874</v>
      </c>
      <c r="N136" s="2">
        <v>35777</v>
      </c>
      <c r="O136" s="2">
        <v>38074</v>
      </c>
      <c r="P136" s="2">
        <v>31418</v>
      </c>
      <c r="Q136" s="2">
        <v>47330</v>
      </c>
      <c r="R136" s="2">
        <v>52152</v>
      </c>
      <c r="S136" s="2">
        <v>45924</v>
      </c>
      <c r="T136" s="2">
        <v>8845</v>
      </c>
      <c r="U136" s="2">
        <v>12070</v>
      </c>
      <c r="V136" s="2">
        <v>7661</v>
      </c>
      <c r="W136" s="2">
        <v>26089</v>
      </c>
      <c r="X136" s="2">
        <v>25653</v>
      </c>
      <c r="Y136" s="2">
        <v>26829</v>
      </c>
      <c r="Z136" s="2">
        <v>14467</v>
      </c>
      <c r="AA136" s="2">
        <v>13283</v>
      </c>
      <c r="AB136" s="2">
        <v>15809</v>
      </c>
      <c r="AC136" s="2">
        <v>17825</v>
      </c>
      <c r="AD136" s="2">
        <v>19228</v>
      </c>
      <c r="AE136" s="2">
        <v>18109</v>
      </c>
      <c r="AF136" s="2">
        <v>13296</v>
      </c>
      <c r="AG136" s="2">
        <v>19363</v>
      </c>
      <c r="AH136" s="2">
        <v>14338</v>
      </c>
    </row>
    <row r="137" spans="1:34" s="1" customFormat="1" ht="12.75" x14ac:dyDescent="0.2">
      <c r="A137" s="1" t="s">
        <v>65</v>
      </c>
      <c r="B137" s="1" t="s">
        <v>66</v>
      </c>
      <c r="C137" s="1">
        <v>166.06280000000001</v>
      </c>
      <c r="D137" s="1" t="s">
        <v>42</v>
      </c>
      <c r="E137" s="1">
        <v>2.09</v>
      </c>
      <c r="F137" s="1">
        <v>8.4499999999999993</v>
      </c>
      <c r="G137" s="1">
        <v>3.6999999999999998E-2</v>
      </c>
      <c r="H137" s="2">
        <v>2630</v>
      </c>
      <c r="I137" s="2">
        <v>2780</v>
      </c>
      <c r="J137" s="2">
        <v>2060</v>
      </c>
      <c r="K137" s="2">
        <v>2135</v>
      </c>
      <c r="L137" s="2">
        <v>1670</v>
      </c>
      <c r="M137" s="2">
        <v>2717</v>
      </c>
      <c r="N137" s="2">
        <v>1724</v>
      </c>
      <c r="O137" s="2">
        <v>2055</v>
      </c>
      <c r="P137" s="2">
        <v>1894</v>
      </c>
      <c r="Q137" s="2">
        <v>2735</v>
      </c>
      <c r="R137" s="2">
        <v>3590</v>
      </c>
      <c r="S137" s="2">
        <v>3003</v>
      </c>
      <c r="T137" s="2">
        <v>16155</v>
      </c>
      <c r="U137" s="2">
        <v>12849</v>
      </c>
      <c r="V137" s="2">
        <v>14513</v>
      </c>
      <c r="W137" s="2">
        <v>13210</v>
      </c>
      <c r="X137" s="2">
        <v>21761</v>
      </c>
      <c r="Y137" s="2">
        <v>19425</v>
      </c>
      <c r="Z137" s="2">
        <v>19726</v>
      </c>
      <c r="AA137" s="2">
        <v>21958</v>
      </c>
      <c r="AB137" s="2">
        <v>16655</v>
      </c>
      <c r="AC137" s="2">
        <v>19906</v>
      </c>
      <c r="AD137" s="2">
        <v>25807</v>
      </c>
      <c r="AE137" s="2">
        <v>19498</v>
      </c>
      <c r="AF137" s="2">
        <v>21508</v>
      </c>
      <c r="AG137" s="2">
        <v>25401</v>
      </c>
      <c r="AH137" s="2">
        <v>22000</v>
      </c>
    </row>
    <row r="138" spans="1:34" s="1" customFormat="1" ht="12.75" x14ac:dyDescent="0.2">
      <c r="A138" s="1" t="s">
        <v>251</v>
      </c>
      <c r="B138" s="1" t="s">
        <v>252</v>
      </c>
      <c r="C138" s="1">
        <v>134.02119999999999</v>
      </c>
      <c r="D138" s="1" t="s">
        <v>42</v>
      </c>
      <c r="E138" s="1">
        <v>1.37</v>
      </c>
      <c r="F138" s="1">
        <v>2.58</v>
      </c>
      <c r="G138" s="1">
        <v>8.6999999999999994E-2</v>
      </c>
      <c r="H138" s="2">
        <v>358310</v>
      </c>
      <c r="I138" s="2">
        <v>361799</v>
      </c>
      <c r="J138" s="2">
        <v>316497</v>
      </c>
      <c r="K138" s="2">
        <v>150545</v>
      </c>
      <c r="L138" s="2">
        <v>119770</v>
      </c>
      <c r="M138" s="2">
        <v>109794</v>
      </c>
      <c r="N138" s="2">
        <v>89531</v>
      </c>
      <c r="O138" s="2">
        <v>115478</v>
      </c>
      <c r="P138" s="2">
        <v>86774</v>
      </c>
      <c r="Q138" s="2">
        <v>166473</v>
      </c>
      <c r="R138" s="2">
        <v>381190</v>
      </c>
      <c r="S138" s="2">
        <v>217674</v>
      </c>
      <c r="T138" s="2">
        <v>152820</v>
      </c>
      <c r="U138" s="2">
        <v>976389</v>
      </c>
      <c r="V138" s="2">
        <v>143651</v>
      </c>
      <c r="W138" s="2">
        <v>249310</v>
      </c>
      <c r="X138" s="2">
        <v>189761</v>
      </c>
      <c r="Y138" s="2">
        <v>233027</v>
      </c>
      <c r="Z138" s="2">
        <v>211453</v>
      </c>
      <c r="AA138" s="2">
        <v>185903</v>
      </c>
      <c r="AB138" s="2">
        <v>139447</v>
      </c>
      <c r="AC138" s="2">
        <v>133344</v>
      </c>
      <c r="AD138" s="2">
        <v>179183</v>
      </c>
      <c r="AE138" s="2">
        <v>129348</v>
      </c>
      <c r="AF138" s="2">
        <v>316268</v>
      </c>
      <c r="AG138" s="2">
        <v>297323</v>
      </c>
      <c r="AH138" s="2">
        <v>187315</v>
      </c>
    </row>
    <row r="139" spans="1:34" s="1" customFormat="1" ht="12.75" x14ac:dyDescent="0.2">
      <c r="A139" s="1" t="s">
        <v>157</v>
      </c>
      <c r="B139" s="1" t="s">
        <v>158</v>
      </c>
      <c r="C139" s="1">
        <v>228.07400000000001</v>
      </c>
      <c r="D139" s="1" t="s">
        <v>42</v>
      </c>
      <c r="E139" s="1">
        <v>1.52</v>
      </c>
      <c r="F139" s="1">
        <v>4.9800000000000004</v>
      </c>
      <c r="G139" s="1">
        <v>2.3E-2</v>
      </c>
      <c r="H139" s="2">
        <v>100</v>
      </c>
      <c r="I139" s="2">
        <v>100</v>
      </c>
      <c r="J139" s="2">
        <v>100</v>
      </c>
      <c r="K139" s="2">
        <v>100</v>
      </c>
      <c r="L139" s="2">
        <v>100</v>
      </c>
      <c r="M139" s="2">
        <v>100</v>
      </c>
      <c r="N139" s="2">
        <v>100</v>
      </c>
      <c r="O139" s="2">
        <v>100</v>
      </c>
      <c r="P139" s="2">
        <v>100</v>
      </c>
      <c r="Q139" s="2">
        <v>100</v>
      </c>
      <c r="R139" s="2">
        <v>100</v>
      </c>
      <c r="S139" s="2">
        <v>100</v>
      </c>
      <c r="T139" s="2">
        <v>24757</v>
      </c>
      <c r="U139" s="2">
        <v>46075</v>
      </c>
      <c r="V139" s="2">
        <v>24852</v>
      </c>
      <c r="W139" s="2">
        <v>14037</v>
      </c>
      <c r="X139" s="2">
        <v>18158</v>
      </c>
      <c r="Y139" s="2">
        <v>17419</v>
      </c>
      <c r="Z139" s="2">
        <v>35877</v>
      </c>
      <c r="AA139" s="2">
        <v>37350</v>
      </c>
      <c r="AB139" s="2">
        <v>26666</v>
      </c>
      <c r="AC139" s="2">
        <v>16694</v>
      </c>
      <c r="AD139" s="2">
        <v>24062</v>
      </c>
      <c r="AE139" s="2">
        <v>14144</v>
      </c>
      <c r="AF139" s="2">
        <v>16641</v>
      </c>
      <c r="AG139" s="2">
        <v>17182</v>
      </c>
      <c r="AH139" s="2">
        <v>10661</v>
      </c>
    </row>
    <row r="140" spans="1:34" s="1" customFormat="1" ht="12.75" x14ac:dyDescent="0.2">
      <c r="A140" s="1" t="s">
        <v>49</v>
      </c>
      <c r="B140" s="1" t="s">
        <v>50</v>
      </c>
      <c r="C140" s="1">
        <v>150.03440000000001</v>
      </c>
      <c r="D140" s="1" t="s">
        <v>42</v>
      </c>
      <c r="E140" s="1">
        <v>2.81</v>
      </c>
      <c r="F140" s="1">
        <v>6.59</v>
      </c>
      <c r="G140" s="1">
        <v>3.9E-2</v>
      </c>
      <c r="H140" s="2">
        <v>2814</v>
      </c>
      <c r="I140" s="2">
        <v>2846</v>
      </c>
      <c r="J140" s="2">
        <v>1369</v>
      </c>
      <c r="K140" s="2">
        <v>1555</v>
      </c>
      <c r="L140" s="2">
        <v>1316</v>
      </c>
      <c r="M140" s="2">
        <v>1390</v>
      </c>
      <c r="N140" s="2">
        <v>1242</v>
      </c>
      <c r="O140" s="2">
        <v>1717</v>
      </c>
      <c r="P140" s="2">
        <v>1552</v>
      </c>
      <c r="Q140" s="2">
        <v>3080</v>
      </c>
      <c r="R140" s="2">
        <v>3868</v>
      </c>
      <c r="S140" s="2">
        <v>3334</v>
      </c>
      <c r="T140" s="2">
        <v>6080</v>
      </c>
      <c r="U140" s="2">
        <v>5930</v>
      </c>
      <c r="V140" s="2">
        <v>6104</v>
      </c>
      <c r="W140" s="2">
        <v>22052</v>
      </c>
      <c r="X140" s="2">
        <v>22966</v>
      </c>
      <c r="Y140" s="2">
        <v>18682</v>
      </c>
      <c r="Z140" s="2">
        <v>11411</v>
      </c>
      <c r="AA140" s="2">
        <v>11888</v>
      </c>
      <c r="AB140" s="2">
        <v>8703</v>
      </c>
      <c r="AC140" s="2">
        <v>20400</v>
      </c>
      <c r="AD140" s="2">
        <v>31089</v>
      </c>
      <c r="AE140" s="2">
        <v>15354</v>
      </c>
      <c r="AF140" s="2">
        <v>30326</v>
      </c>
      <c r="AG140" s="2">
        <v>37246</v>
      </c>
      <c r="AH140" s="2">
        <v>29381</v>
      </c>
    </row>
    <row r="141" spans="1:34" s="1" customFormat="1" ht="12.75" x14ac:dyDescent="0.2">
      <c r="A141" s="1" t="s">
        <v>490</v>
      </c>
      <c r="B141" s="1" t="s">
        <v>491</v>
      </c>
      <c r="C141" s="1">
        <v>274.06849999999997</v>
      </c>
      <c r="D141" s="1" t="s">
        <v>383</v>
      </c>
      <c r="E141" s="1">
        <v>3.64</v>
      </c>
      <c r="F141" s="1">
        <v>5.19</v>
      </c>
      <c r="G141" s="1">
        <v>5.3999999999999999E-2</v>
      </c>
      <c r="H141" s="2">
        <v>5173</v>
      </c>
      <c r="I141" s="2">
        <v>3813</v>
      </c>
      <c r="J141" s="2">
        <v>4381</v>
      </c>
      <c r="K141" s="2">
        <v>4322</v>
      </c>
      <c r="L141" s="2">
        <v>3306</v>
      </c>
      <c r="M141" s="2">
        <v>4255</v>
      </c>
      <c r="N141" s="2">
        <v>3771</v>
      </c>
      <c r="O141" s="2">
        <v>3436</v>
      </c>
      <c r="P141" s="2">
        <v>6571</v>
      </c>
      <c r="Q141" s="2">
        <v>3112</v>
      </c>
      <c r="R141" s="2">
        <v>4006</v>
      </c>
      <c r="S141" s="2">
        <v>4963</v>
      </c>
      <c r="T141" s="2">
        <v>11675</v>
      </c>
      <c r="U141" s="2">
        <v>13782</v>
      </c>
      <c r="V141" s="2">
        <v>14867</v>
      </c>
      <c r="W141" s="2">
        <v>23151</v>
      </c>
      <c r="X141" s="2">
        <v>23314</v>
      </c>
      <c r="Y141" s="2">
        <v>20533</v>
      </c>
      <c r="Z141" s="2">
        <v>21676</v>
      </c>
      <c r="AA141" s="2">
        <v>19956</v>
      </c>
      <c r="AB141" s="2">
        <v>31208</v>
      </c>
      <c r="AC141" s="2">
        <v>28054</v>
      </c>
      <c r="AD141" s="2">
        <v>21050</v>
      </c>
      <c r="AE141" s="2">
        <v>22536</v>
      </c>
      <c r="AF141" s="2">
        <v>24407</v>
      </c>
      <c r="AG141" s="2">
        <v>22640</v>
      </c>
      <c r="AH141" s="2">
        <v>18809</v>
      </c>
    </row>
    <row r="142" spans="1:34" s="1" customFormat="1" ht="12.75" x14ac:dyDescent="0.2">
      <c r="A142" s="1" t="s">
        <v>310</v>
      </c>
      <c r="B142" s="1" t="s">
        <v>56</v>
      </c>
      <c r="C142" s="1">
        <v>152.04660000000001</v>
      </c>
      <c r="D142" s="1" t="s">
        <v>42</v>
      </c>
      <c r="E142" s="1">
        <v>2.95</v>
      </c>
      <c r="F142" s="1">
        <v>7.42</v>
      </c>
      <c r="G142" s="1">
        <v>0.20100000000000001</v>
      </c>
      <c r="H142" s="2">
        <v>1497</v>
      </c>
      <c r="I142" s="2">
        <v>2543</v>
      </c>
      <c r="J142" s="2">
        <v>2343</v>
      </c>
      <c r="K142" s="2">
        <v>2176</v>
      </c>
      <c r="L142" s="2">
        <v>100</v>
      </c>
      <c r="M142" s="2">
        <v>2160</v>
      </c>
      <c r="N142" s="2">
        <v>1870</v>
      </c>
      <c r="O142" s="2">
        <v>1586</v>
      </c>
      <c r="P142" s="2">
        <v>2848</v>
      </c>
      <c r="Q142" s="2">
        <v>2132</v>
      </c>
      <c r="R142" s="2">
        <v>1933</v>
      </c>
      <c r="S142" s="2">
        <v>1953</v>
      </c>
      <c r="T142" s="2">
        <v>19868</v>
      </c>
      <c r="U142" s="2">
        <v>20663</v>
      </c>
      <c r="V142" s="2">
        <v>16662</v>
      </c>
      <c r="W142" s="2">
        <v>19485</v>
      </c>
      <c r="X142" s="2">
        <v>24201</v>
      </c>
      <c r="Y142" s="2">
        <v>22442</v>
      </c>
      <c r="Z142" s="2">
        <v>22486</v>
      </c>
      <c r="AA142" s="2">
        <v>23559</v>
      </c>
      <c r="AB142" s="2">
        <v>24294</v>
      </c>
      <c r="AC142" s="2">
        <v>25474</v>
      </c>
      <c r="AD142" s="2">
        <v>28874</v>
      </c>
      <c r="AE142" s="2">
        <v>27541</v>
      </c>
      <c r="AF142" s="2">
        <v>22332</v>
      </c>
      <c r="AG142" s="2">
        <v>24134</v>
      </c>
      <c r="AH142" s="2">
        <v>28154</v>
      </c>
    </row>
    <row r="143" spans="1:34" s="1" customFormat="1" ht="12.75" x14ac:dyDescent="0.2">
      <c r="A143" s="1" t="s">
        <v>254</v>
      </c>
      <c r="B143" s="1" t="s">
        <v>56</v>
      </c>
      <c r="C143" s="1">
        <v>152.04660000000001</v>
      </c>
      <c r="D143" s="1" t="s">
        <v>42</v>
      </c>
      <c r="E143" s="1">
        <v>2.9</v>
      </c>
      <c r="F143" s="1">
        <v>7.42</v>
      </c>
      <c r="G143" s="1">
        <v>0.20100000000000001</v>
      </c>
      <c r="H143" s="2">
        <v>100</v>
      </c>
      <c r="I143" s="2">
        <v>2600</v>
      </c>
      <c r="J143" s="2">
        <v>2383</v>
      </c>
      <c r="K143" s="2">
        <v>2200</v>
      </c>
      <c r="L143" s="2">
        <v>100</v>
      </c>
      <c r="M143" s="2">
        <v>2224</v>
      </c>
      <c r="N143" s="2">
        <v>1893</v>
      </c>
      <c r="O143" s="2">
        <v>1642</v>
      </c>
      <c r="P143" s="2">
        <v>2914</v>
      </c>
      <c r="Q143" s="2">
        <v>2183</v>
      </c>
      <c r="R143" s="2">
        <v>2023</v>
      </c>
      <c r="S143" s="2">
        <v>2574</v>
      </c>
      <c r="T143" s="2">
        <v>19868</v>
      </c>
      <c r="U143" s="2">
        <v>21864</v>
      </c>
      <c r="V143" s="2">
        <v>16662</v>
      </c>
      <c r="W143" s="2">
        <v>19485</v>
      </c>
      <c r="X143" s="2">
        <v>24201</v>
      </c>
      <c r="Y143" s="2">
        <v>22580</v>
      </c>
      <c r="Z143" s="2">
        <v>22669</v>
      </c>
      <c r="AA143" s="2">
        <v>24275</v>
      </c>
      <c r="AB143" s="2">
        <v>27591</v>
      </c>
      <c r="AC143" s="2">
        <v>25474</v>
      </c>
      <c r="AD143" s="2">
        <v>28874</v>
      </c>
      <c r="AE143" s="2">
        <v>27541</v>
      </c>
      <c r="AF143" s="2">
        <v>22396</v>
      </c>
      <c r="AG143" s="2">
        <v>24134</v>
      </c>
      <c r="AH143" s="2">
        <v>28270</v>
      </c>
    </row>
    <row r="144" spans="1:34" s="1" customFormat="1" ht="12.75" x14ac:dyDescent="0.2">
      <c r="A144" s="1" t="s">
        <v>405</v>
      </c>
      <c r="B144" s="1" t="s">
        <v>406</v>
      </c>
      <c r="C144" s="1">
        <v>245.16319999999999</v>
      </c>
      <c r="D144" s="1" t="s">
        <v>383</v>
      </c>
      <c r="E144" s="1">
        <v>2</v>
      </c>
      <c r="F144" s="1">
        <v>6.81</v>
      </c>
      <c r="G144" s="1">
        <v>0.13900000000000001</v>
      </c>
      <c r="H144" s="2">
        <v>78235</v>
      </c>
      <c r="I144" s="2">
        <v>56296</v>
      </c>
      <c r="J144" s="2">
        <v>44804</v>
      </c>
      <c r="K144" s="2">
        <v>68257</v>
      </c>
      <c r="L144" s="2">
        <v>56193</v>
      </c>
      <c r="M144" s="2">
        <v>108305</v>
      </c>
      <c r="N144" s="2">
        <v>34518</v>
      </c>
      <c r="O144" s="2">
        <v>36366</v>
      </c>
      <c r="P144" s="2">
        <v>66810</v>
      </c>
      <c r="Q144" s="2">
        <v>44872</v>
      </c>
      <c r="R144" s="2">
        <v>53121</v>
      </c>
      <c r="S144" s="2">
        <v>66527</v>
      </c>
      <c r="T144" s="2">
        <v>578493</v>
      </c>
      <c r="U144" s="2">
        <v>582277</v>
      </c>
      <c r="V144" s="2">
        <v>541912</v>
      </c>
      <c r="W144" s="2">
        <v>451804</v>
      </c>
      <c r="X144" s="2">
        <v>493000</v>
      </c>
      <c r="Y144" s="2">
        <v>557491</v>
      </c>
      <c r="Z144" s="2">
        <v>589602</v>
      </c>
      <c r="AA144" s="2">
        <v>572186</v>
      </c>
      <c r="AB144" s="2">
        <v>553327</v>
      </c>
      <c r="AC144" s="2">
        <v>478638</v>
      </c>
      <c r="AD144" s="2">
        <v>519655</v>
      </c>
      <c r="AE144" s="2">
        <v>566407</v>
      </c>
      <c r="AF144" s="2">
        <v>467239</v>
      </c>
      <c r="AG144" s="2">
        <v>422321</v>
      </c>
      <c r="AH144" s="2">
        <v>576671</v>
      </c>
    </row>
    <row r="145" spans="1:34" s="1" customFormat="1" ht="12.75" x14ac:dyDescent="0.2">
      <c r="A145" s="1" t="s">
        <v>271</v>
      </c>
      <c r="B145" s="1" t="s">
        <v>272</v>
      </c>
      <c r="C145" s="1">
        <v>173.10499999999999</v>
      </c>
      <c r="D145" s="1" t="s">
        <v>42</v>
      </c>
      <c r="E145" s="1">
        <v>1.44</v>
      </c>
      <c r="F145" s="1">
        <v>7.75</v>
      </c>
      <c r="G145" s="1">
        <v>3.5000000000000003E-2</v>
      </c>
      <c r="H145" s="2">
        <v>5191</v>
      </c>
      <c r="I145" s="2">
        <v>3648</v>
      </c>
      <c r="J145" s="2">
        <v>4232</v>
      </c>
      <c r="K145" s="2">
        <v>3717</v>
      </c>
      <c r="L145" s="2">
        <v>3522</v>
      </c>
      <c r="M145" s="2">
        <v>5130</v>
      </c>
      <c r="N145" s="2">
        <v>1303</v>
      </c>
      <c r="O145" s="2">
        <v>1822</v>
      </c>
      <c r="P145" s="2">
        <v>3003</v>
      </c>
      <c r="Q145" s="2">
        <v>1814</v>
      </c>
      <c r="R145" s="2">
        <v>2276</v>
      </c>
      <c r="S145" s="2">
        <v>2624</v>
      </c>
      <c r="T145" s="2">
        <v>31626</v>
      </c>
      <c r="U145" s="2">
        <v>45781</v>
      </c>
      <c r="V145" s="2">
        <v>33112</v>
      </c>
      <c r="W145" s="2">
        <v>24820</v>
      </c>
      <c r="X145" s="2">
        <v>21959</v>
      </c>
      <c r="Y145" s="2">
        <v>35025</v>
      </c>
      <c r="Z145" s="2">
        <v>23443</v>
      </c>
      <c r="AA145" s="2">
        <v>23691</v>
      </c>
      <c r="AB145" s="2">
        <v>26952</v>
      </c>
      <c r="AC145" s="2">
        <v>21602</v>
      </c>
      <c r="AD145" s="2">
        <v>22462</v>
      </c>
      <c r="AE145" s="2">
        <v>27447</v>
      </c>
      <c r="AF145" s="2">
        <v>20956</v>
      </c>
      <c r="AG145" s="2">
        <v>24471</v>
      </c>
      <c r="AH145" s="2">
        <v>25972</v>
      </c>
    </row>
    <row r="146" spans="1:34" s="1" customFormat="1" ht="12.75" x14ac:dyDescent="0.2">
      <c r="A146" s="1" t="s">
        <v>71</v>
      </c>
      <c r="B146" s="1" t="s">
        <v>72</v>
      </c>
      <c r="C146" s="1">
        <v>168.04329999999999</v>
      </c>
      <c r="D146" s="1" t="s">
        <v>42</v>
      </c>
      <c r="E146" s="1">
        <v>2.11</v>
      </c>
      <c r="F146" s="1">
        <v>5.17</v>
      </c>
      <c r="G146" s="1">
        <v>3.4000000000000002E-2</v>
      </c>
      <c r="H146" s="2">
        <v>100</v>
      </c>
      <c r="I146" s="2">
        <v>100</v>
      </c>
      <c r="J146" s="2">
        <v>100</v>
      </c>
      <c r="K146" s="2">
        <v>100</v>
      </c>
      <c r="L146" s="2">
        <v>100</v>
      </c>
      <c r="M146" s="2">
        <v>100</v>
      </c>
      <c r="N146" s="2">
        <v>100</v>
      </c>
      <c r="O146" s="2">
        <v>100</v>
      </c>
      <c r="P146" s="2">
        <v>100</v>
      </c>
      <c r="Q146" s="2">
        <v>100</v>
      </c>
      <c r="R146" s="2">
        <v>100</v>
      </c>
      <c r="S146" s="2">
        <v>100</v>
      </c>
      <c r="T146" s="2">
        <v>12162</v>
      </c>
      <c r="U146" s="2">
        <v>100</v>
      </c>
      <c r="V146" s="2">
        <v>19135</v>
      </c>
      <c r="W146" s="2">
        <v>23565</v>
      </c>
      <c r="X146" s="2">
        <v>24474</v>
      </c>
      <c r="Y146" s="2">
        <v>26224</v>
      </c>
      <c r="Z146" s="2">
        <v>25790</v>
      </c>
      <c r="AA146" s="2">
        <v>23162</v>
      </c>
      <c r="AB146" s="2">
        <v>23947</v>
      </c>
      <c r="AC146" s="2">
        <v>27877</v>
      </c>
      <c r="AD146" s="2">
        <v>30055</v>
      </c>
      <c r="AE146" s="2">
        <v>27769</v>
      </c>
      <c r="AF146" s="2">
        <v>23236</v>
      </c>
      <c r="AG146" s="2">
        <v>26133</v>
      </c>
      <c r="AH146" s="2">
        <v>24348</v>
      </c>
    </row>
    <row r="147" spans="1:34" s="1" customFormat="1" ht="12.75" x14ac:dyDescent="0.2">
      <c r="A147" s="1" t="s">
        <v>238</v>
      </c>
      <c r="B147" s="1" t="s">
        <v>239</v>
      </c>
      <c r="C147" s="1">
        <v>268.08019999999999</v>
      </c>
      <c r="D147" s="1" t="s">
        <v>42</v>
      </c>
      <c r="E147" s="1">
        <v>1.22</v>
      </c>
      <c r="F147" s="1">
        <v>5.05</v>
      </c>
      <c r="G147" s="1">
        <v>7.0999999999999994E-2</v>
      </c>
      <c r="H147" s="2">
        <v>10149</v>
      </c>
      <c r="I147" s="2">
        <v>4909</v>
      </c>
      <c r="J147" s="2">
        <v>6731</v>
      </c>
      <c r="K147" s="2">
        <v>6172</v>
      </c>
      <c r="L147" s="2">
        <v>2904</v>
      </c>
      <c r="M147" s="2">
        <v>6831</v>
      </c>
      <c r="N147" s="2">
        <v>19831</v>
      </c>
      <c r="O147" s="2">
        <v>5014</v>
      </c>
      <c r="P147" s="2">
        <v>43257</v>
      </c>
      <c r="Q147" s="2">
        <v>2618</v>
      </c>
      <c r="R147" s="2">
        <v>1321</v>
      </c>
      <c r="S147" s="2">
        <v>5397</v>
      </c>
      <c r="T147" s="2">
        <v>30292</v>
      </c>
      <c r="U147" s="2">
        <v>21224</v>
      </c>
      <c r="V147" s="2">
        <v>18775</v>
      </c>
      <c r="W147" s="2">
        <v>30960</v>
      </c>
      <c r="X147" s="2">
        <v>35577</v>
      </c>
      <c r="Y147" s="2">
        <v>35362</v>
      </c>
      <c r="Z147" s="2">
        <v>16369</v>
      </c>
      <c r="AA147" s="2">
        <v>20884</v>
      </c>
      <c r="AB147" s="2">
        <v>19636</v>
      </c>
      <c r="AC147" s="2">
        <v>21017</v>
      </c>
      <c r="AD147" s="2">
        <v>21364</v>
      </c>
      <c r="AE147" s="2">
        <v>24123</v>
      </c>
      <c r="AF147" s="2">
        <v>27799</v>
      </c>
      <c r="AG147" s="2">
        <v>29183</v>
      </c>
      <c r="AH147" s="2">
        <v>30215</v>
      </c>
    </row>
    <row r="148" spans="1:34" s="1" customFormat="1" ht="12.75" x14ac:dyDescent="0.2">
      <c r="A148" s="1" t="s">
        <v>333</v>
      </c>
      <c r="B148" s="1" t="s">
        <v>334</v>
      </c>
      <c r="C148" s="1">
        <v>666.221</v>
      </c>
      <c r="D148" s="1" t="s">
        <v>42</v>
      </c>
      <c r="E148" s="1">
        <v>1.04</v>
      </c>
      <c r="F148" s="1">
        <v>2.36</v>
      </c>
      <c r="G148" s="1">
        <v>0.20499999999999999</v>
      </c>
      <c r="H148" s="2">
        <v>7586</v>
      </c>
      <c r="I148" s="2">
        <v>4615</v>
      </c>
      <c r="J148" s="2">
        <v>4659</v>
      </c>
      <c r="K148" s="2">
        <v>6699</v>
      </c>
      <c r="L148" s="2">
        <v>4867</v>
      </c>
      <c r="M148" s="2">
        <v>6059</v>
      </c>
      <c r="N148" s="2">
        <v>3495</v>
      </c>
      <c r="O148" s="2">
        <v>3772</v>
      </c>
      <c r="P148" s="2">
        <v>3935</v>
      </c>
      <c r="Q148" s="2">
        <v>3936</v>
      </c>
      <c r="R148" s="2">
        <v>3575</v>
      </c>
      <c r="S148" s="2">
        <v>3819</v>
      </c>
      <c r="T148" s="2">
        <v>27321</v>
      </c>
      <c r="U148" s="2">
        <v>46420</v>
      </c>
      <c r="V148" s="2">
        <v>27116</v>
      </c>
      <c r="W148" s="2">
        <v>27890</v>
      </c>
      <c r="X148" s="2">
        <v>30795</v>
      </c>
      <c r="Y148" s="2">
        <v>27769</v>
      </c>
      <c r="Z148" s="2">
        <v>28194</v>
      </c>
      <c r="AA148" s="2">
        <v>31405</v>
      </c>
      <c r="AB148" s="2">
        <v>25562</v>
      </c>
      <c r="AC148" s="2">
        <v>27385</v>
      </c>
      <c r="AD148" s="2">
        <v>25753</v>
      </c>
      <c r="AE148" s="2">
        <v>27350</v>
      </c>
      <c r="AF148" s="2">
        <v>26010</v>
      </c>
      <c r="AG148" s="2">
        <v>25698</v>
      </c>
      <c r="AH148" s="2">
        <v>27003</v>
      </c>
    </row>
    <row r="149" spans="1:34" s="1" customFormat="1" ht="12.75" x14ac:dyDescent="0.2">
      <c r="A149" s="1" t="s">
        <v>277</v>
      </c>
      <c r="B149" s="1" t="s">
        <v>278</v>
      </c>
      <c r="C149" s="1">
        <v>207.08949999999999</v>
      </c>
      <c r="D149" s="1" t="s">
        <v>42</v>
      </c>
      <c r="E149" s="1">
        <v>1.94</v>
      </c>
      <c r="F149" s="1">
        <v>8.2799999999999994</v>
      </c>
      <c r="G149" s="1">
        <v>3.7999999999999999E-2</v>
      </c>
      <c r="H149" s="2">
        <v>4370</v>
      </c>
      <c r="I149" s="2">
        <v>2834</v>
      </c>
      <c r="J149" s="2">
        <v>3839</v>
      </c>
      <c r="K149" s="2">
        <v>2353</v>
      </c>
      <c r="L149" s="2">
        <v>2865</v>
      </c>
      <c r="M149" s="2">
        <v>4705</v>
      </c>
      <c r="N149" s="2">
        <v>622</v>
      </c>
      <c r="O149" s="2">
        <v>972</v>
      </c>
      <c r="P149" s="2">
        <v>2189</v>
      </c>
      <c r="Q149" s="2">
        <v>1467</v>
      </c>
      <c r="R149" s="2">
        <v>1086</v>
      </c>
      <c r="S149" s="2">
        <v>1866</v>
      </c>
      <c r="T149" s="2">
        <v>30684</v>
      </c>
      <c r="U149" s="2">
        <v>44189</v>
      </c>
      <c r="V149" s="2">
        <v>36116</v>
      </c>
      <c r="W149" s="2">
        <v>27731</v>
      </c>
      <c r="X149" s="2">
        <v>27829</v>
      </c>
      <c r="Y149" s="2">
        <v>37760</v>
      </c>
      <c r="Z149" s="2">
        <v>27298</v>
      </c>
      <c r="AA149" s="2">
        <v>29062</v>
      </c>
      <c r="AB149" s="2">
        <v>25749</v>
      </c>
      <c r="AC149" s="2">
        <v>25826</v>
      </c>
      <c r="AD149" s="2">
        <v>29048</v>
      </c>
      <c r="AE149" s="2">
        <v>30217</v>
      </c>
      <c r="AF149" s="2">
        <v>22516</v>
      </c>
      <c r="AG149" s="2">
        <v>27175</v>
      </c>
      <c r="AH149" s="2">
        <v>23014</v>
      </c>
    </row>
    <row r="150" spans="1:34" s="1" customFormat="1" ht="12.75" x14ac:dyDescent="0.2">
      <c r="A150" s="1" t="s">
        <v>45</v>
      </c>
      <c r="B150" s="1" t="s">
        <v>46</v>
      </c>
      <c r="C150" s="1">
        <v>109.05240000000001</v>
      </c>
      <c r="D150" s="1" t="s">
        <v>42</v>
      </c>
      <c r="E150" s="1">
        <v>2.75</v>
      </c>
      <c r="F150" s="1">
        <v>3.97</v>
      </c>
      <c r="G150" s="1">
        <v>0.23300000000000001</v>
      </c>
      <c r="H150" s="2">
        <v>2920</v>
      </c>
      <c r="I150" s="2">
        <v>3337</v>
      </c>
      <c r="J150" s="2">
        <v>2136</v>
      </c>
      <c r="K150" s="2">
        <v>2756</v>
      </c>
      <c r="L150" s="2">
        <v>3009</v>
      </c>
      <c r="M150" s="2">
        <v>4745</v>
      </c>
      <c r="N150" s="2">
        <v>1775</v>
      </c>
      <c r="O150" s="2">
        <v>1922</v>
      </c>
      <c r="P150" s="2">
        <v>3332</v>
      </c>
      <c r="Q150" s="2">
        <v>1840</v>
      </c>
      <c r="R150" s="2">
        <v>2641</v>
      </c>
      <c r="S150" s="2">
        <v>2542</v>
      </c>
      <c r="T150" s="2">
        <v>30602</v>
      </c>
      <c r="U150" s="2">
        <v>1997</v>
      </c>
      <c r="V150" s="2">
        <v>27488</v>
      </c>
      <c r="W150" s="2">
        <v>16585</v>
      </c>
      <c r="X150" s="2">
        <v>26717</v>
      </c>
      <c r="Y150" s="2">
        <v>34499</v>
      </c>
      <c r="Z150" s="2">
        <v>20966</v>
      </c>
      <c r="AA150" s="2">
        <v>26941</v>
      </c>
      <c r="AB150" s="2">
        <v>32042</v>
      </c>
      <c r="AC150" s="2">
        <v>22950</v>
      </c>
      <c r="AD150" s="2">
        <v>28217</v>
      </c>
      <c r="AE150" s="2">
        <v>41851</v>
      </c>
      <c r="AF150" s="2">
        <v>23050</v>
      </c>
      <c r="AG150" s="2">
        <v>28246</v>
      </c>
      <c r="AH150" s="2">
        <v>31536</v>
      </c>
    </row>
    <row r="151" spans="1:34" s="1" customFormat="1" ht="12.75" x14ac:dyDescent="0.2">
      <c r="A151" s="1" t="s">
        <v>440</v>
      </c>
      <c r="B151" s="1" t="s">
        <v>441</v>
      </c>
      <c r="C151" s="1">
        <v>115.0634</v>
      </c>
      <c r="D151" s="1" t="s">
        <v>383</v>
      </c>
      <c r="E151" s="1">
        <v>1.1599999999999999</v>
      </c>
      <c r="F151" s="1">
        <v>1.89</v>
      </c>
      <c r="G151" s="1">
        <v>0.216</v>
      </c>
      <c r="H151" s="2">
        <v>997503</v>
      </c>
      <c r="I151" s="2">
        <v>1387415</v>
      </c>
      <c r="J151" s="2">
        <v>866478</v>
      </c>
      <c r="K151" s="2">
        <v>838710</v>
      </c>
      <c r="L151" s="2">
        <v>569804</v>
      </c>
      <c r="M151" s="2">
        <v>931396</v>
      </c>
      <c r="N151" s="2">
        <v>216362</v>
      </c>
      <c r="O151" s="2">
        <v>214768</v>
      </c>
      <c r="P151" s="2">
        <v>351265</v>
      </c>
      <c r="Q151" s="2">
        <v>481680</v>
      </c>
      <c r="R151" s="2">
        <v>469374</v>
      </c>
      <c r="S151" s="2">
        <v>595407</v>
      </c>
      <c r="T151" s="2">
        <v>834113</v>
      </c>
      <c r="U151" s="2">
        <v>885569</v>
      </c>
      <c r="V151" s="2">
        <v>863835</v>
      </c>
      <c r="W151" s="2">
        <v>1098232</v>
      </c>
      <c r="X151" s="2">
        <v>1459864</v>
      </c>
      <c r="Y151" s="2">
        <v>1240163</v>
      </c>
      <c r="Z151" s="2">
        <v>1188147</v>
      </c>
      <c r="AA151" s="2">
        <v>1153941</v>
      </c>
      <c r="AB151" s="2">
        <v>1194672</v>
      </c>
      <c r="AC151" s="2">
        <v>805581</v>
      </c>
      <c r="AD151" s="2">
        <v>749630</v>
      </c>
      <c r="AE151" s="2">
        <v>890324</v>
      </c>
      <c r="AF151" s="2">
        <v>1226014</v>
      </c>
      <c r="AG151" s="2">
        <v>1132180</v>
      </c>
      <c r="AH151" s="2">
        <v>1333724</v>
      </c>
    </row>
    <row r="152" spans="1:34" s="1" customFormat="1" ht="12.75" x14ac:dyDescent="0.2">
      <c r="A152" s="1" t="s">
        <v>234</v>
      </c>
      <c r="B152" s="1" t="s">
        <v>235</v>
      </c>
      <c r="C152" s="1">
        <v>203.05840000000001</v>
      </c>
      <c r="D152" s="1" t="s">
        <v>42</v>
      </c>
      <c r="E152" s="1">
        <v>0.92</v>
      </c>
      <c r="F152" s="1">
        <v>9.3000000000000007</v>
      </c>
      <c r="G152" s="1">
        <v>0.02</v>
      </c>
      <c r="H152" s="2">
        <v>100</v>
      </c>
      <c r="I152" s="2">
        <v>100</v>
      </c>
      <c r="J152" s="2">
        <v>100</v>
      </c>
      <c r="K152" s="2">
        <v>100</v>
      </c>
      <c r="L152" s="2">
        <v>100</v>
      </c>
      <c r="M152" s="2">
        <v>100</v>
      </c>
      <c r="N152" s="2">
        <v>100</v>
      </c>
      <c r="O152" s="2">
        <v>100</v>
      </c>
      <c r="P152" s="2">
        <v>100</v>
      </c>
      <c r="Q152" s="2">
        <v>100</v>
      </c>
      <c r="R152" s="2">
        <v>100</v>
      </c>
      <c r="S152" s="2">
        <v>100</v>
      </c>
      <c r="T152" s="2">
        <v>35524</v>
      </c>
      <c r="U152" s="2">
        <v>35945</v>
      </c>
      <c r="V152" s="2">
        <v>30399</v>
      </c>
      <c r="W152" s="2">
        <v>22436</v>
      </c>
      <c r="X152" s="2">
        <v>28627</v>
      </c>
      <c r="Y152" s="2">
        <v>33244</v>
      </c>
      <c r="Z152" s="2">
        <v>26260</v>
      </c>
      <c r="AA152" s="2">
        <v>27206</v>
      </c>
      <c r="AB152" s="2">
        <v>28256</v>
      </c>
      <c r="AC152" s="2">
        <v>24641</v>
      </c>
      <c r="AD152" s="2">
        <v>30618</v>
      </c>
      <c r="AE152" s="2">
        <v>32512</v>
      </c>
      <c r="AF152" s="2">
        <v>24967</v>
      </c>
      <c r="AG152" s="2">
        <v>28127</v>
      </c>
      <c r="AH152" s="2">
        <v>30873</v>
      </c>
    </row>
    <row r="153" spans="1:34" s="1" customFormat="1" ht="12.75" x14ac:dyDescent="0.2">
      <c r="A153" s="1" t="s">
        <v>208</v>
      </c>
      <c r="B153" s="1" t="s">
        <v>209</v>
      </c>
      <c r="C153" s="1">
        <v>106.02630000000001</v>
      </c>
      <c r="D153" s="1" t="s">
        <v>42</v>
      </c>
      <c r="E153" s="1">
        <v>2.14</v>
      </c>
      <c r="F153" s="1">
        <v>1.99</v>
      </c>
      <c r="G153" s="1">
        <v>2.3E-2</v>
      </c>
      <c r="H153" s="2">
        <v>3438</v>
      </c>
      <c r="I153" s="2">
        <v>1987</v>
      </c>
      <c r="J153" s="2">
        <v>2004</v>
      </c>
      <c r="K153" s="2">
        <v>2225</v>
      </c>
      <c r="L153" s="2">
        <v>2159</v>
      </c>
      <c r="M153" s="2">
        <v>4042</v>
      </c>
      <c r="N153" s="2">
        <v>1777</v>
      </c>
      <c r="O153" s="2">
        <v>1409</v>
      </c>
      <c r="P153" s="2">
        <v>2587</v>
      </c>
      <c r="Q153" s="2">
        <v>2035</v>
      </c>
      <c r="R153" s="2">
        <v>2382</v>
      </c>
      <c r="S153" s="2">
        <v>1827</v>
      </c>
      <c r="T153" s="2">
        <v>22352</v>
      </c>
      <c r="U153" s="2">
        <v>23717</v>
      </c>
      <c r="V153" s="2">
        <v>22074</v>
      </c>
      <c r="W153" s="2">
        <v>24530</v>
      </c>
      <c r="X153" s="2">
        <v>27471</v>
      </c>
      <c r="Y153" s="2">
        <v>28286</v>
      </c>
      <c r="Z153" s="2">
        <v>24126</v>
      </c>
      <c r="AA153" s="2">
        <v>27928</v>
      </c>
      <c r="AB153" s="2">
        <v>27199</v>
      </c>
      <c r="AC153" s="2">
        <v>26484</v>
      </c>
      <c r="AD153" s="2">
        <v>27357</v>
      </c>
      <c r="AE153" s="2">
        <v>28506</v>
      </c>
      <c r="AF153" s="2">
        <v>33750</v>
      </c>
      <c r="AG153" s="2">
        <v>33230</v>
      </c>
      <c r="AH153" s="2">
        <v>33310</v>
      </c>
    </row>
    <row r="154" spans="1:34" s="1" customFormat="1" ht="12.75" x14ac:dyDescent="0.2">
      <c r="A154" s="1" t="s">
        <v>126</v>
      </c>
      <c r="B154" s="1" t="s">
        <v>127</v>
      </c>
      <c r="C154" s="1">
        <v>665.12840000000006</v>
      </c>
      <c r="D154" s="1" t="s">
        <v>42</v>
      </c>
      <c r="E154" s="1">
        <v>2.11</v>
      </c>
      <c r="F154" s="1">
        <v>4.8</v>
      </c>
      <c r="G154" s="1">
        <v>3.5999999999999997E-2</v>
      </c>
      <c r="H154" s="2">
        <v>100</v>
      </c>
      <c r="I154" s="2">
        <v>100</v>
      </c>
      <c r="J154" s="2">
        <v>100</v>
      </c>
      <c r="K154" s="2">
        <v>100</v>
      </c>
      <c r="L154" s="2">
        <v>100</v>
      </c>
      <c r="M154" s="2">
        <v>100</v>
      </c>
      <c r="N154" s="2">
        <v>100</v>
      </c>
      <c r="O154" s="2">
        <v>100</v>
      </c>
      <c r="P154" s="2">
        <v>100</v>
      </c>
      <c r="Q154" s="2">
        <v>100</v>
      </c>
      <c r="R154" s="2">
        <v>100</v>
      </c>
      <c r="S154" s="2">
        <v>100</v>
      </c>
      <c r="T154" s="2">
        <v>29829</v>
      </c>
      <c r="U154" s="2">
        <v>37111</v>
      </c>
      <c r="V154" s="2">
        <v>25989</v>
      </c>
      <c r="W154" s="2">
        <v>38232</v>
      </c>
      <c r="X154" s="2">
        <v>24991</v>
      </c>
      <c r="Y154" s="2">
        <v>26824</v>
      </c>
      <c r="Z154" s="2">
        <v>34968</v>
      </c>
      <c r="AA154" s="2">
        <v>31580</v>
      </c>
      <c r="AB154" s="2">
        <v>27462</v>
      </c>
      <c r="AC154" s="2">
        <v>28331</v>
      </c>
      <c r="AD154" s="2">
        <v>27697</v>
      </c>
      <c r="AE154" s="2">
        <v>27329</v>
      </c>
      <c r="AF154" s="2">
        <v>28947</v>
      </c>
      <c r="AG154" s="2">
        <v>23580</v>
      </c>
      <c r="AH154" s="2">
        <v>27065</v>
      </c>
    </row>
    <row r="155" spans="1:34" s="1" customFormat="1" ht="12.75" x14ac:dyDescent="0.2">
      <c r="A155" s="1" t="s">
        <v>336</v>
      </c>
      <c r="B155" s="1" t="s">
        <v>337</v>
      </c>
      <c r="C155" s="1">
        <v>118.02679999999999</v>
      </c>
      <c r="D155" s="1" t="s">
        <v>42</v>
      </c>
      <c r="E155" s="1">
        <v>0.91</v>
      </c>
      <c r="F155" s="1">
        <v>4.7300000000000004</v>
      </c>
      <c r="G155" s="1">
        <v>0.17100000000000001</v>
      </c>
      <c r="H155" s="2">
        <v>234248</v>
      </c>
      <c r="I155" s="2">
        <v>195120</v>
      </c>
      <c r="J155" s="2">
        <v>131760</v>
      </c>
      <c r="K155" s="2">
        <v>296138</v>
      </c>
      <c r="L155" s="2">
        <v>358369</v>
      </c>
      <c r="M155" s="2">
        <v>383206</v>
      </c>
      <c r="N155" s="2">
        <v>145429</v>
      </c>
      <c r="O155" s="2">
        <v>107022</v>
      </c>
      <c r="P155" s="2">
        <v>229151</v>
      </c>
      <c r="Q155" s="2">
        <v>122408</v>
      </c>
      <c r="R155" s="2">
        <v>126128</v>
      </c>
      <c r="S155" s="2">
        <v>139561</v>
      </c>
      <c r="T155" s="2">
        <v>1650810</v>
      </c>
      <c r="U155" s="2">
        <v>1998908</v>
      </c>
      <c r="V155" s="2">
        <v>1573928</v>
      </c>
      <c r="W155" s="2">
        <v>1566150</v>
      </c>
      <c r="X155" s="2">
        <v>1813820</v>
      </c>
      <c r="Y155" s="2">
        <v>1801657</v>
      </c>
      <c r="Z155" s="2">
        <v>1924649</v>
      </c>
      <c r="AA155" s="2">
        <v>2037757</v>
      </c>
      <c r="AB155" s="2">
        <v>1817806</v>
      </c>
      <c r="AC155" s="2">
        <v>1749347</v>
      </c>
      <c r="AD155" s="2">
        <v>1894115</v>
      </c>
      <c r="AE155" s="2">
        <v>1818446</v>
      </c>
      <c r="AF155" s="2">
        <v>1935295</v>
      </c>
      <c r="AG155" s="2">
        <v>1812934</v>
      </c>
      <c r="AH155" s="2">
        <v>1976550</v>
      </c>
    </row>
    <row r="156" spans="1:34" s="1" customFormat="1" ht="12.75" x14ac:dyDescent="0.2">
      <c r="A156" s="1" t="s">
        <v>470</v>
      </c>
      <c r="B156" s="1" t="s">
        <v>471</v>
      </c>
      <c r="C156" s="1">
        <v>179.09520000000001</v>
      </c>
      <c r="D156" s="1" t="s">
        <v>383</v>
      </c>
      <c r="E156" s="1">
        <v>2.79</v>
      </c>
      <c r="F156" s="1">
        <v>4.54</v>
      </c>
      <c r="G156" s="1">
        <v>0.09</v>
      </c>
      <c r="H156" s="2">
        <v>4843</v>
      </c>
      <c r="I156" s="2">
        <v>4816</v>
      </c>
      <c r="J156" s="2">
        <v>7659</v>
      </c>
      <c r="K156" s="2">
        <v>3887</v>
      </c>
      <c r="L156" s="2">
        <v>2768</v>
      </c>
      <c r="M156" s="2">
        <v>19016</v>
      </c>
      <c r="N156" s="2">
        <v>2483</v>
      </c>
      <c r="O156" s="2">
        <v>2651</v>
      </c>
      <c r="P156" s="2">
        <v>3244</v>
      </c>
      <c r="Q156" s="2">
        <v>3050</v>
      </c>
      <c r="R156" s="2">
        <v>100</v>
      </c>
      <c r="S156" s="2">
        <v>8047</v>
      </c>
      <c r="T156" s="2">
        <v>102712</v>
      </c>
      <c r="U156" s="2">
        <v>103017</v>
      </c>
      <c r="V156" s="2">
        <v>123897</v>
      </c>
      <c r="W156" s="2">
        <v>177024</v>
      </c>
      <c r="X156" s="2">
        <v>393466</v>
      </c>
      <c r="Y156" s="2">
        <v>170039</v>
      </c>
      <c r="Z156" s="2">
        <v>51109</v>
      </c>
      <c r="AA156" s="2">
        <v>237011</v>
      </c>
      <c r="AB156" s="2">
        <v>207532</v>
      </c>
      <c r="AC156" s="2">
        <v>285295</v>
      </c>
      <c r="AD156" s="2">
        <v>379338</v>
      </c>
      <c r="AE156" s="2">
        <v>142259</v>
      </c>
      <c r="AF156" s="2">
        <v>267304</v>
      </c>
      <c r="AG156" s="2">
        <v>405440</v>
      </c>
      <c r="AH156" s="2">
        <v>235886</v>
      </c>
    </row>
    <row r="157" spans="1:34" s="1" customFormat="1" ht="12.75" x14ac:dyDescent="0.2">
      <c r="A157" s="1" t="s">
        <v>480</v>
      </c>
      <c r="B157" s="1" t="s">
        <v>481</v>
      </c>
      <c r="C157" s="1">
        <v>258.0847</v>
      </c>
      <c r="D157" s="1" t="s">
        <v>383</v>
      </c>
      <c r="E157" s="1">
        <v>3.32</v>
      </c>
      <c r="F157" s="1">
        <v>5.19</v>
      </c>
      <c r="G157" s="1">
        <v>0.03</v>
      </c>
      <c r="H157" s="2">
        <v>100</v>
      </c>
      <c r="I157" s="2">
        <v>100</v>
      </c>
      <c r="J157" s="2">
        <v>100</v>
      </c>
      <c r="K157" s="2">
        <v>100</v>
      </c>
      <c r="L157" s="2">
        <v>100</v>
      </c>
      <c r="M157" s="2">
        <v>100</v>
      </c>
      <c r="N157" s="2">
        <v>100</v>
      </c>
      <c r="O157" s="2">
        <v>100</v>
      </c>
      <c r="P157" s="2">
        <v>100</v>
      </c>
      <c r="Q157" s="2">
        <v>100</v>
      </c>
      <c r="R157" s="2">
        <v>100</v>
      </c>
      <c r="S157" s="2">
        <v>100</v>
      </c>
      <c r="T157" s="2">
        <v>29079</v>
      </c>
      <c r="U157" s="2">
        <v>25333</v>
      </c>
      <c r="V157" s="2">
        <v>23192</v>
      </c>
      <c r="W157" s="2">
        <v>41112</v>
      </c>
      <c r="X157" s="2">
        <v>31944</v>
      </c>
      <c r="Y157" s="2">
        <v>23739</v>
      </c>
      <c r="Z157" s="2">
        <v>37882</v>
      </c>
      <c r="AA157" s="2">
        <v>28556</v>
      </c>
      <c r="AB157" s="2">
        <v>20022</v>
      </c>
      <c r="AC157" s="2">
        <v>30510</v>
      </c>
      <c r="AD157" s="2">
        <v>29489</v>
      </c>
      <c r="AE157" s="2">
        <v>21165</v>
      </c>
      <c r="AF157" s="2">
        <v>36221</v>
      </c>
      <c r="AG157" s="2">
        <v>31108</v>
      </c>
      <c r="AH157" s="2">
        <v>25675</v>
      </c>
    </row>
    <row r="158" spans="1:34" s="1" customFormat="1" ht="12.75" x14ac:dyDescent="0.2">
      <c r="A158" s="1" t="s">
        <v>446</v>
      </c>
      <c r="B158" s="1" t="s">
        <v>447</v>
      </c>
      <c r="C158" s="1">
        <v>174.1123</v>
      </c>
      <c r="D158" s="1" t="s">
        <v>383</v>
      </c>
      <c r="E158" s="1">
        <v>3.02</v>
      </c>
      <c r="F158" s="1">
        <v>1.53</v>
      </c>
      <c r="G158" s="1">
        <v>0.189</v>
      </c>
      <c r="H158" s="2">
        <v>1036325</v>
      </c>
      <c r="I158" s="2">
        <v>693104</v>
      </c>
      <c r="J158" s="2">
        <v>538948</v>
      </c>
      <c r="K158" s="2">
        <v>938133</v>
      </c>
      <c r="L158" s="2">
        <v>647904</v>
      </c>
      <c r="M158" s="2">
        <v>672686</v>
      </c>
      <c r="N158" s="2">
        <v>474552</v>
      </c>
      <c r="O158" s="2">
        <v>664853</v>
      </c>
      <c r="P158" s="2">
        <v>501602</v>
      </c>
      <c r="Q158" s="2">
        <v>603075</v>
      </c>
      <c r="R158" s="2">
        <v>528734</v>
      </c>
      <c r="S158" s="2">
        <v>510136</v>
      </c>
      <c r="T158" s="2">
        <v>5282927</v>
      </c>
      <c r="U158" s="2">
        <v>5363770</v>
      </c>
      <c r="V158" s="2">
        <v>5388786</v>
      </c>
      <c r="W158" s="2">
        <v>4273412</v>
      </c>
      <c r="X158" s="2">
        <v>3055533</v>
      </c>
      <c r="Y158" s="2">
        <v>4499551</v>
      </c>
      <c r="Z158" s="2">
        <v>4210737</v>
      </c>
      <c r="AA158" s="2">
        <v>4395610</v>
      </c>
      <c r="AB158" s="2">
        <v>5247575</v>
      </c>
      <c r="AC158" s="2">
        <v>4374505</v>
      </c>
      <c r="AD158" s="2">
        <v>3998869</v>
      </c>
      <c r="AE158" s="2">
        <v>4801278</v>
      </c>
      <c r="AF158" s="2">
        <v>4161227</v>
      </c>
      <c r="AG158" s="2">
        <v>3790518</v>
      </c>
      <c r="AH158" s="2">
        <v>4198797</v>
      </c>
    </row>
    <row r="159" spans="1:34" s="1" customFormat="1" ht="12.75" x14ac:dyDescent="0.2">
      <c r="A159" s="1" t="s">
        <v>318</v>
      </c>
      <c r="B159" s="1" t="s">
        <v>319</v>
      </c>
      <c r="C159" s="1">
        <v>504.16750000000002</v>
      </c>
      <c r="D159" s="1" t="s">
        <v>42</v>
      </c>
      <c r="E159" s="1">
        <v>2.25</v>
      </c>
      <c r="F159" s="1">
        <v>2.35</v>
      </c>
      <c r="G159" s="1">
        <v>5.3999999999999999E-2</v>
      </c>
      <c r="H159" s="2">
        <v>5668</v>
      </c>
      <c r="I159" s="2">
        <v>3752</v>
      </c>
      <c r="J159" s="2">
        <v>3487</v>
      </c>
      <c r="K159" s="2">
        <v>4611</v>
      </c>
      <c r="L159" s="2">
        <v>4196</v>
      </c>
      <c r="M159" s="2">
        <v>4605</v>
      </c>
      <c r="N159" s="2">
        <v>2517</v>
      </c>
      <c r="O159" s="2">
        <v>3048</v>
      </c>
      <c r="P159" s="2">
        <v>3423</v>
      </c>
      <c r="Q159" s="2">
        <v>3510</v>
      </c>
      <c r="R159" s="2">
        <v>2585</v>
      </c>
      <c r="S159" s="2">
        <v>3399</v>
      </c>
      <c r="T159" s="2">
        <v>22921</v>
      </c>
      <c r="U159" s="2">
        <v>1014</v>
      </c>
      <c r="V159" s="2">
        <v>23978</v>
      </c>
      <c r="W159" s="2">
        <v>32443</v>
      </c>
      <c r="X159" s="2">
        <v>33782</v>
      </c>
      <c r="Y159" s="2">
        <v>29791</v>
      </c>
      <c r="Z159" s="2">
        <v>33794</v>
      </c>
      <c r="AA159" s="2">
        <v>32047</v>
      </c>
      <c r="AB159" s="2">
        <v>24772</v>
      </c>
      <c r="AC159" s="2">
        <v>30027</v>
      </c>
      <c r="AD159" s="2">
        <v>30975</v>
      </c>
      <c r="AE159" s="2">
        <v>26129</v>
      </c>
      <c r="AF159" s="2">
        <v>30530</v>
      </c>
      <c r="AG159" s="2">
        <v>33554</v>
      </c>
      <c r="AH159" s="2">
        <v>25282</v>
      </c>
    </row>
    <row r="160" spans="1:34" s="1" customFormat="1" ht="12.75" x14ac:dyDescent="0.2">
      <c r="A160" s="1" t="s">
        <v>358</v>
      </c>
      <c r="B160" s="1" t="s">
        <v>359</v>
      </c>
      <c r="C160" s="1">
        <v>112.02719999999999</v>
      </c>
      <c r="D160" s="1" t="s">
        <v>42</v>
      </c>
      <c r="E160" s="1">
        <v>3.36</v>
      </c>
      <c r="F160" s="1">
        <v>2.41</v>
      </c>
      <c r="G160" s="1">
        <v>0.11600000000000001</v>
      </c>
      <c r="H160" s="2">
        <v>13767</v>
      </c>
      <c r="I160" s="2">
        <v>12805</v>
      </c>
      <c r="J160" s="2">
        <v>10067</v>
      </c>
      <c r="K160" s="2">
        <v>14596</v>
      </c>
      <c r="L160" s="2">
        <v>11540</v>
      </c>
      <c r="M160" s="2">
        <v>12546</v>
      </c>
      <c r="N160" s="2">
        <v>9346</v>
      </c>
      <c r="O160" s="2">
        <v>8791</v>
      </c>
      <c r="P160" s="2">
        <v>11610</v>
      </c>
      <c r="Q160" s="2">
        <v>8829</v>
      </c>
      <c r="R160" s="2">
        <v>8931</v>
      </c>
      <c r="S160" s="2">
        <v>9428</v>
      </c>
      <c r="T160" s="2">
        <v>26551</v>
      </c>
      <c r="U160" s="2">
        <v>734</v>
      </c>
      <c r="V160" s="2">
        <v>27736</v>
      </c>
      <c r="W160" s="2">
        <v>28574</v>
      </c>
      <c r="X160" s="2">
        <v>34942</v>
      </c>
      <c r="Y160" s="2">
        <v>29322</v>
      </c>
      <c r="Z160" s="2">
        <v>31987</v>
      </c>
      <c r="AA160" s="2">
        <v>34180</v>
      </c>
      <c r="AB160" s="2">
        <v>29380</v>
      </c>
      <c r="AC160" s="2">
        <v>27589</v>
      </c>
      <c r="AD160" s="2">
        <v>30622</v>
      </c>
      <c r="AE160" s="2">
        <v>30671</v>
      </c>
      <c r="AF160" s="2">
        <v>30937</v>
      </c>
      <c r="AG160" s="2">
        <v>33237</v>
      </c>
      <c r="AH160" s="2">
        <v>30064</v>
      </c>
    </row>
    <row r="161" spans="1:34" s="1" customFormat="1" ht="12.75" x14ac:dyDescent="0.2">
      <c r="A161" s="1" t="s">
        <v>364</v>
      </c>
      <c r="B161" s="1" t="s">
        <v>365</v>
      </c>
      <c r="C161" s="1">
        <v>244.0686</v>
      </c>
      <c r="D161" s="1" t="s">
        <v>42</v>
      </c>
      <c r="E161" s="1">
        <v>1.26</v>
      </c>
      <c r="F161" s="1">
        <v>4.24</v>
      </c>
      <c r="G161" s="1">
        <v>0.186</v>
      </c>
      <c r="H161" s="2">
        <v>4846</v>
      </c>
      <c r="I161" s="2">
        <v>4419</v>
      </c>
      <c r="J161" s="2">
        <v>3009</v>
      </c>
      <c r="K161" s="2">
        <v>3310</v>
      </c>
      <c r="L161" s="2">
        <v>3244</v>
      </c>
      <c r="M161" s="2">
        <v>6458</v>
      </c>
      <c r="N161" s="2">
        <v>2426</v>
      </c>
      <c r="O161" s="2">
        <v>2987</v>
      </c>
      <c r="P161" s="2">
        <v>5504</v>
      </c>
      <c r="Q161" s="2">
        <v>3039</v>
      </c>
      <c r="R161" s="2">
        <v>5139</v>
      </c>
      <c r="S161" s="2">
        <v>4267</v>
      </c>
      <c r="T161" s="2">
        <v>114747</v>
      </c>
      <c r="U161" s="2">
        <v>9312</v>
      </c>
      <c r="V161" s="2">
        <v>100001</v>
      </c>
      <c r="W161" s="2">
        <v>42910</v>
      </c>
      <c r="X161" s="2">
        <v>30210</v>
      </c>
      <c r="Y161" s="2">
        <v>22697</v>
      </c>
      <c r="Z161" s="2">
        <v>35855</v>
      </c>
      <c r="AA161" s="2">
        <v>40084</v>
      </c>
      <c r="AB161" s="2">
        <v>27714</v>
      </c>
      <c r="AC161" s="2">
        <v>32709</v>
      </c>
      <c r="AD161" s="2">
        <v>36928</v>
      </c>
      <c r="AE161" s="2">
        <v>26995</v>
      </c>
      <c r="AF161" s="2">
        <v>52783</v>
      </c>
      <c r="AG161" s="2">
        <v>42565</v>
      </c>
      <c r="AH161" s="2">
        <v>28446</v>
      </c>
    </row>
    <row r="162" spans="1:34" s="1" customFormat="1" ht="12.75" x14ac:dyDescent="0.2">
      <c r="A162" s="1" t="s">
        <v>464</v>
      </c>
      <c r="B162" s="1" t="s">
        <v>465</v>
      </c>
      <c r="C162" s="1">
        <v>131.0701</v>
      </c>
      <c r="D162" s="1" t="s">
        <v>383</v>
      </c>
      <c r="E162" s="1">
        <v>3.78</v>
      </c>
      <c r="F162" s="1">
        <v>1.99</v>
      </c>
      <c r="G162" s="1">
        <v>0.183</v>
      </c>
      <c r="H162" s="2">
        <v>29116862</v>
      </c>
      <c r="I162" s="2">
        <v>30725133</v>
      </c>
      <c r="J162" s="2">
        <v>29416091</v>
      </c>
      <c r="K162" s="2">
        <v>25801509</v>
      </c>
      <c r="L162" s="2">
        <v>25310240</v>
      </c>
      <c r="M162" s="2">
        <v>29494979</v>
      </c>
      <c r="N162" s="2">
        <v>26408932</v>
      </c>
      <c r="O162" s="2">
        <v>30612190</v>
      </c>
      <c r="P162" s="2">
        <v>31054210</v>
      </c>
      <c r="Q162" s="2">
        <v>24161107</v>
      </c>
      <c r="R162" s="2">
        <v>30165472</v>
      </c>
      <c r="S162" s="2">
        <v>26163597</v>
      </c>
      <c r="T162" s="2">
        <v>12745123</v>
      </c>
      <c r="U162" s="2">
        <v>12204345</v>
      </c>
      <c r="V162" s="2">
        <v>12134858</v>
      </c>
      <c r="W162" s="2">
        <v>12197456</v>
      </c>
      <c r="X162" s="2">
        <v>11018058</v>
      </c>
      <c r="Y162" s="2">
        <v>12467482</v>
      </c>
      <c r="Z162" s="2">
        <v>12193403</v>
      </c>
      <c r="AA162" s="2">
        <v>12359903</v>
      </c>
      <c r="AB162" s="2">
        <v>12244916</v>
      </c>
      <c r="AC162" s="2">
        <v>11885766</v>
      </c>
      <c r="AD162" s="2">
        <v>12426322</v>
      </c>
      <c r="AE162" s="2">
        <v>12540836</v>
      </c>
      <c r="AF162" s="2">
        <v>12387893</v>
      </c>
      <c r="AG162" s="2">
        <v>11942514</v>
      </c>
      <c r="AH162" s="2">
        <v>12914948</v>
      </c>
    </row>
    <row r="163" spans="1:34" s="1" customFormat="1" ht="12.75" x14ac:dyDescent="0.2">
      <c r="A163" s="1" t="s">
        <v>90</v>
      </c>
      <c r="B163" s="1" t="s">
        <v>91</v>
      </c>
      <c r="C163" s="1">
        <v>220.08430000000001</v>
      </c>
      <c r="D163" s="1" t="s">
        <v>42</v>
      </c>
      <c r="E163" s="1">
        <v>2.48</v>
      </c>
      <c r="F163" s="1">
        <v>5.13</v>
      </c>
      <c r="G163" s="1">
        <v>7.1999999999999995E-2</v>
      </c>
      <c r="H163" s="2">
        <v>1397</v>
      </c>
      <c r="I163" s="2">
        <v>872</v>
      </c>
      <c r="J163" s="2">
        <v>676</v>
      </c>
      <c r="K163" s="2">
        <v>974</v>
      </c>
      <c r="L163" s="2">
        <v>1290</v>
      </c>
      <c r="M163" s="2">
        <v>2063</v>
      </c>
      <c r="N163" s="2">
        <v>100</v>
      </c>
      <c r="O163" s="2">
        <v>923</v>
      </c>
      <c r="P163" s="2">
        <v>1137</v>
      </c>
      <c r="Q163" s="2">
        <v>100</v>
      </c>
      <c r="R163" s="2">
        <v>876</v>
      </c>
      <c r="S163" s="2">
        <v>708</v>
      </c>
      <c r="T163" s="2">
        <v>68328</v>
      </c>
      <c r="U163" s="2">
        <v>112008</v>
      </c>
      <c r="V163" s="2">
        <v>68025</v>
      </c>
      <c r="W163" s="2">
        <v>33817</v>
      </c>
      <c r="X163" s="2">
        <v>34676</v>
      </c>
      <c r="Y163" s="2">
        <v>52143</v>
      </c>
      <c r="Z163" s="2">
        <v>30751</v>
      </c>
      <c r="AA163" s="2">
        <v>46997</v>
      </c>
      <c r="AB163" s="2">
        <v>57679</v>
      </c>
      <c r="AC163" s="2">
        <v>22484</v>
      </c>
      <c r="AD163" s="2">
        <v>43665</v>
      </c>
      <c r="AE163" s="2">
        <v>51339</v>
      </c>
      <c r="AF163" s="2">
        <v>29197</v>
      </c>
      <c r="AG163" s="2">
        <v>43919</v>
      </c>
      <c r="AH163" s="2">
        <v>55322</v>
      </c>
    </row>
    <row r="164" spans="1:34" s="1" customFormat="1" ht="12.75" x14ac:dyDescent="0.2">
      <c r="A164" s="1" t="s">
        <v>360</v>
      </c>
      <c r="B164" s="1" t="s">
        <v>359</v>
      </c>
      <c r="C164" s="1">
        <v>112.0269</v>
      </c>
      <c r="D164" s="1" t="s">
        <v>42</v>
      </c>
      <c r="E164" s="1">
        <v>1.38</v>
      </c>
      <c r="F164" s="1">
        <v>3.82</v>
      </c>
      <c r="G164" s="1">
        <v>0.41499999999999998</v>
      </c>
      <c r="H164" s="2">
        <v>7856</v>
      </c>
      <c r="I164" s="2">
        <v>6003</v>
      </c>
      <c r="J164" s="2">
        <v>5348</v>
      </c>
      <c r="K164" s="2">
        <v>6187</v>
      </c>
      <c r="L164" s="2">
        <v>5292</v>
      </c>
      <c r="M164" s="2">
        <v>7870</v>
      </c>
      <c r="N164" s="2">
        <v>3486</v>
      </c>
      <c r="O164" s="2">
        <v>3281</v>
      </c>
      <c r="P164" s="2">
        <v>6255</v>
      </c>
      <c r="Q164" s="2">
        <v>3922</v>
      </c>
      <c r="R164" s="2">
        <v>3654</v>
      </c>
      <c r="S164" s="2">
        <v>4589</v>
      </c>
      <c r="T164" s="2">
        <v>47270</v>
      </c>
      <c r="U164" s="2">
        <v>64467</v>
      </c>
      <c r="V164" s="2">
        <v>44579</v>
      </c>
      <c r="W164" s="2">
        <v>46267</v>
      </c>
      <c r="X164" s="2">
        <v>44909</v>
      </c>
      <c r="Y164" s="2">
        <v>45732</v>
      </c>
      <c r="Z164" s="2">
        <v>38280</v>
      </c>
      <c r="AA164" s="2">
        <v>46555</v>
      </c>
      <c r="AB164" s="2">
        <v>37987</v>
      </c>
      <c r="AC164" s="2">
        <v>35232</v>
      </c>
      <c r="AD164" s="2">
        <v>42921</v>
      </c>
      <c r="AE164" s="2">
        <v>45383</v>
      </c>
      <c r="AF164" s="2">
        <v>35486</v>
      </c>
      <c r="AG164" s="2">
        <v>46940</v>
      </c>
      <c r="AH164" s="2">
        <v>43691</v>
      </c>
    </row>
    <row r="165" spans="1:34" s="1" customFormat="1" ht="12.75" x14ac:dyDescent="0.2">
      <c r="A165" s="1" t="s">
        <v>140</v>
      </c>
      <c r="B165" s="1" t="s">
        <v>141</v>
      </c>
      <c r="C165" s="1">
        <v>240.02289999999999</v>
      </c>
      <c r="D165" s="1" t="s">
        <v>42</v>
      </c>
      <c r="E165" s="1">
        <v>2.14</v>
      </c>
      <c r="F165" s="1">
        <v>1.55</v>
      </c>
      <c r="G165" s="1">
        <v>0.10299999999999999</v>
      </c>
      <c r="H165" s="2">
        <v>23613</v>
      </c>
      <c r="I165" s="2">
        <v>23588</v>
      </c>
      <c r="J165" s="2">
        <v>20743</v>
      </c>
      <c r="K165" s="2">
        <v>16988</v>
      </c>
      <c r="L165" s="2">
        <v>16750</v>
      </c>
      <c r="M165" s="2">
        <v>5289</v>
      </c>
      <c r="N165" s="2">
        <v>100</v>
      </c>
      <c r="O165" s="2">
        <v>100</v>
      </c>
      <c r="P165" s="2">
        <v>100</v>
      </c>
      <c r="Q165" s="2">
        <v>100</v>
      </c>
      <c r="R165" s="2">
        <v>100</v>
      </c>
      <c r="S165" s="2">
        <v>100</v>
      </c>
      <c r="T165" s="2">
        <v>54725</v>
      </c>
      <c r="U165" s="2">
        <v>43727</v>
      </c>
      <c r="V165" s="2">
        <v>52362</v>
      </c>
      <c r="W165" s="2">
        <v>43106</v>
      </c>
      <c r="X165" s="2">
        <v>40577</v>
      </c>
      <c r="Y165" s="2">
        <v>43335</v>
      </c>
      <c r="Z165" s="2">
        <v>37844</v>
      </c>
      <c r="AA165" s="2">
        <v>44686</v>
      </c>
      <c r="AB165" s="2">
        <v>43059</v>
      </c>
      <c r="AC165" s="2">
        <v>40739</v>
      </c>
      <c r="AD165" s="2">
        <v>42675</v>
      </c>
      <c r="AE165" s="2">
        <v>46884</v>
      </c>
      <c r="AF165" s="2">
        <v>43613</v>
      </c>
      <c r="AG165" s="2">
        <v>41670</v>
      </c>
      <c r="AH165" s="2">
        <v>44125</v>
      </c>
    </row>
    <row r="166" spans="1:34" s="1" customFormat="1" ht="12.75" x14ac:dyDescent="0.2">
      <c r="A166" s="1" t="s">
        <v>506</v>
      </c>
      <c r="B166" s="1" t="s">
        <v>507</v>
      </c>
      <c r="C166" s="1">
        <v>188.1533</v>
      </c>
      <c r="D166" s="1" t="s">
        <v>383</v>
      </c>
      <c r="E166" s="1">
        <v>0.92</v>
      </c>
      <c r="F166" s="1">
        <v>1.51</v>
      </c>
      <c r="G166" s="1">
        <v>7.0999999999999994E-2</v>
      </c>
      <c r="H166" s="2">
        <v>23281</v>
      </c>
      <c r="I166" s="2">
        <v>20250</v>
      </c>
      <c r="J166" s="2">
        <v>14144</v>
      </c>
      <c r="K166" s="2">
        <v>22031</v>
      </c>
      <c r="L166" s="2">
        <v>15486</v>
      </c>
      <c r="M166" s="2">
        <v>12303</v>
      </c>
      <c r="N166" s="2">
        <v>14094</v>
      </c>
      <c r="O166" s="2">
        <v>20131</v>
      </c>
      <c r="P166" s="2">
        <v>9025</v>
      </c>
      <c r="Q166" s="2">
        <v>17926</v>
      </c>
      <c r="R166" s="2">
        <v>16346</v>
      </c>
      <c r="S166" s="2">
        <v>11561</v>
      </c>
      <c r="T166" s="2">
        <v>40258</v>
      </c>
      <c r="U166" s="2">
        <v>45121</v>
      </c>
      <c r="V166" s="2">
        <v>45825</v>
      </c>
      <c r="W166" s="2">
        <v>54661</v>
      </c>
      <c r="X166" s="2">
        <v>44251</v>
      </c>
      <c r="Y166" s="2">
        <v>48119</v>
      </c>
      <c r="Z166" s="2">
        <v>49103</v>
      </c>
      <c r="AA166" s="2">
        <v>45456</v>
      </c>
      <c r="AB166" s="2">
        <v>47504</v>
      </c>
      <c r="AC166" s="2">
        <v>45712</v>
      </c>
      <c r="AD166" s="2">
        <v>45134</v>
      </c>
      <c r="AE166" s="2">
        <v>42438</v>
      </c>
      <c r="AF166" s="2">
        <v>52602</v>
      </c>
      <c r="AG166" s="2">
        <v>45984</v>
      </c>
      <c r="AH166" s="2">
        <v>41957</v>
      </c>
    </row>
    <row r="167" spans="1:34" s="1" customFormat="1" ht="12.75" x14ac:dyDescent="0.2">
      <c r="A167" s="1" t="s">
        <v>329</v>
      </c>
      <c r="B167" s="1" t="s">
        <v>330</v>
      </c>
      <c r="C167" s="1">
        <v>105.0429</v>
      </c>
      <c r="D167" s="1" t="s">
        <v>42</v>
      </c>
      <c r="E167" s="1">
        <v>2.09</v>
      </c>
      <c r="F167" s="1">
        <v>1.53</v>
      </c>
      <c r="G167" s="1">
        <v>0.05</v>
      </c>
      <c r="H167" s="2">
        <v>51052</v>
      </c>
      <c r="I167" s="2">
        <v>87177</v>
      </c>
      <c r="J167" s="2">
        <v>81641</v>
      </c>
      <c r="K167" s="2">
        <v>44289</v>
      </c>
      <c r="L167" s="2">
        <v>37791</v>
      </c>
      <c r="M167" s="2">
        <v>20030</v>
      </c>
      <c r="N167" s="2">
        <v>31607</v>
      </c>
      <c r="O167" s="2">
        <v>38296</v>
      </c>
      <c r="P167" s="2">
        <v>22738</v>
      </c>
      <c r="Q167" s="2">
        <v>46305</v>
      </c>
      <c r="R167" s="2">
        <v>35133</v>
      </c>
      <c r="S167" s="2">
        <v>26273</v>
      </c>
      <c r="T167" s="2">
        <v>65799</v>
      </c>
      <c r="U167" s="2">
        <v>78360</v>
      </c>
      <c r="V167" s="2">
        <v>68087</v>
      </c>
      <c r="W167" s="2">
        <v>50898</v>
      </c>
      <c r="X167" s="2">
        <v>38869</v>
      </c>
      <c r="Y167" s="2">
        <v>45941</v>
      </c>
      <c r="Z167" s="2">
        <v>50411</v>
      </c>
      <c r="AA167" s="2">
        <v>49815</v>
      </c>
      <c r="AB167" s="2">
        <v>64190</v>
      </c>
      <c r="AC167" s="2">
        <v>46479</v>
      </c>
      <c r="AD167" s="2">
        <v>35039</v>
      </c>
      <c r="AE167" s="2">
        <v>51488</v>
      </c>
      <c r="AF167" s="2">
        <v>39414</v>
      </c>
      <c r="AG167" s="2">
        <v>47741</v>
      </c>
      <c r="AH167" s="2">
        <v>46669</v>
      </c>
    </row>
    <row r="168" spans="1:34" s="1" customFormat="1" ht="12.75" x14ac:dyDescent="0.2">
      <c r="A168" s="1" t="s">
        <v>51</v>
      </c>
      <c r="B168" s="1" t="s">
        <v>52</v>
      </c>
      <c r="C168" s="1">
        <v>104.0475</v>
      </c>
      <c r="D168" s="1" t="s">
        <v>42</v>
      </c>
      <c r="E168" s="1">
        <v>2.56</v>
      </c>
      <c r="F168" s="1">
        <v>4.84</v>
      </c>
      <c r="G168" s="1">
        <v>8.3000000000000004E-2</v>
      </c>
      <c r="H168" s="2">
        <v>7214</v>
      </c>
      <c r="I168" s="2">
        <v>3231</v>
      </c>
      <c r="J168" s="2">
        <v>3146</v>
      </c>
      <c r="K168" s="2">
        <v>3892</v>
      </c>
      <c r="L168" s="2">
        <v>3057</v>
      </c>
      <c r="M168" s="2">
        <v>4190</v>
      </c>
      <c r="N168" s="2">
        <v>1779</v>
      </c>
      <c r="O168" s="2">
        <v>2492</v>
      </c>
      <c r="P168" s="2">
        <v>3909</v>
      </c>
      <c r="Q168" s="2">
        <v>2099</v>
      </c>
      <c r="R168" s="2">
        <v>2072</v>
      </c>
      <c r="S168" s="2">
        <v>2293</v>
      </c>
      <c r="T168" s="2">
        <v>770119</v>
      </c>
      <c r="U168" s="2">
        <v>1045173</v>
      </c>
      <c r="V168" s="2">
        <v>836399</v>
      </c>
      <c r="W168" s="2">
        <v>736287</v>
      </c>
      <c r="X168" s="2">
        <v>896081</v>
      </c>
      <c r="Y168" s="2">
        <v>974900</v>
      </c>
      <c r="Z168" s="2">
        <v>869253</v>
      </c>
      <c r="AA168" s="2">
        <v>857022</v>
      </c>
      <c r="AB168" s="2">
        <v>922802</v>
      </c>
      <c r="AC168" s="2">
        <v>769065</v>
      </c>
      <c r="AD168" s="2">
        <v>759281</v>
      </c>
      <c r="AE168" s="2">
        <v>790024</v>
      </c>
      <c r="AF168" s="2">
        <v>869908</v>
      </c>
      <c r="AG168" s="2">
        <v>871723</v>
      </c>
      <c r="AH168" s="2">
        <v>962531</v>
      </c>
    </row>
    <row r="169" spans="1:34" s="1" customFormat="1" ht="12.75" x14ac:dyDescent="0.2">
      <c r="A169" s="1" t="s">
        <v>245</v>
      </c>
      <c r="B169" s="1" t="s">
        <v>246</v>
      </c>
      <c r="C169" s="1">
        <v>379.10250000000002</v>
      </c>
      <c r="D169" s="1" t="s">
        <v>42</v>
      </c>
      <c r="E169" s="1">
        <v>1.42</v>
      </c>
      <c r="F169" s="1">
        <v>4.59</v>
      </c>
      <c r="G169" s="1">
        <v>0.29899999999999999</v>
      </c>
      <c r="H169" s="2">
        <v>100</v>
      </c>
      <c r="I169" s="2">
        <v>100</v>
      </c>
      <c r="J169" s="2">
        <v>100</v>
      </c>
      <c r="K169" s="2">
        <v>100</v>
      </c>
      <c r="L169" s="2">
        <v>100</v>
      </c>
      <c r="M169" s="2">
        <v>100</v>
      </c>
      <c r="N169" s="2">
        <v>100</v>
      </c>
      <c r="O169" s="2">
        <v>100</v>
      </c>
      <c r="P169" s="2">
        <v>100</v>
      </c>
      <c r="Q169" s="2">
        <v>100</v>
      </c>
      <c r="R169" s="2">
        <v>100</v>
      </c>
      <c r="S169" s="2">
        <v>100</v>
      </c>
      <c r="T169" s="2">
        <v>40338</v>
      </c>
      <c r="U169" s="2">
        <v>59354</v>
      </c>
      <c r="V169" s="2">
        <v>30559</v>
      </c>
      <c r="W169" s="2">
        <v>54449</v>
      </c>
      <c r="X169" s="2">
        <v>95207</v>
      </c>
      <c r="Y169" s="2">
        <v>35301</v>
      </c>
      <c r="Z169" s="2">
        <v>84861</v>
      </c>
      <c r="AA169" s="2">
        <v>15194</v>
      </c>
      <c r="AB169" s="2">
        <v>46134</v>
      </c>
      <c r="AC169" s="2">
        <v>65987</v>
      </c>
      <c r="AD169" s="2">
        <v>61258</v>
      </c>
      <c r="AE169" s="2">
        <v>10051</v>
      </c>
      <c r="AF169" s="2">
        <v>40852</v>
      </c>
      <c r="AG169" s="2">
        <v>81895</v>
      </c>
      <c r="AH169" s="2">
        <v>71195</v>
      </c>
    </row>
    <row r="170" spans="1:34" s="1" customFormat="1" ht="12.75" x14ac:dyDescent="0.2">
      <c r="A170" s="1" t="s">
        <v>150</v>
      </c>
      <c r="B170" s="1" t="s">
        <v>151</v>
      </c>
      <c r="C170" s="1">
        <v>227.09049999999999</v>
      </c>
      <c r="D170" s="1" t="s">
        <v>42</v>
      </c>
      <c r="E170" s="1">
        <v>3.67</v>
      </c>
      <c r="F170" s="1">
        <v>2.36</v>
      </c>
      <c r="G170" s="1">
        <v>0.189</v>
      </c>
      <c r="H170" s="2">
        <v>5178</v>
      </c>
      <c r="I170" s="2">
        <v>3471</v>
      </c>
      <c r="J170" s="2">
        <v>2134</v>
      </c>
      <c r="K170" s="2">
        <v>5017</v>
      </c>
      <c r="L170" s="2">
        <v>3766</v>
      </c>
      <c r="M170" s="2">
        <v>6350</v>
      </c>
      <c r="N170" s="2">
        <v>2241</v>
      </c>
      <c r="O170" s="2">
        <v>3007</v>
      </c>
      <c r="P170" s="2">
        <v>4254</v>
      </c>
      <c r="Q170" s="2">
        <v>100</v>
      </c>
      <c r="R170" s="2">
        <v>3652</v>
      </c>
      <c r="S170" s="2">
        <v>4095</v>
      </c>
      <c r="T170" s="2">
        <v>71461</v>
      </c>
      <c r="U170" s="2">
        <v>101644</v>
      </c>
      <c r="V170" s="2">
        <v>69161</v>
      </c>
      <c r="W170" s="2">
        <v>50447</v>
      </c>
      <c r="X170" s="2">
        <v>56746</v>
      </c>
      <c r="Y170" s="2">
        <v>60758</v>
      </c>
      <c r="Z170" s="2">
        <v>54826</v>
      </c>
      <c r="AA170" s="2">
        <v>62232</v>
      </c>
      <c r="AB170" s="2">
        <v>59280</v>
      </c>
      <c r="AC170" s="2">
        <v>55356</v>
      </c>
      <c r="AD170" s="2">
        <v>60366</v>
      </c>
      <c r="AE170" s="2">
        <v>66209</v>
      </c>
      <c r="AF170" s="2">
        <v>61263</v>
      </c>
      <c r="AG170" s="2">
        <v>53623</v>
      </c>
      <c r="AH170" s="2">
        <v>65645</v>
      </c>
    </row>
    <row r="171" spans="1:34" s="1" customFormat="1" ht="12.75" x14ac:dyDescent="0.2">
      <c r="A171" s="1" t="s">
        <v>53</v>
      </c>
      <c r="B171" s="1" t="s">
        <v>54</v>
      </c>
      <c r="C171" s="1">
        <v>148.0369</v>
      </c>
      <c r="D171" s="1" t="s">
        <v>42</v>
      </c>
      <c r="E171" s="1">
        <v>2.06</v>
      </c>
      <c r="F171" s="1">
        <v>3.96</v>
      </c>
      <c r="G171" s="1">
        <v>0.16</v>
      </c>
      <c r="H171" s="2">
        <v>4939</v>
      </c>
      <c r="I171" s="2">
        <v>24913</v>
      </c>
      <c r="J171" s="2">
        <v>20423</v>
      </c>
      <c r="K171" s="2">
        <v>61096</v>
      </c>
      <c r="L171" s="2">
        <v>63469</v>
      </c>
      <c r="M171" s="2">
        <v>65205</v>
      </c>
      <c r="N171" s="2">
        <v>54877</v>
      </c>
      <c r="O171" s="2">
        <v>69428</v>
      </c>
      <c r="P171" s="2">
        <v>84777</v>
      </c>
      <c r="Q171" s="2">
        <v>23416</v>
      </c>
      <c r="R171" s="2">
        <v>35895</v>
      </c>
      <c r="S171" s="2">
        <v>39362</v>
      </c>
      <c r="T171" s="2">
        <v>57762</v>
      </c>
      <c r="U171" s="2">
        <v>59600</v>
      </c>
      <c r="V171" s="2">
        <v>56964</v>
      </c>
      <c r="W171" s="2">
        <v>54359</v>
      </c>
      <c r="X171" s="2">
        <v>51771</v>
      </c>
      <c r="Y171" s="2">
        <v>57037</v>
      </c>
      <c r="Z171" s="2">
        <v>60910</v>
      </c>
      <c r="AA171" s="2">
        <v>71544</v>
      </c>
      <c r="AB171" s="2">
        <v>58842</v>
      </c>
      <c r="AC171" s="2">
        <v>63657</v>
      </c>
      <c r="AD171" s="2">
        <v>70777</v>
      </c>
      <c r="AE171" s="2">
        <v>65752</v>
      </c>
      <c r="AF171" s="2">
        <v>61769</v>
      </c>
      <c r="AG171" s="2">
        <v>68885</v>
      </c>
      <c r="AH171" s="2">
        <v>61214</v>
      </c>
    </row>
    <row r="172" spans="1:34" s="1" customFormat="1" ht="12.75" x14ac:dyDescent="0.2">
      <c r="A172" s="1" t="s">
        <v>449</v>
      </c>
      <c r="B172" s="1" t="s">
        <v>443</v>
      </c>
      <c r="C172" s="1">
        <v>122.04819999999999</v>
      </c>
      <c r="D172" s="1" t="s">
        <v>383</v>
      </c>
      <c r="E172" s="1">
        <v>2.0099999999999998</v>
      </c>
      <c r="F172" s="1">
        <v>2.69</v>
      </c>
      <c r="G172" s="1">
        <v>0.26</v>
      </c>
      <c r="H172" s="2">
        <v>489053</v>
      </c>
      <c r="I172" s="2">
        <v>455888</v>
      </c>
      <c r="J172" s="2">
        <v>317074</v>
      </c>
      <c r="K172" s="2">
        <v>505966</v>
      </c>
      <c r="L172" s="2">
        <v>466758</v>
      </c>
      <c r="M172" s="2">
        <v>1014629</v>
      </c>
      <c r="N172" s="2">
        <v>278031</v>
      </c>
      <c r="O172" s="2">
        <v>335606</v>
      </c>
      <c r="P172" s="2">
        <v>604178</v>
      </c>
      <c r="Q172" s="2">
        <v>360750</v>
      </c>
      <c r="R172" s="2">
        <v>396638</v>
      </c>
      <c r="S172" s="2">
        <v>512948</v>
      </c>
      <c r="T172" s="2">
        <v>9801182</v>
      </c>
      <c r="U172" s="2">
        <v>9453366</v>
      </c>
      <c r="V172" s="2">
        <v>10038330</v>
      </c>
      <c r="W172" s="2">
        <v>7136995</v>
      </c>
      <c r="X172" s="2">
        <v>4672895</v>
      </c>
      <c r="Y172" s="2">
        <v>9077091</v>
      </c>
      <c r="Z172" s="2">
        <v>7932960</v>
      </c>
      <c r="AA172" s="2">
        <v>8995847</v>
      </c>
      <c r="AB172" s="2">
        <v>8432068</v>
      </c>
      <c r="AC172" s="2">
        <v>8031496</v>
      </c>
      <c r="AD172" s="2">
        <v>9422811</v>
      </c>
      <c r="AE172" s="2">
        <v>9406685</v>
      </c>
      <c r="AF172" s="2">
        <v>8454029</v>
      </c>
      <c r="AG172" s="2">
        <v>8799318</v>
      </c>
      <c r="AH172" s="2">
        <v>9831798</v>
      </c>
    </row>
    <row r="173" spans="1:34" s="1" customFormat="1" ht="12.75" x14ac:dyDescent="0.2">
      <c r="A173" s="1" t="s">
        <v>205</v>
      </c>
      <c r="B173" s="1" t="s">
        <v>206</v>
      </c>
      <c r="C173" s="1">
        <v>90.0321</v>
      </c>
      <c r="D173" s="1" t="s">
        <v>42</v>
      </c>
      <c r="E173" s="1">
        <v>2.57</v>
      </c>
      <c r="F173" s="1">
        <v>3.13</v>
      </c>
      <c r="G173" s="1">
        <v>3.9E-2</v>
      </c>
      <c r="H173" s="2">
        <v>4307394</v>
      </c>
      <c r="I173" s="2">
        <v>3465352</v>
      </c>
      <c r="J173" s="2">
        <v>2130587</v>
      </c>
      <c r="K173" s="2">
        <v>3889253</v>
      </c>
      <c r="L173" s="2">
        <v>3943813</v>
      </c>
      <c r="M173" s="2">
        <v>4100678</v>
      </c>
      <c r="N173" s="2">
        <v>2368941</v>
      </c>
      <c r="O173" s="2">
        <v>3296572</v>
      </c>
      <c r="P173" s="2">
        <v>3569380</v>
      </c>
      <c r="Q173" s="2">
        <v>2856963</v>
      </c>
      <c r="R173" s="2">
        <v>4465522</v>
      </c>
      <c r="S173" s="2">
        <v>3522586</v>
      </c>
      <c r="T173" s="2">
        <v>8126380</v>
      </c>
      <c r="U173" s="2">
        <v>9315430</v>
      </c>
      <c r="V173" s="2">
        <v>6121270</v>
      </c>
      <c r="W173" s="2">
        <v>19602172</v>
      </c>
      <c r="X173" s="2">
        <v>22241848</v>
      </c>
      <c r="Y173" s="2">
        <v>18906521</v>
      </c>
      <c r="Z173" s="2">
        <v>19674867</v>
      </c>
      <c r="AA173" s="2">
        <v>25009272</v>
      </c>
      <c r="AB173" s="2">
        <v>17056007</v>
      </c>
      <c r="AC173" s="2">
        <v>21588135</v>
      </c>
      <c r="AD173" s="2">
        <v>26076792</v>
      </c>
      <c r="AE173" s="2">
        <v>25766689</v>
      </c>
      <c r="AF173" s="2">
        <v>23237739</v>
      </c>
      <c r="AG173" s="2">
        <v>32501133</v>
      </c>
      <c r="AH173" s="2">
        <v>23861816</v>
      </c>
    </row>
    <row r="174" spans="1:34" s="1" customFormat="1" ht="12.75" x14ac:dyDescent="0.2">
      <c r="A174" s="1" t="s">
        <v>88</v>
      </c>
      <c r="B174" s="1" t="s">
        <v>89</v>
      </c>
      <c r="C174" s="1">
        <v>183.053</v>
      </c>
      <c r="D174" s="1" t="s">
        <v>42</v>
      </c>
      <c r="E174" s="1">
        <v>1.68</v>
      </c>
      <c r="F174" s="1">
        <v>5.2</v>
      </c>
      <c r="G174" s="1">
        <v>5.3999999999999999E-2</v>
      </c>
      <c r="H174" s="2">
        <v>2470</v>
      </c>
      <c r="I174" s="2">
        <v>1284</v>
      </c>
      <c r="J174" s="2">
        <v>492</v>
      </c>
      <c r="K174" s="2">
        <v>1689</v>
      </c>
      <c r="L174" s="2">
        <v>1748</v>
      </c>
      <c r="M174" s="2">
        <v>4167</v>
      </c>
      <c r="N174" s="2">
        <v>931</v>
      </c>
      <c r="O174" s="2">
        <v>100</v>
      </c>
      <c r="P174" s="2">
        <v>2419</v>
      </c>
      <c r="Q174" s="2">
        <v>1077</v>
      </c>
      <c r="R174" s="2">
        <v>1107</v>
      </c>
      <c r="S174" s="2">
        <v>1517</v>
      </c>
      <c r="T174" s="2">
        <v>72654</v>
      </c>
      <c r="U174" s="2">
        <v>91614</v>
      </c>
      <c r="V174" s="2">
        <v>65125</v>
      </c>
      <c r="W174" s="2">
        <v>41318</v>
      </c>
      <c r="X174" s="2">
        <v>70715</v>
      </c>
      <c r="Y174" s="2">
        <v>70220</v>
      </c>
      <c r="Z174" s="2">
        <v>50917</v>
      </c>
      <c r="AA174" s="2">
        <v>66355</v>
      </c>
      <c r="AB174" s="2">
        <v>62369</v>
      </c>
      <c r="AC174" s="2">
        <v>58421</v>
      </c>
      <c r="AD174" s="2">
        <v>74842</v>
      </c>
      <c r="AE174" s="2">
        <v>75300</v>
      </c>
      <c r="AF174" s="2">
        <v>63978</v>
      </c>
      <c r="AG174" s="2">
        <v>67645</v>
      </c>
      <c r="AH174" s="2">
        <v>79207</v>
      </c>
    </row>
    <row r="175" spans="1:34" s="1" customFormat="1" ht="12.75" x14ac:dyDescent="0.2">
      <c r="A175" s="1" t="s">
        <v>396</v>
      </c>
      <c r="B175" s="1" t="s">
        <v>397</v>
      </c>
      <c r="C175" s="1">
        <v>203.11660000000001</v>
      </c>
      <c r="D175" s="1" t="s">
        <v>383</v>
      </c>
      <c r="E175" s="1">
        <v>1.63</v>
      </c>
      <c r="F175" s="1">
        <v>2.46</v>
      </c>
      <c r="G175" s="1">
        <v>0.28100000000000003</v>
      </c>
      <c r="H175" s="2">
        <v>2093916</v>
      </c>
      <c r="I175" s="2">
        <v>2799415</v>
      </c>
      <c r="J175" s="2">
        <v>1809771</v>
      </c>
      <c r="K175" s="2">
        <v>843287</v>
      </c>
      <c r="L175" s="2">
        <v>516972</v>
      </c>
      <c r="M175" s="2">
        <v>993976</v>
      </c>
      <c r="N175" s="2">
        <v>369396</v>
      </c>
      <c r="O175" s="2">
        <v>365860</v>
      </c>
      <c r="P175" s="2">
        <v>472674</v>
      </c>
      <c r="Q175" s="2">
        <v>439095</v>
      </c>
      <c r="R175" s="2">
        <v>521403</v>
      </c>
      <c r="S175" s="2">
        <v>479438</v>
      </c>
      <c r="T175" s="2">
        <v>2537123</v>
      </c>
      <c r="U175" s="2">
        <v>2534913</v>
      </c>
      <c r="V175" s="2">
        <v>2419412</v>
      </c>
      <c r="W175" s="2">
        <v>1874050</v>
      </c>
      <c r="X175" s="2">
        <v>1959728</v>
      </c>
      <c r="Y175" s="2">
        <v>2243478</v>
      </c>
      <c r="Z175" s="2">
        <v>2026990</v>
      </c>
      <c r="AA175" s="2">
        <v>2210742</v>
      </c>
      <c r="AB175" s="2">
        <v>2097847</v>
      </c>
      <c r="AC175" s="2">
        <v>1907613</v>
      </c>
      <c r="AD175" s="2">
        <v>2132886</v>
      </c>
      <c r="AE175" s="2">
        <v>2088260</v>
      </c>
      <c r="AF175" s="2">
        <v>1876030</v>
      </c>
      <c r="AG175" s="2">
        <v>1872793</v>
      </c>
      <c r="AH175" s="2">
        <v>2168465</v>
      </c>
    </row>
    <row r="176" spans="1:34" s="1" customFormat="1" ht="12.75" x14ac:dyDescent="0.2">
      <c r="A176" s="1" t="s">
        <v>265</v>
      </c>
      <c r="B176" s="1" t="s">
        <v>266</v>
      </c>
      <c r="C176" s="1">
        <v>174.06479999999999</v>
      </c>
      <c r="D176" s="1" t="s">
        <v>42</v>
      </c>
      <c r="E176" s="1">
        <v>3.41</v>
      </c>
      <c r="F176" s="1">
        <v>2.38</v>
      </c>
      <c r="G176" s="1">
        <v>0.20399999999999999</v>
      </c>
      <c r="H176" s="2">
        <v>2986</v>
      </c>
      <c r="I176" s="2">
        <v>2577</v>
      </c>
      <c r="J176" s="2">
        <v>2391</v>
      </c>
      <c r="K176" s="2">
        <v>2702</v>
      </c>
      <c r="L176" s="2">
        <v>2005</v>
      </c>
      <c r="M176" s="2">
        <v>4503</v>
      </c>
      <c r="N176" s="2">
        <v>1184</v>
      </c>
      <c r="O176" s="2">
        <v>1524</v>
      </c>
      <c r="P176" s="2">
        <v>4294</v>
      </c>
      <c r="Q176" s="2">
        <v>1387</v>
      </c>
      <c r="R176" s="2">
        <v>1811</v>
      </c>
      <c r="S176" s="2">
        <v>1972</v>
      </c>
      <c r="T176" s="2">
        <v>109794</v>
      </c>
      <c r="U176" s="2">
        <v>120000</v>
      </c>
      <c r="V176" s="2">
        <v>107666</v>
      </c>
      <c r="W176" s="2">
        <v>59627</v>
      </c>
      <c r="X176" s="2">
        <v>67233</v>
      </c>
      <c r="Y176" s="2">
        <v>77376</v>
      </c>
      <c r="Z176" s="2">
        <v>71992</v>
      </c>
      <c r="AA176" s="2">
        <v>78658</v>
      </c>
      <c r="AB176" s="2">
        <v>72160</v>
      </c>
      <c r="AC176" s="2">
        <v>52460</v>
      </c>
      <c r="AD176" s="2">
        <v>55917</v>
      </c>
      <c r="AE176" s="2">
        <v>77448</v>
      </c>
      <c r="AF176" s="2">
        <v>56473</v>
      </c>
      <c r="AG176" s="2">
        <v>45986</v>
      </c>
      <c r="AH176" s="2">
        <v>69836</v>
      </c>
    </row>
    <row r="177" spans="1:34" s="1" customFormat="1" ht="12.75" x14ac:dyDescent="0.2">
      <c r="A177" s="1" t="s">
        <v>131</v>
      </c>
      <c r="B177" s="1" t="s">
        <v>132</v>
      </c>
      <c r="C177" s="1">
        <v>174.01609999999999</v>
      </c>
      <c r="D177" s="1" t="s">
        <v>42</v>
      </c>
      <c r="E177" s="1">
        <v>2.0699999999999998</v>
      </c>
      <c r="F177" s="1">
        <v>4.25</v>
      </c>
      <c r="G177" s="1">
        <v>0.23799999999999999</v>
      </c>
      <c r="H177" s="2">
        <v>5874</v>
      </c>
      <c r="I177" s="2">
        <v>5962</v>
      </c>
      <c r="J177" s="2">
        <v>3685</v>
      </c>
      <c r="K177" s="2">
        <v>3085</v>
      </c>
      <c r="L177" s="2">
        <v>2355</v>
      </c>
      <c r="M177" s="2">
        <v>4560</v>
      </c>
      <c r="N177" s="2">
        <v>1288</v>
      </c>
      <c r="O177" s="2">
        <v>1398</v>
      </c>
      <c r="P177" s="2">
        <v>2604</v>
      </c>
      <c r="Q177" s="2">
        <v>1438</v>
      </c>
      <c r="R177" s="2">
        <v>2545</v>
      </c>
      <c r="S177" s="2">
        <v>2262</v>
      </c>
      <c r="T177" s="2">
        <v>23091</v>
      </c>
      <c r="U177" s="2">
        <v>19736</v>
      </c>
      <c r="V177" s="2">
        <v>22168</v>
      </c>
      <c r="W177" s="2">
        <v>57971</v>
      </c>
      <c r="X177" s="2">
        <v>139617</v>
      </c>
      <c r="Y177" s="2">
        <v>96591</v>
      </c>
      <c r="Z177" s="2">
        <v>38818</v>
      </c>
      <c r="AA177" s="2">
        <v>36963</v>
      </c>
      <c r="AB177" s="2">
        <v>37592</v>
      </c>
      <c r="AC177" s="2">
        <v>36270</v>
      </c>
      <c r="AD177" s="2">
        <v>45761</v>
      </c>
      <c r="AE177" s="2">
        <v>39762</v>
      </c>
      <c r="AF177" s="2">
        <v>81695</v>
      </c>
      <c r="AG177" s="2">
        <v>90326</v>
      </c>
      <c r="AH177" s="2">
        <v>86459</v>
      </c>
    </row>
    <row r="178" spans="1:34" s="1" customFormat="1" ht="12.75" x14ac:dyDescent="0.2">
      <c r="A178" s="1" t="s">
        <v>484</v>
      </c>
      <c r="B178" s="1" t="s">
        <v>485</v>
      </c>
      <c r="C178" s="1">
        <v>175.09639999999999</v>
      </c>
      <c r="D178" s="1" t="s">
        <v>383</v>
      </c>
      <c r="E178" s="1">
        <v>0.81</v>
      </c>
      <c r="F178" s="1">
        <v>1.7</v>
      </c>
      <c r="G178" s="1">
        <v>6.9000000000000006E-2</v>
      </c>
      <c r="H178" s="2">
        <v>38327</v>
      </c>
      <c r="I178" s="2">
        <v>40220</v>
      </c>
      <c r="J178" s="2">
        <v>28883</v>
      </c>
      <c r="K178" s="2">
        <v>37793</v>
      </c>
      <c r="L178" s="2">
        <v>22267</v>
      </c>
      <c r="M178" s="2">
        <v>11148</v>
      </c>
      <c r="N178" s="2">
        <v>20164</v>
      </c>
      <c r="O178" s="2">
        <v>25866</v>
      </c>
      <c r="P178" s="2">
        <v>7137</v>
      </c>
      <c r="Q178" s="2">
        <v>24151</v>
      </c>
      <c r="R178" s="2">
        <v>24419</v>
      </c>
      <c r="S178" s="2">
        <v>24192</v>
      </c>
      <c r="T178" s="2">
        <v>76317</v>
      </c>
      <c r="U178" s="2">
        <v>75045</v>
      </c>
      <c r="V178" s="2">
        <v>74897</v>
      </c>
      <c r="W178" s="2">
        <v>69663</v>
      </c>
      <c r="X178" s="2">
        <v>60960</v>
      </c>
      <c r="Y178" s="2">
        <v>70396</v>
      </c>
      <c r="Z178" s="2">
        <v>72162</v>
      </c>
      <c r="AA178" s="2">
        <v>67978</v>
      </c>
      <c r="AB178" s="2">
        <v>69442</v>
      </c>
      <c r="AC178" s="2">
        <v>57090</v>
      </c>
      <c r="AD178" s="2">
        <v>62797</v>
      </c>
      <c r="AE178" s="2">
        <v>70205</v>
      </c>
      <c r="AF178" s="2">
        <v>73718</v>
      </c>
      <c r="AG178" s="2">
        <v>55791</v>
      </c>
      <c r="AH178" s="2">
        <v>75254</v>
      </c>
    </row>
    <row r="179" spans="1:34" s="1" customFormat="1" ht="12.75" x14ac:dyDescent="0.2">
      <c r="A179" s="1" t="s">
        <v>244</v>
      </c>
      <c r="B179" s="1" t="s">
        <v>206</v>
      </c>
      <c r="C179" s="1">
        <v>90.0321</v>
      </c>
      <c r="D179" s="1" t="s">
        <v>42</v>
      </c>
      <c r="E179" s="1">
        <v>2.54</v>
      </c>
      <c r="F179" s="1">
        <v>3.13</v>
      </c>
      <c r="G179" s="1">
        <v>3.9E-2</v>
      </c>
      <c r="H179" s="2">
        <v>4430649</v>
      </c>
      <c r="I179" s="2">
        <v>3604796</v>
      </c>
      <c r="J179" s="2">
        <v>2234140</v>
      </c>
      <c r="K179" s="2">
        <v>4060385</v>
      </c>
      <c r="L179" s="2">
        <v>4116036</v>
      </c>
      <c r="M179" s="2">
        <v>4264875</v>
      </c>
      <c r="N179" s="2">
        <v>2440500</v>
      </c>
      <c r="O179" s="2">
        <v>3514104</v>
      </c>
      <c r="P179" s="2">
        <v>3799853</v>
      </c>
      <c r="Q179" s="2">
        <v>3004626</v>
      </c>
      <c r="R179" s="2">
        <v>4668483</v>
      </c>
      <c r="S179" s="2">
        <v>3750656</v>
      </c>
      <c r="T179" s="2">
        <v>8662282</v>
      </c>
      <c r="U179" s="2">
        <v>9895690</v>
      </c>
      <c r="V179" s="2">
        <v>6438462</v>
      </c>
      <c r="W179" s="2">
        <v>20201965</v>
      </c>
      <c r="X179" s="2">
        <v>23169151</v>
      </c>
      <c r="Y179" s="2">
        <v>19674141</v>
      </c>
      <c r="Z179" s="2">
        <v>20312578</v>
      </c>
      <c r="AA179" s="2">
        <v>25945177</v>
      </c>
      <c r="AB179" s="2">
        <v>17799790</v>
      </c>
      <c r="AC179" s="2">
        <v>22684308</v>
      </c>
      <c r="AD179" s="2">
        <v>27721511</v>
      </c>
      <c r="AE179" s="2">
        <v>26777492</v>
      </c>
      <c r="AF179" s="2">
        <v>24216059</v>
      </c>
      <c r="AG179" s="2">
        <v>33951205</v>
      </c>
      <c r="AH179" s="2">
        <v>24912197</v>
      </c>
    </row>
    <row r="180" spans="1:34" s="1" customFormat="1" ht="12.75" x14ac:dyDescent="0.2">
      <c r="A180" s="1" t="s">
        <v>320</v>
      </c>
      <c r="B180" s="1" t="s">
        <v>321</v>
      </c>
      <c r="C180" s="1">
        <v>376.13720000000001</v>
      </c>
      <c r="D180" s="1" t="s">
        <v>42</v>
      </c>
      <c r="E180" s="1">
        <v>1.08</v>
      </c>
      <c r="F180" s="1">
        <v>6.92</v>
      </c>
      <c r="G180" s="1">
        <v>3.2000000000000001E-2</v>
      </c>
      <c r="H180" s="2">
        <v>8449</v>
      </c>
      <c r="I180" s="2">
        <v>3269</v>
      </c>
      <c r="J180" s="2">
        <v>1833</v>
      </c>
      <c r="K180" s="2">
        <v>7917</v>
      </c>
      <c r="L180" s="2">
        <v>5256</v>
      </c>
      <c r="M180" s="2">
        <v>8980</v>
      </c>
      <c r="N180" s="2">
        <v>2285</v>
      </c>
      <c r="O180" s="2">
        <v>2054</v>
      </c>
      <c r="P180" s="2">
        <v>4465</v>
      </c>
      <c r="Q180" s="2">
        <v>3335</v>
      </c>
      <c r="R180" s="2">
        <v>2968</v>
      </c>
      <c r="S180" s="2">
        <v>2900</v>
      </c>
      <c r="T180" s="2">
        <v>68475</v>
      </c>
      <c r="U180" s="2">
        <v>62327</v>
      </c>
      <c r="V180" s="2">
        <v>70316</v>
      </c>
      <c r="W180" s="2">
        <v>58355</v>
      </c>
      <c r="X180" s="2">
        <v>70478</v>
      </c>
      <c r="Y180" s="2">
        <v>71847</v>
      </c>
      <c r="Z180" s="2">
        <v>65430</v>
      </c>
      <c r="AA180" s="2">
        <v>76945</v>
      </c>
      <c r="AB180" s="2">
        <v>78973</v>
      </c>
      <c r="AC180" s="2">
        <v>72098</v>
      </c>
      <c r="AD180" s="2">
        <v>75421</v>
      </c>
      <c r="AE180" s="2">
        <v>89154</v>
      </c>
      <c r="AF180" s="2">
        <v>80548</v>
      </c>
      <c r="AG180" s="2">
        <v>64806</v>
      </c>
      <c r="AH180" s="2">
        <v>87970</v>
      </c>
    </row>
    <row r="181" spans="1:34" s="1" customFormat="1" ht="12.75" x14ac:dyDescent="0.2">
      <c r="A181" s="1" t="s">
        <v>414</v>
      </c>
      <c r="B181" s="1" t="s">
        <v>415</v>
      </c>
      <c r="C181" s="1">
        <v>145.11070000000001</v>
      </c>
      <c r="D181" s="1" t="s">
        <v>383</v>
      </c>
      <c r="E181" s="1">
        <v>2.0699999999999998</v>
      </c>
      <c r="F181" s="1">
        <v>2.0499999999999998</v>
      </c>
      <c r="G181" s="1">
        <v>0.16500000000000001</v>
      </c>
      <c r="H181" s="2">
        <v>1210646</v>
      </c>
      <c r="I181" s="2">
        <v>1151955</v>
      </c>
      <c r="J181" s="2">
        <v>915925</v>
      </c>
      <c r="K181" s="2">
        <v>716535</v>
      </c>
      <c r="L181" s="2">
        <v>533856</v>
      </c>
      <c r="M181" s="2">
        <v>918637</v>
      </c>
      <c r="N181" s="2">
        <v>698403</v>
      </c>
      <c r="O181" s="2">
        <v>667110</v>
      </c>
      <c r="P181" s="2">
        <v>888266</v>
      </c>
      <c r="Q181" s="2">
        <v>860431</v>
      </c>
      <c r="R181" s="2">
        <v>977583</v>
      </c>
      <c r="S181" s="2">
        <v>1016511</v>
      </c>
      <c r="T181" s="2">
        <v>1880560</v>
      </c>
      <c r="U181" s="2">
        <v>1609587</v>
      </c>
      <c r="V181" s="2">
        <v>1648488</v>
      </c>
      <c r="W181" s="2">
        <v>1621046</v>
      </c>
      <c r="X181" s="2">
        <v>1833354</v>
      </c>
      <c r="Y181" s="2">
        <v>1915480</v>
      </c>
      <c r="Z181" s="2">
        <v>1799218</v>
      </c>
      <c r="AA181" s="2">
        <v>1911715</v>
      </c>
      <c r="AB181" s="2">
        <v>1752568</v>
      </c>
      <c r="AC181" s="2">
        <v>1695127</v>
      </c>
      <c r="AD181" s="2">
        <v>2023296</v>
      </c>
      <c r="AE181" s="2">
        <v>1914565</v>
      </c>
      <c r="AF181" s="2">
        <v>1893693</v>
      </c>
      <c r="AG181" s="2">
        <v>1738766</v>
      </c>
      <c r="AH181" s="2">
        <v>2104113</v>
      </c>
    </row>
    <row r="182" spans="1:34" s="1" customFormat="1" ht="12.75" x14ac:dyDescent="0.2">
      <c r="A182" s="1" t="s">
        <v>134</v>
      </c>
      <c r="B182" s="1" t="s">
        <v>135</v>
      </c>
      <c r="C182" s="1">
        <v>192.02719999999999</v>
      </c>
      <c r="D182" s="1" t="s">
        <v>42</v>
      </c>
      <c r="E182" s="1">
        <v>1.63</v>
      </c>
      <c r="F182" s="1">
        <v>4.25</v>
      </c>
      <c r="G182" s="1">
        <v>0.221</v>
      </c>
      <c r="H182" s="2">
        <v>628039</v>
      </c>
      <c r="I182" s="2">
        <v>570207</v>
      </c>
      <c r="J182" s="2">
        <v>342427</v>
      </c>
      <c r="K182" s="2">
        <v>302788</v>
      </c>
      <c r="L182" s="2">
        <v>230838</v>
      </c>
      <c r="M182" s="2">
        <v>432924</v>
      </c>
      <c r="N182" s="2">
        <v>99541</v>
      </c>
      <c r="O182" s="2">
        <v>110371</v>
      </c>
      <c r="P182" s="2">
        <v>180238</v>
      </c>
      <c r="Q182" s="2">
        <v>169519</v>
      </c>
      <c r="R182" s="2">
        <v>182424</v>
      </c>
      <c r="S182" s="2">
        <v>197514</v>
      </c>
      <c r="T182" s="2">
        <v>2396525</v>
      </c>
      <c r="U182" s="2">
        <v>2109258</v>
      </c>
      <c r="V182" s="2">
        <v>2193948</v>
      </c>
      <c r="W182" s="2">
        <v>8953405</v>
      </c>
      <c r="X182" s="2">
        <v>20455744</v>
      </c>
      <c r="Y182" s="2">
        <v>15225687</v>
      </c>
      <c r="Z182" s="2">
        <v>5467137</v>
      </c>
      <c r="AA182" s="2">
        <v>5176994</v>
      </c>
      <c r="AB182" s="2">
        <v>4678600</v>
      </c>
      <c r="AC182" s="2">
        <v>4759707</v>
      </c>
      <c r="AD182" s="2">
        <v>6458898</v>
      </c>
      <c r="AE182" s="2">
        <v>4581568</v>
      </c>
      <c r="AF182" s="2">
        <v>12852991</v>
      </c>
      <c r="AG182" s="2">
        <v>12917543</v>
      </c>
      <c r="AH182" s="2">
        <v>12278918</v>
      </c>
    </row>
    <row r="183" spans="1:34" s="1" customFormat="1" ht="12.75" x14ac:dyDescent="0.2">
      <c r="A183" s="1" t="s">
        <v>211</v>
      </c>
      <c r="B183" s="1" t="s">
        <v>212</v>
      </c>
      <c r="C183" s="1">
        <v>75.032300000000006</v>
      </c>
      <c r="D183" s="1" t="s">
        <v>42</v>
      </c>
      <c r="E183" s="1">
        <v>4.95</v>
      </c>
      <c r="F183" s="1">
        <v>2.37</v>
      </c>
      <c r="G183" s="1">
        <v>5.2999999999999999E-2</v>
      </c>
      <c r="H183" s="2">
        <v>302436</v>
      </c>
      <c r="I183" s="2">
        <v>263468</v>
      </c>
      <c r="J183" s="2">
        <v>225680</v>
      </c>
      <c r="K183" s="2">
        <v>272192</v>
      </c>
      <c r="L183" s="2">
        <v>235162</v>
      </c>
      <c r="M183" s="2">
        <v>43370</v>
      </c>
      <c r="N183" s="2">
        <v>162649</v>
      </c>
      <c r="O183" s="2">
        <v>194514</v>
      </c>
      <c r="P183" s="2">
        <v>125050</v>
      </c>
      <c r="Q183" s="2">
        <v>172289</v>
      </c>
      <c r="R183" s="2">
        <v>173610</v>
      </c>
      <c r="S183" s="2">
        <v>190477</v>
      </c>
      <c r="T183" s="2">
        <v>73078</v>
      </c>
      <c r="U183" s="2">
        <v>82569</v>
      </c>
      <c r="V183" s="2">
        <v>72399</v>
      </c>
      <c r="W183" s="2">
        <v>66647</v>
      </c>
      <c r="X183" s="2">
        <v>77950</v>
      </c>
      <c r="Y183" s="2">
        <v>71049</v>
      </c>
      <c r="Z183" s="2">
        <v>77279</v>
      </c>
      <c r="AA183" s="2">
        <v>77211</v>
      </c>
      <c r="AB183" s="2">
        <v>75699</v>
      </c>
      <c r="AC183" s="2">
        <v>83706</v>
      </c>
      <c r="AD183" s="2">
        <v>85824</v>
      </c>
      <c r="AE183" s="2">
        <v>78229</v>
      </c>
      <c r="AF183" s="2">
        <v>76485</v>
      </c>
      <c r="AG183" s="2">
        <v>91742</v>
      </c>
      <c r="AH183" s="2">
        <v>78390</v>
      </c>
    </row>
    <row r="184" spans="1:34" s="1" customFormat="1" ht="12.75" x14ac:dyDescent="0.2">
      <c r="A184" s="1" t="s">
        <v>113</v>
      </c>
      <c r="B184" s="1" t="s">
        <v>114</v>
      </c>
      <c r="C184" s="1">
        <v>161.06909999999999</v>
      </c>
      <c r="D184" s="1" t="s">
        <v>42</v>
      </c>
      <c r="E184" s="1">
        <v>0.65</v>
      </c>
      <c r="F184" s="1">
        <v>2.15</v>
      </c>
      <c r="G184" s="1">
        <v>3.9E-2</v>
      </c>
      <c r="H184" s="2">
        <v>21965</v>
      </c>
      <c r="I184" s="2">
        <v>22493</v>
      </c>
      <c r="J184" s="2">
        <v>17411</v>
      </c>
      <c r="K184" s="2">
        <v>35275</v>
      </c>
      <c r="L184" s="2">
        <v>29962</v>
      </c>
      <c r="M184" s="2">
        <v>49833</v>
      </c>
      <c r="N184" s="2">
        <v>38955</v>
      </c>
      <c r="O184" s="2">
        <v>33733</v>
      </c>
      <c r="P184" s="2">
        <v>68510</v>
      </c>
      <c r="Q184" s="2">
        <v>30549</v>
      </c>
      <c r="R184" s="2">
        <v>33981</v>
      </c>
      <c r="S184" s="2">
        <v>36445</v>
      </c>
      <c r="T184" s="2">
        <v>76313</v>
      </c>
      <c r="U184" s="2">
        <v>73794</v>
      </c>
      <c r="V184" s="2">
        <v>73853</v>
      </c>
      <c r="W184" s="2">
        <v>66479</v>
      </c>
      <c r="X184" s="2">
        <v>80588</v>
      </c>
      <c r="Y184" s="2">
        <v>84425</v>
      </c>
      <c r="Z184" s="2">
        <v>73189</v>
      </c>
      <c r="AA184" s="2">
        <v>81751</v>
      </c>
      <c r="AB184" s="2">
        <v>77051</v>
      </c>
      <c r="AC184" s="2">
        <v>71482</v>
      </c>
      <c r="AD184" s="2">
        <v>81513</v>
      </c>
      <c r="AE184" s="2">
        <v>79655</v>
      </c>
      <c r="AF184" s="2">
        <v>80224</v>
      </c>
      <c r="AG184" s="2">
        <v>73748</v>
      </c>
      <c r="AH184" s="2">
        <v>93184</v>
      </c>
    </row>
    <row r="185" spans="1:34" s="1" customFormat="1" ht="12.75" x14ac:dyDescent="0.2">
      <c r="A185" s="1" t="s">
        <v>295</v>
      </c>
      <c r="B185" s="1" t="s">
        <v>296</v>
      </c>
      <c r="C185" s="1">
        <v>146.02180000000001</v>
      </c>
      <c r="D185" s="1" t="s">
        <v>42</v>
      </c>
      <c r="E185" s="1">
        <v>1.21</v>
      </c>
      <c r="F185" s="1">
        <v>3.84</v>
      </c>
      <c r="G185" s="1">
        <v>0.13300000000000001</v>
      </c>
      <c r="H185" s="2">
        <v>1211</v>
      </c>
      <c r="I185" s="2">
        <v>8168</v>
      </c>
      <c r="J185" s="2">
        <v>3885</v>
      </c>
      <c r="K185" s="2">
        <v>59231</v>
      </c>
      <c r="L185" s="2">
        <v>54782</v>
      </c>
      <c r="M185" s="2">
        <v>56279</v>
      </c>
      <c r="N185" s="2">
        <v>70141</v>
      </c>
      <c r="O185" s="2">
        <v>105743</v>
      </c>
      <c r="P185" s="2">
        <v>82842</v>
      </c>
      <c r="Q185" s="2">
        <v>49896</v>
      </c>
      <c r="R185" s="2">
        <v>75720</v>
      </c>
      <c r="S185" s="2">
        <v>60151</v>
      </c>
      <c r="T185" s="2">
        <v>9981</v>
      </c>
      <c r="U185" s="2">
        <v>10495</v>
      </c>
      <c r="V185" s="2">
        <v>10716</v>
      </c>
      <c r="W185" s="2">
        <v>26606</v>
      </c>
      <c r="X185" s="2">
        <v>24502</v>
      </c>
      <c r="Y185" s="2">
        <v>27116</v>
      </c>
      <c r="Z185" s="2">
        <v>78412</v>
      </c>
      <c r="AA185" s="2">
        <v>86661</v>
      </c>
      <c r="AB185" s="2">
        <v>60550</v>
      </c>
      <c r="AC185" s="2">
        <v>96719</v>
      </c>
      <c r="AD185" s="2">
        <v>152674</v>
      </c>
      <c r="AE185" s="2">
        <v>83881</v>
      </c>
      <c r="AF185" s="2">
        <v>101943</v>
      </c>
      <c r="AG185" s="2">
        <v>119111</v>
      </c>
      <c r="AH185" s="2">
        <v>103933</v>
      </c>
    </row>
    <row r="186" spans="1:34" s="1" customFormat="1" ht="12.75" x14ac:dyDescent="0.2">
      <c r="A186" s="1" t="s">
        <v>476</v>
      </c>
      <c r="B186" s="1" t="s">
        <v>477</v>
      </c>
      <c r="C186" s="1">
        <v>169.08590000000001</v>
      </c>
      <c r="D186" s="1" t="s">
        <v>383</v>
      </c>
      <c r="E186" s="1">
        <v>4.09</v>
      </c>
      <c r="F186" s="1">
        <v>1.54</v>
      </c>
      <c r="G186" s="1">
        <v>4.9000000000000002E-2</v>
      </c>
      <c r="H186" s="2">
        <v>36528</v>
      </c>
      <c r="I186" s="2">
        <v>29536</v>
      </c>
      <c r="J186" s="2">
        <v>23317</v>
      </c>
      <c r="K186" s="2">
        <v>28177</v>
      </c>
      <c r="L186" s="2">
        <v>27424</v>
      </c>
      <c r="M186" s="2">
        <v>26859</v>
      </c>
      <c r="N186" s="2">
        <v>25032</v>
      </c>
      <c r="O186" s="2">
        <v>22334</v>
      </c>
      <c r="P186" s="2">
        <v>100</v>
      </c>
      <c r="Q186" s="2">
        <v>24163</v>
      </c>
      <c r="R186" s="2">
        <v>100</v>
      </c>
      <c r="S186" s="2">
        <v>100</v>
      </c>
      <c r="T186" s="2">
        <v>91625</v>
      </c>
      <c r="U186" s="2">
        <v>99944</v>
      </c>
      <c r="V186" s="2">
        <v>103554</v>
      </c>
      <c r="W186" s="2">
        <v>100</v>
      </c>
      <c r="X186" s="2">
        <v>79135</v>
      </c>
      <c r="Y186" s="2">
        <v>94756</v>
      </c>
      <c r="Z186" s="2">
        <v>81022</v>
      </c>
      <c r="AA186" s="2">
        <v>91487</v>
      </c>
      <c r="AB186" s="2">
        <v>101798</v>
      </c>
      <c r="AC186" s="2">
        <v>84477</v>
      </c>
      <c r="AD186" s="2">
        <v>87263</v>
      </c>
      <c r="AE186" s="2">
        <v>98356</v>
      </c>
      <c r="AF186" s="2">
        <v>100</v>
      </c>
      <c r="AG186" s="2">
        <v>76314</v>
      </c>
      <c r="AH186" s="2">
        <v>88053</v>
      </c>
    </row>
    <row r="187" spans="1:34" s="1" customFormat="1" ht="12.75" x14ac:dyDescent="0.2">
      <c r="A187" s="1" t="s">
        <v>109</v>
      </c>
      <c r="B187" s="1" t="s">
        <v>110</v>
      </c>
      <c r="C187" s="1">
        <v>119.059</v>
      </c>
      <c r="D187" s="1" t="s">
        <v>42</v>
      </c>
      <c r="E187" s="1">
        <v>2</v>
      </c>
      <c r="F187" s="1">
        <v>1.58</v>
      </c>
      <c r="G187" s="1">
        <v>6.4000000000000001E-2</v>
      </c>
      <c r="H187" s="2">
        <v>2244325</v>
      </c>
      <c r="I187" s="2">
        <v>100</v>
      </c>
      <c r="J187" s="2">
        <v>1432186</v>
      </c>
      <c r="K187" s="2">
        <v>100</v>
      </c>
      <c r="L187" s="2">
        <v>100</v>
      </c>
      <c r="M187" s="2">
        <v>61134</v>
      </c>
      <c r="N187" s="2">
        <v>1071364</v>
      </c>
      <c r="O187" s="2">
        <v>1203393</v>
      </c>
      <c r="P187" s="2">
        <v>774814</v>
      </c>
      <c r="Q187" s="2">
        <v>1153652</v>
      </c>
      <c r="R187" s="2">
        <v>1228585</v>
      </c>
      <c r="S187" s="2">
        <v>1493623</v>
      </c>
      <c r="T187" s="2">
        <v>72310</v>
      </c>
      <c r="U187" s="2">
        <v>108404</v>
      </c>
      <c r="V187" s="2">
        <v>68746</v>
      </c>
      <c r="W187" s="2">
        <v>68511</v>
      </c>
      <c r="X187" s="2">
        <v>88878</v>
      </c>
      <c r="Y187" s="2">
        <v>73542</v>
      </c>
      <c r="Z187" s="2">
        <v>80586</v>
      </c>
      <c r="AA187" s="2">
        <v>83954</v>
      </c>
      <c r="AB187" s="2">
        <v>75403</v>
      </c>
      <c r="AC187" s="2">
        <v>76440</v>
      </c>
      <c r="AD187" s="2">
        <v>90761</v>
      </c>
      <c r="AE187" s="2">
        <v>80114</v>
      </c>
      <c r="AF187" s="2">
        <v>84820</v>
      </c>
      <c r="AG187" s="2">
        <v>90039</v>
      </c>
      <c r="AH187" s="2">
        <v>88200</v>
      </c>
    </row>
    <row r="188" spans="1:34" s="1" customFormat="1" ht="12.75" x14ac:dyDescent="0.2">
      <c r="A188" s="1" t="s">
        <v>225</v>
      </c>
      <c r="B188" s="1" t="s">
        <v>226</v>
      </c>
      <c r="C188" s="1">
        <v>180.0634</v>
      </c>
      <c r="D188" s="1" t="s">
        <v>42</v>
      </c>
      <c r="E188" s="1">
        <v>0.61</v>
      </c>
      <c r="F188" s="1">
        <v>1.62</v>
      </c>
      <c r="G188" s="1">
        <v>0.19900000000000001</v>
      </c>
      <c r="H188" s="2">
        <v>271180</v>
      </c>
      <c r="I188" s="2">
        <v>335413</v>
      </c>
      <c r="J188" s="2">
        <v>264822</v>
      </c>
      <c r="K188" s="2">
        <v>301512</v>
      </c>
      <c r="L188" s="2">
        <v>259844</v>
      </c>
      <c r="M188" s="2">
        <v>58024</v>
      </c>
      <c r="N188" s="2">
        <v>174303</v>
      </c>
      <c r="O188" s="2">
        <v>188432</v>
      </c>
      <c r="P188" s="2">
        <v>75429</v>
      </c>
      <c r="Q188" s="2">
        <v>393202</v>
      </c>
      <c r="R188" s="2">
        <v>353673</v>
      </c>
      <c r="S188" s="2">
        <v>288774</v>
      </c>
      <c r="T188" s="2">
        <v>84744</v>
      </c>
      <c r="U188" s="2">
        <v>96079</v>
      </c>
      <c r="V188" s="2">
        <v>85234</v>
      </c>
      <c r="W188" s="2">
        <v>73990</v>
      </c>
      <c r="X188" s="2">
        <v>76955</v>
      </c>
      <c r="Y188" s="2">
        <v>90258</v>
      </c>
      <c r="Z188" s="2">
        <v>81103</v>
      </c>
      <c r="AA188" s="2">
        <v>83769</v>
      </c>
      <c r="AB188" s="2">
        <v>82197</v>
      </c>
      <c r="AC188" s="2">
        <v>81253</v>
      </c>
      <c r="AD188" s="2">
        <v>81805</v>
      </c>
      <c r="AE188" s="2">
        <v>89775</v>
      </c>
      <c r="AF188" s="2">
        <v>86242</v>
      </c>
      <c r="AG188" s="2">
        <v>79102</v>
      </c>
      <c r="AH188" s="2">
        <v>83014</v>
      </c>
    </row>
    <row r="189" spans="1:34" s="1" customFormat="1" ht="12.75" x14ac:dyDescent="0.2">
      <c r="A189" s="1" t="s">
        <v>142</v>
      </c>
      <c r="B189" s="1" t="s">
        <v>143</v>
      </c>
      <c r="C189" s="1">
        <v>243.08750000000001</v>
      </c>
      <c r="D189" s="1" t="s">
        <v>42</v>
      </c>
      <c r="E189" s="1">
        <v>0.96</v>
      </c>
      <c r="F189" s="1">
        <v>1.6</v>
      </c>
      <c r="G189" s="1">
        <v>2.4E-2</v>
      </c>
      <c r="H189" s="2">
        <v>193879</v>
      </c>
      <c r="I189" s="2">
        <v>123058</v>
      </c>
      <c r="J189" s="2">
        <v>118437</v>
      </c>
      <c r="K189" s="2">
        <v>421351</v>
      </c>
      <c r="L189" s="2">
        <v>360143</v>
      </c>
      <c r="M189" s="2">
        <v>558097</v>
      </c>
      <c r="N189" s="2">
        <v>194210</v>
      </c>
      <c r="O189" s="2">
        <v>146594</v>
      </c>
      <c r="P189" s="2">
        <v>136434</v>
      </c>
      <c r="Q189" s="2">
        <v>190554</v>
      </c>
      <c r="R189" s="2">
        <v>128230</v>
      </c>
      <c r="S189" s="2">
        <v>130556</v>
      </c>
      <c r="T189" s="2">
        <v>77409</v>
      </c>
      <c r="U189" s="2">
        <v>76292</v>
      </c>
      <c r="V189" s="2">
        <v>80227</v>
      </c>
      <c r="W189" s="2">
        <v>88096</v>
      </c>
      <c r="X189" s="2">
        <v>92536</v>
      </c>
      <c r="Y189" s="2">
        <v>80536</v>
      </c>
      <c r="Z189" s="2">
        <v>71711</v>
      </c>
      <c r="AA189" s="2">
        <v>85478</v>
      </c>
      <c r="AB189" s="2">
        <v>75471</v>
      </c>
      <c r="AC189" s="2">
        <v>80646</v>
      </c>
      <c r="AD189" s="2">
        <v>87992</v>
      </c>
      <c r="AE189" s="2">
        <v>86570</v>
      </c>
      <c r="AF189" s="2">
        <v>76505</v>
      </c>
      <c r="AG189" s="2">
        <v>92556</v>
      </c>
      <c r="AH189" s="2">
        <v>82204</v>
      </c>
    </row>
    <row r="190" spans="1:34" s="1" customFormat="1" ht="12.75" x14ac:dyDescent="0.2">
      <c r="A190" s="1" t="s">
        <v>229</v>
      </c>
      <c r="B190" s="1" t="s">
        <v>110</v>
      </c>
      <c r="C190" s="1">
        <v>119.059</v>
      </c>
      <c r="D190" s="1" t="s">
        <v>42</v>
      </c>
      <c r="E190" s="1">
        <v>1.99</v>
      </c>
      <c r="F190" s="1">
        <v>1.58</v>
      </c>
      <c r="G190" s="1">
        <v>6.4000000000000001E-2</v>
      </c>
      <c r="H190" s="2">
        <v>2244877</v>
      </c>
      <c r="I190" s="2">
        <v>100</v>
      </c>
      <c r="J190" s="2">
        <v>1433278</v>
      </c>
      <c r="K190" s="2">
        <v>100</v>
      </c>
      <c r="L190" s="2">
        <v>100</v>
      </c>
      <c r="M190" s="2">
        <v>61638</v>
      </c>
      <c r="N190" s="2">
        <v>1072212</v>
      </c>
      <c r="O190" s="2">
        <v>1205328</v>
      </c>
      <c r="P190" s="2">
        <v>775167</v>
      </c>
      <c r="Q190" s="2">
        <v>1154285</v>
      </c>
      <c r="R190" s="2">
        <v>1229594</v>
      </c>
      <c r="S190" s="2">
        <v>1493031</v>
      </c>
      <c r="T190" s="2">
        <v>72194</v>
      </c>
      <c r="U190" s="2">
        <v>108131</v>
      </c>
      <c r="V190" s="2">
        <v>68659</v>
      </c>
      <c r="W190" s="2">
        <v>70620</v>
      </c>
      <c r="X190" s="2">
        <v>91593</v>
      </c>
      <c r="Y190" s="2">
        <v>75076</v>
      </c>
      <c r="Z190" s="2">
        <v>83069</v>
      </c>
      <c r="AA190" s="2">
        <v>86489</v>
      </c>
      <c r="AB190" s="2">
        <v>77163</v>
      </c>
      <c r="AC190" s="2">
        <v>78957</v>
      </c>
      <c r="AD190" s="2">
        <v>93868</v>
      </c>
      <c r="AE190" s="2">
        <v>81836</v>
      </c>
      <c r="AF190" s="2">
        <v>86842</v>
      </c>
      <c r="AG190" s="2">
        <v>92902</v>
      </c>
      <c r="AH190" s="2">
        <v>89883</v>
      </c>
    </row>
    <row r="191" spans="1:34" s="1" customFormat="1" ht="12.75" x14ac:dyDescent="0.2">
      <c r="A191" s="1" t="s">
        <v>129</v>
      </c>
      <c r="B191" s="1" t="s">
        <v>130</v>
      </c>
      <c r="C191" s="1">
        <v>226.10650000000001</v>
      </c>
      <c r="D191" s="1" t="s">
        <v>42</v>
      </c>
      <c r="E191" s="1">
        <v>0.99</v>
      </c>
      <c r="F191" s="1">
        <v>1.55</v>
      </c>
      <c r="G191" s="1">
        <v>3.3000000000000002E-2</v>
      </c>
      <c r="H191" s="2">
        <v>30707</v>
      </c>
      <c r="I191" s="2">
        <v>24304</v>
      </c>
      <c r="J191" s="2">
        <v>18295</v>
      </c>
      <c r="K191" s="2">
        <v>21351</v>
      </c>
      <c r="L191" s="2">
        <v>16360</v>
      </c>
      <c r="M191" s="2">
        <v>18428</v>
      </c>
      <c r="N191" s="2">
        <v>12204</v>
      </c>
      <c r="O191" s="2">
        <v>14539</v>
      </c>
      <c r="P191" s="2">
        <v>11702</v>
      </c>
      <c r="Q191" s="2">
        <v>31437</v>
      </c>
      <c r="R191" s="2">
        <v>27227</v>
      </c>
      <c r="S191" s="2">
        <v>22433</v>
      </c>
      <c r="T191" s="2">
        <v>90040</v>
      </c>
      <c r="U191" s="2">
        <v>101781</v>
      </c>
      <c r="V191" s="2">
        <v>96922</v>
      </c>
      <c r="W191" s="2">
        <v>72969</v>
      </c>
      <c r="X191" s="2">
        <v>83233</v>
      </c>
      <c r="Y191" s="2">
        <v>90572</v>
      </c>
      <c r="Z191" s="2">
        <v>75730</v>
      </c>
      <c r="AA191" s="2">
        <v>82012</v>
      </c>
      <c r="AB191" s="2">
        <v>92554</v>
      </c>
      <c r="AC191" s="2">
        <v>83456</v>
      </c>
      <c r="AD191" s="2">
        <v>84256</v>
      </c>
      <c r="AE191" s="2">
        <v>93785</v>
      </c>
      <c r="AF191" s="2">
        <v>86062</v>
      </c>
      <c r="AG191" s="2">
        <v>78445</v>
      </c>
      <c r="AH191" s="2">
        <v>93495</v>
      </c>
    </row>
    <row r="192" spans="1:34" s="1" customFormat="1" ht="12.75" x14ac:dyDescent="0.2">
      <c r="A192" s="1" t="s">
        <v>78</v>
      </c>
      <c r="B192" s="1" t="s">
        <v>79</v>
      </c>
      <c r="C192" s="1">
        <v>145.07400000000001</v>
      </c>
      <c r="D192" s="1" t="s">
        <v>42</v>
      </c>
      <c r="E192" s="1">
        <v>3.01</v>
      </c>
      <c r="F192" s="1">
        <v>5.05</v>
      </c>
      <c r="G192" s="1">
        <v>0.10299999999999999</v>
      </c>
      <c r="H192" s="2">
        <v>6797</v>
      </c>
      <c r="I192" s="2">
        <v>3730</v>
      </c>
      <c r="J192" s="2">
        <v>2667</v>
      </c>
      <c r="K192" s="2">
        <v>6146</v>
      </c>
      <c r="L192" s="2">
        <v>5080</v>
      </c>
      <c r="M192" s="2">
        <v>8989</v>
      </c>
      <c r="N192" s="2">
        <v>2398</v>
      </c>
      <c r="O192" s="2">
        <v>2827</v>
      </c>
      <c r="P192" s="2">
        <v>5529</v>
      </c>
      <c r="Q192" s="2">
        <v>2965</v>
      </c>
      <c r="R192" s="2">
        <v>2954</v>
      </c>
      <c r="S192" s="2">
        <v>4964</v>
      </c>
      <c r="T192" s="2">
        <v>85604</v>
      </c>
      <c r="U192" s="2">
        <v>118813</v>
      </c>
      <c r="V192" s="2">
        <v>82522</v>
      </c>
      <c r="W192" s="2">
        <v>75105</v>
      </c>
      <c r="X192" s="2">
        <v>84743</v>
      </c>
      <c r="Y192" s="2">
        <v>90439</v>
      </c>
      <c r="Z192" s="2">
        <v>86067</v>
      </c>
      <c r="AA192" s="2">
        <v>93456</v>
      </c>
      <c r="AB192" s="2">
        <v>84035</v>
      </c>
      <c r="AC192" s="2">
        <v>82329</v>
      </c>
      <c r="AD192" s="2">
        <v>96100</v>
      </c>
      <c r="AE192" s="2">
        <v>93762</v>
      </c>
      <c r="AF192" s="2">
        <v>97211</v>
      </c>
      <c r="AG192" s="2">
        <v>88257</v>
      </c>
      <c r="AH192" s="2">
        <v>104063</v>
      </c>
    </row>
    <row r="193" spans="1:34" s="1" customFormat="1" ht="12.75" x14ac:dyDescent="0.2">
      <c r="A193" s="1" t="s">
        <v>215</v>
      </c>
      <c r="B193" s="1" t="s">
        <v>216</v>
      </c>
      <c r="C193" s="1">
        <v>465.30759999999998</v>
      </c>
      <c r="D193" s="1" t="s">
        <v>42</v>
      </c>
      <c r="E193" s="1">
        <v>0.82</v>
      </c>
      <c r="F193" s="1">
        <v>10.36</v>
      </c>
      <c r="G193" s="1">
        <v>2.1000000000000001E-2</v>
      </c>
      <c r="H193" s="2">
        <v>9683</v>
      </c>
      <c r="I193" s="2">
        <v>4287</v>
      </c>
      <c r="J193" s="2">
        <v>3185</v>
      </c>
      <c r="K193" s="2">
        <v>8713</v>
      </c>
      <c r="L193" s="2">
        <v>6895</v>
      </c>
      <c r="M193" s="2">
        <v>12748</v>
      </c>
      <c r="N193" s="2">
        <v>3021</v>
      </c>
      <c r="O193" s="2">
        <v>3060</v>
      </c>
      <c r="P193" s="2">
        <v>7413</v>
      </c>
      <c r="Q193" s="2">
        <v>3337</v>
      </c>
      <c r="R193" s="2">
        <v>3633</v>
      </c>
      <c r="S193" s="2">
        <v>5680</v>
      </c>
      <c r="T193" s="2">
        <v>105442</v>
      </c>
      <c r="U193" s="2">
        <v>110436</v>
      </c>
      <c r="V193" s="2">
        <v>104657</v>
      </c>
      <c r="W193" s="2">
        <v>80174</v>
      </c>
      <c r="X193" s="2">
        <v>96903</v>
      </c>
      <c r="Y193" s="2">
        <v>102320</v>
      </c>
      <c r="Z193" s="2">
        <v>85686</v>
      </c>
      <c r="AA193" s="2">
        <v>102865</v>
      </c>
      <c r="AB193" s="2">
        <v>100015</v>
      </c>
      <c r="AC193" s="2">
        <v>84886</v>
      </c>
      <c r="AD193" s="2">
        <v>105520</v>
      </c>
      <c r="AE193" s="2">
        <v>107096</v>
      </c>
      <c r="AF193" s="2">
        <v>101137</v>
      </c>
      <c r="AG193" s="2">
        <v>92996</v>
      </c>
      <c r="AH193" s="2">
        <v>119563</v>
      </c>
    </row>
    <row r="194" spans="1:34" s="1" customFormat="1" ht="12.75" x14ac:dyDescent="0.2">
      <c r="A194" s="1" t="s">
        <v>512</v>
      </c>
      <c r="B194" s="1" t="s">
        <v>513</v>
      </c>
      <c r="C194" s="1">
        <v>188.1165</v>
      </c>
      <c r="D194" s="1" t="s">
        <v>383</v>
      </c>
      <c r="E194" s="1">
        <v>1.33</v>
      </c>
      <c r="F194" s="1">
        <v>2.35</v>
      </c>
      <c r="G194" s="1">
        <v>0.312</v>
      </c>
      <c r="H194" s="2">
        <v>18192</v>
      </c>
      <c r="I194" s="2">
        <v>10574</v>
      </c>
      <c r="J194" s="2">
        <v>12228</v>
      </c>
      <c r="K194" s="2">
        <v>11661</v>
      </c>
      <c r="L194" s="2">
        <v>8545</v>
      </c>
      <c r="M194" s="2">
        <v>22998</v>
      </c>
      <c r="N194" s="2">
        <v>7252</v>
      </c>
      <c r="O194" s="2">
        <v>6618</v>
      </c>
      <c r="P194" s="2">
        <v>13857</v>
      </c>
      <c r="Q194" s="2">
        <v>6165</v>
      </c>
      <c r="R194" s="2">
        <v>5848</v>
      </c>
      <c r="S194" s="2">
        <v>8892</v>
      </c>
      <c r="T194" s="2">
        <v>11066</v>
      </c>
      <c r="U194" s="2">
        <v>156291</v>
      </c>
      <c r="V194" s="2">
        <v>135754</v>
      </c>
      <c r="W194" s="2">
        <v>100081</v>
      </c>
      <c r="X194" s="2">
        <v>88485</v>
      </c>
      <c r="Y194" s="2">
        <v>132745</v>
      </c>
      <c r="Z194" s="2">
        <v>115366</v>
      </c>
      <c r="AA194" s="2">
        <v>122036</v>
      </c>
      <c r="AB194" s="2">
        <v>113147</v>
      </c>
      <c r="AC194" s="2">
        <v>95145</v>
      </c>
      <c r="AD194" s="2">
        <v>122320</v>
      </c>
      <c r="AE194" s="2">
        <v>11870</v>
      </c>
      <c r="AF194" s="2">
        <v>98894</v>
      </c>
      <c r="AG194" s="2">
        <v>107788</v>
      </c>
      <c r="AH194" s="2">
        <v>126081</v>
      </c>
    </row>
    <row r="195" spans="1:34" s="1" customFormat="1" ht="12.75" x14ac:dyDescent="0.2">
      <c r="A195" s="1" t="s">
        <v>248</v>
      </c>
      <c r="B195" s="1" t="s">
        <v>166</v>
      </c>
      <c r="C195" s="1">
        <v>132.08969999999999</v>
      </c>
      <c r="D195" s="1" t="s">
        <v>42</v>
      </c>
      <c r="E195" s="1">
        <v>1.9</v>
      </c>
      <c r="F195" s="1">
        <v>1.53</v>
      </c>
      <c r="G195" s="1">
        <v>6.3E-2</v>
      </c>
      <c r="H195" s="2">
        <v>17868</v>
      </c>
      <c r="I195" s="2">
        <v>19877</v>
      </c>
      <c r="J195" s="2">
        <v>14720</v>
      </c>
      <c r="K195" s="2">
        <v>20928</v>
      </c>
      <c r="L195" s="2">
        <v>15518</v>
      </c>
      <c r="M195" s="2">
        <v>17193</v>
      </c>
      <c r="N195" s="2">
        <v>12166</v>
      </c>
      <c r="O195" s="2">
        <v>17475</v>
      </c>
      <c r="P195" s="2">
        <v>12626</v>
      </c>
      <c r="Q195" s="2">
        <v>15377</v>
      </c>
      <c r="R195" s="2">
        <v>12478</v>
      </c>
      <c r="S195" s="2">
        <v>12604</v>
      </c>
      <c r="T195" s="2">
        <v>140942</v>
      </c>
      <c r="U195" s="2">
        <v>125110</v>
      </c>
      <c r="V195" s="2">
        <v>129882</v>
      </c>
      <c r="W195" s="2">
        <v>99433</v>
      </c>
      <c r="X195" s="2">
        <v>95136</v>
      </c>
      <c r="Y195" s="2">
        <v>105421</v>
      </c>
      <c r="Z195" s="2">
        <v>100984</v>
      </c>
      <c r="AA195" s="2">
        <v>107641</v>
      </c>
      <c r="AB195" s="2">
        <v>123880</v>
      </c>
      <c r="AC195" s="2">
        <v>101945</v>
      </c>
      <c r="AD195" s="2">
        <v>111243</v>
      </c>
      <c r="AE195" s="2">
        <v>119403</v>
      </c>
      <c r="AF195" s="2">
        <v>116810</v>
      </c>
      <c r="AG195" s="2">
        <v>96219</v>
      </c>
      <c r="AH195" s="2">
        <v>133171</v>
      </c>
    </row>
    <row r="196" spans="1:34" s="1" customFormat="1" ht="12.75" x14ac:dyDescent="0.2">
      <c r="A196" s="1" t="s">
        <v>411</v>
      </c>
      <c r="B196" s="1" t="s">
        <v>412</v>
      </c>
      <c r="C196" s="1">
        <v>217.13210000000001</v>
      </c>
      <c r="D196" s="1" t="s">
        <v>383</v>
      </c>
      <c r="E196" s="1">
        <v>2.1</v>
      </c>
      <c r="F196" s="1">
        <v>5.0999999999999996</v>
      </c>
      <c r="G196" s="1">
        <v>0.30399999999999999</v>
      </c>
      <c r="H196" s="2">
        <v>281165</v>
      </c>
      <c r="I196" s="2">
        <v>152327</v>
      </c>
      <c r="J196" s="2">
        <v>126840</v>
      </c>
      <c r="K196" s="2">
        <v>213979</v>
      </c>
      <c r="L196" s="2">
        <v>154264</v>
      </c>
      <c r="M196" s="2">
        <v>329017</v>
      </c>
      <c r="N196" s="2">
        <v>68244</v>
      </c>
      <c r="O196" s="2">
        <v>73159</v>
      </c>
      <c r="P196" s="2">
        <v>155880</v>
      </c>
      <c r="Q196" s="2">
        <v>83911</v>
      </c>
      <c r="R196" s="2">
        <v>101274</v>
      </c>
      <c r="S196" s="2">
        <v>130176</v>
      </c>
      <c r="T196" s="2">
        <v>4372639</v>
      </c>
      <c r="U196" s="2">
        <v>4523498</v>
      </c>
      <c r="V196" s="2">
        <v>4167546</v>
      </c>
      <c r="W196" s="2">
        <v>3375872</v>
      </c>
      <c r="X196" s="2">
        <v>3441248</v>
      </c>
      <c r="Y196" s="2">
        <v>3755273</v>
      </c>
      <c r="Z196" s="2">
        <v>3696293</v>
      </c>
      <c r="AA196" s="2">
        <v>4058820</v>
      </c>
      <c r="AB196" s="2">
        <v>3718830</v>
      </c>
      <c r="AC196" s="2">
        <v>3323266</v>
      </c>
      <c r="AD196" s="2">
        <v>3601662</v>
      </c>
      <c r="AE196" s="2">
        <v>3819525</v>
      </c>
      <c r="AF196" s="2">
        <v>3473931</v>
      </c>
      <c r="AG196" s="2">
        <v>2847603</v>
      </c>
      <c r="AH196" s="2">
        <v>3813709</v>
      </c>
    </row>
    <row r="197" spans="1:34" s="1" customFormat="1" ht="12.75" x14ac:dyDescent="0.2">
      <c r="A197" s="1" t="s">
        <v>378</v>
      </c>
      <c r="B197" s="1" t="s">
        <v>379</v>
      </c>
      <c r="C197" s="1">
        <v>284.07560000000001</v>
      </c>
      <c r="D197" s="1" t="s">
        <v>42</v>
      </c>
      <c r="E197" s="1">
        <v>0.91</v>
      </c>
      <c r="F197" s="1">
        <v>5.3</v>
      </c>
      <c r="G197" s="1">
        <v>7.2999999999999995E-2</v>
      </c>
      <c r="H197" s="2">
        <v>11537</v>
      </c>
      <c r="I197" s="2">
        <v>7562</v>
      </c>
      <c r="J197" s="2">
        <v>5065</v>
      </c>
      <c r="K197" s="2">
        <v>7212</v>
      </c>
      <c r="L197" s="2">
        <v>6444</v>
      </c>
      <c r="M197" s="2">
        <v>12580</v>
      </c>
      <c r="N197" s="2">
        <v>6097</v>
      </c>
      <c r="O197" s="2">
        <v>4535</v>
      </c>
      <c r="P197" s="2">
        <v>9041</v>
      </c>
      <c r="Q197" s="2">
        <v>5326</v>
      </c>
      <c r="R197" s="2">
        <v>5770</v>
      </c>
      <c r="S197" s="2">
        <v>6099</v>
      </c>
      <c r="T197" s="2">
        <v>92604</v>
      </c>
      <c r="U197" s="2">
        <v>96083</v>
      </c>
      <c r="V197" s="2">
        <v>89416</v>
      </c>
      <c r="W197" s="2">
        <v>91770</v>
      </c>
      <c r="X197" s="2">
        <v>125714</v>
      </c>
      <c r="Y197" s="2">
        <v>116868</v>
      </c>
      <c r="Z197" s="2">
        <v>92079</v>
      </c>
      <c r="AA197" s="2">
        <v>105962</v>
      </c>
      <c r="AB197" s="2">
        <v>94783</v>
      </c>
      <c r="AC197" s="2">
        <v>106175</v>
      </c>
      <c r="AD197" s="2">
        <v>128596</v>
      </c>
      <c r="AE197" s="2">
        <v>112012</v>
      </c>
      <c r="AF197" s="2">
        <v>125306</v>
      </c>
      <c r="AG197" s="2">
        <v>124828</v>
      </c>
      <c r="AH197" s="2">
        <v>142191</v>
      </c>
    </row>
    <row r="198" spans="1:34" s="1" customFormat="1" ht="12.75" x14ac:dyDescent="0.2">
      <c r="A198" s="1" t="s">
        <v>442</v>
      </c>
      <c r="B198" s="1" t="s">
        <v>443</v>
      </c>
      <c r="C198" s="1">
        <v>122.0485</v>
      </c>
      <c r="D198" s="1" t="s">
        <v>383</v>
      </c>
      <c r="E198" s="1">
        <v>2.2400000000000002</v>
      </c>
      <c r="F198" s="1">
        <v>4.01</v>
      </c>
      <c r="G198" s="1">
        <v>0.14899999999999999</v>
      </c>
      <c r="H198" s="2">
        <v>3614568</v>
      </c>
      <c r="I198" s="2">
        <v>2391015</v>
      </c>
      <c r="J198" s="2">
        <v>1842381</v>
      </c>
      <c r="K198" s="2">
        <v>3391306</v>
      </c>
      <c r="L198" s="2">
        <v>2417946</v>
      </c>
      <c r="M198" s="2">
        <v>3891696</v>
      </c>
      <c r="N198" s="2">
        <v>1573945</v>
      </c>
      <c r="O198" s="2">
        <v>1651092</v>
      </c>
      <c r="P198" s="2">
        <v>2610783</v>
      </c>
      <c r="Q198" s="2">
        <v>1624638</v>
      </c>
      <c r="R198" s="2">
        <v>1953739</v>
      </c>
      <c r="S198" s="2">
        <v>2098831</v>
      </c>
      <c r="T198" s="2">
        <v>18709505</v>
      </c>
      <c r="U198" s="2">
        <v>17459168</v>
      </c>
      <c r="V198" s="2">
        <v>17172429</v>
      </c>
      <c r="W198" s="2">
        <v>16109663</v>
      </c>
      <c r="X198" s="2">
        <v>19578269</v>
      </c>
      <c r="Y198" s="2">
        <v>17339593</v>
      </c>
      <c r="Z198" s="2">
        <v>16235501</v>
      </c>
      <c r="AA198" s="2">
        <v>18004982</v>
      </c>
      <c r="AB198" s="2">
        <v>17815438</v>
      </c>
      <c r="AC198" s="2">
        <v>15308523</v>
      </c>
      <c r="AD198" s="2">
        <v>18974036</v>
      </c>
      <c r="AE198" s="2">
        <v>17451533</v>
      </c>
      <c r="AF198" s="2">
        <v>18477742</v>
      </c>
      <c r="AG198" s="2">
        <v>17174247</v>
      </c>
      <c r="AH198" s="2">
        <v>20095087</v>
      </c>
    </row>
    <row r="199" spans="1:34" s="1" customFormat="1" ht="12.75" x14ac:dyDescent="0.2">
      <c r="A199" s="1" t="s">
        <v>165</v>
      </c>
      <c r="B199" s="1" t="s">
        <v>166</v>
      </c>
      <c r="C199" s="1">
        <v>132.0898</v>
      </c>
      <c r="D199" s="1" t="s">
        <v>42</v>
      </c>
      <c r="E199" s="1">
        <v>1.93</v>
      </c>
      <c r="F199" s="1">
        <v>1.53</v>
      </c>
      <c r="G199" s="1">
        <v>6.3E-2</v>
      </c>
      <c r="H199" s="2">
        <v>25409</v>
      </c>
      <c r="I199" s="2">
        <v>24515</v>
      </c>
      <c r="J199" s="2">
        <v>18202</v>
      </c>
      <c r="K199" s="2">
        <v>25687</v>
      </c>
      <c r="L199" s="2">
        <v>21112</v>
      </c>
      <c r="M199" s="2">
        <v>27291</v>
      </c>
      <c r="N199" s="2">
        <v>14447</v>
      </c>
      <c r="O199" s="2">
        <v>20200</v>
      </c>
      <c r="P199" s="2">
        <v>18026</v>
      </c>
      <c r="Q199" s="2">
        <v>18657</v>
      </c>
      <c r="R199" s="2">
        <v>15544</v>
      </c>
      <c r="S199" s="2">
        <v>17340</v>
      </c>
      <c r="T199" s="2">
        <v>157453</v>
      </c>
      <c r="U199" s="2">
        <v>144032</v>
      </c>
      <c r="V199" s="2">
        <v>153117</v>
      </c>
      <c r="W199" s="2">
        <v>120225</v>
      </c>
      <c r="X199" s="2">
        <v>115226</v>
      </c>
      <c r="Y199" s="2">
        <v>126364</v>
      </c>
      <c r="Z199" s="2">
        <v>119847</v>
      </c>
      <c r="AA199" s="2">
        <v>130513</v>
      </c>
      <c r="AB199" s="2">
        <v>149282</v>
      </c>
      <c r="AC199" s="2">
        <v>118317</v>
      </c>
      <c r="AD199" s="2">
        <v>130318</v>
      </c>
      <c r="AE199" s="2">
        <v>141516</v>
      </c>
      <c r="AF199" s="2">
        <v>132408</v>
      </c>
      <c r="AG199" s="2">
        <v>115141</v>
      </c>
      <c r="AH199" s="2">
        <v>150802</v>
      </c>
    </row>
    <row r="200" spans="1:34" s="1" customFormat="1" ht="12.75" x14ac:dyDescent="0.2">
      <c r="A200" s="1" t="s">
        <v>257</v>
      </c>
      <c r="B200" s="1" t="s">
        <v>258</v>
      </c>
      <c r="C200" s="1">
        <v>165.04580000000001</v>
      </c>
      <c r="D200" s="1" t="s">
        <v>42</v>
      </c>
      <c r="E200" s="1">
        <v>1.29</v>
      </c>
      <c r="F200" s="1">
        <v>1.71</v>
      </c>
      <c r="G200" s="1">
        <v>3.3000000000000002E-2</v>
      </c>
      <c r="H200" s="2">
        <v>14038</v>
      </c>
      <c r="I200" s="2">
        <v>13588</v>
      </c>
      <c r="J200" s="2">
        <v>18137</v>
      </c>
      <c r="K200" s="2">
        <v>6641</v>
      </c>
      <c r="L200" s="2">
        <v>7073</v>
      </c>
      <c r="M200" s="2">
        <v>13705</v>
      </c>
      <c r="N200" s="2">
        <v>4137</v>
      </c>
      <c r="O200" s="2">
        <v>23919</v>
      </c>
      <c r="P200" s="2">
        <v>5884</v>
      </c>
      <c r="Q200" s="2">
        <v>6775</v>
      </c>
      <c r="R200" s="2">
        <v>18879</v>
      </c>
      <c r="S200" s="2">
        <v>5942</v>
      </c>
      <c r="T200" s="2">
        <v>99535</v>
      </c>
      <c r="U200" s="2">
        <v>98743</v>
      </c>
      <c r="V200" s="2">
        <v>99243</v>
      </c>
      <c r="W200" s="2">
        <v>126392</v>
      </c>
      <c r="X200" s="2">
        <v>267414</v>
      </c>
      <c r="Y200" s="2">
        <v>205692</v>
      </c>
      <c r="Z200" s="2">
        <v>101983</v>
      </c>
      <c r="AA200" s="2">
        <v>115488</v>
      </c>
      <c r="AB200" s="2">
        <v>118753</v>
      </c>
      <c r="AC200" s="2">
        <v>86589</v>
      </c>
      <c r="AD200" s="2">
        <v>103711</v>
      </c>
      <c r="AE200" s="2">
        <v>160781</v>
      </c>
      <c r="AF200" s="2">
        <v>78048</v>
      </c>
      <c r="AG200" s="2">
        <v>95550</v>
      </c>
      <c r="AH200" s="2">
        <v>97552</v>
      </c>
    </row>
    <row r="201" spans="1:34" s="1" customFormat="1" ht="12.75" x14ac:dyDescent="0.2">
      <c r="A201" s="1" t="s">
        <v>133</v>
      </c>
      <c r="B201" s="1" t="s">
        <v>54</v>
      </c>
      <c r="C201" s="1">
        <v>148.0367</v>
      </c>
      <c r="D201" s="1" t="s">
        <v>42</v>
      </c>
      <c r="E201" s="1">
        <v>2.29</v>
      </c>
      <c r="F201" s="1">
        <v>4.6500000000000004</v>
      </c>
      <c r="G201" s="1">
        <v>0.17199999999999999</v>
      </c>
      <c r="H201" s="2">
        <v>8726</v>
      </c>
      <c r="I201" s="2">
        <v>4750</v>
      </c>
      <c r="J201" s="2">
        <v>7064</v>
      </c>
      <c r="K201" s="2">
        <v>4996</v>
      </c>
      <c r="L201" s="2">
        <v>3977</v>
      </c>
      <c r="M201" s="2">
        <v>10690</v>
      </c>
      <c r="N201" s="2">
        <v>3452</v>
      </c>
      <c r="O201" s="2">
        <v>1638</v>
      </c>
      <c r="P201" s="2">
        <v>4921</v>
      </c>
      <c r="Q201" s="2">
        <v>2319</v>
      </c>
      <c r="R201" s="2">
        <v>2258</v>
      </c>
      <c r="S201" s="2">
        <v>4080</v>
      </c>
      <c r="T201" s="2">
        <v>340970</v>
      </c>
      <c r="U201" s="2">
        <v>449357</v>
      </c>
      <c r="V201" s="2">
        <v>339530</v>
      </c>
      <c r="W201" s="2">
        <v>326384</v>
      </c>
      <c r="X201" s="2">
        <v>429714</v>
      </c>
      <c r="Y201" s="2">
        <v>356919</v>
      </c>
      <c r="Z201" s="2">
        <v>366920</v>
      </c>
      <c r="AA201" s="2">
        <v>361221</v>
      </c>
      <c r="AB201" s="2">
        <v>309521</v>
      </c>
      <c r="AC201" s="2">
        <v>325847</v>
      </c>
      <c r="AD201" s="2">
        <v>318332</v>
      </c>
      <c r="AE201" s="2">
        <v>316567</v>
      </c>
      <c r="AF201" s="2">
        <v>322615</v>
      </c>
      <c r="AG201" s="2">
        <v>384607</v>
      </c>
      <c r="AH201" s="2">
        <v>358892</v>
      </c>
    </row>
    <row r="202" spans="1:34" s="1" customFormat="1" ht="12.75" x14ac:dyDescent="0.2">
      <c r="A202" s="1" t="s">
        <v>363</v>
      </c>
      <c r="B202" s="1" t="s">
        <v>362</v>
      </c>
      <c r="C202" s="1">
        <v>168.02860000000001</v>
      </c>
      <c r="D202" s="1" t="s">
        <v>42</v>
      </c>
      <c r="E202" s="1">
        <v>1.54</v>
      </c>
      <c r="F202" s="1">
        <v>4.12</v>
      </c>
      <c r="G202" s="1">
        <v>0.105</v>
      </c>
      <c r="H202" s="2">
        <v>1702</v>
      </c>
      <c r="I202" s="2">
        <v>65238</v>
      </c>
      <c r="J202" s="2">
        <v>36080</v>
      </c>
      <c r="K202" s="2">
        <v>137175</v>
      </c>
      <c r="L202" s="2">
        <v>85680</v>
      </c>
      <c r="M202" s="2">
        <v>190568</v>
      </c>
      <c r="N202" s="2">
        <v>38831</v>
      </c>
      <c r="O202" s="2">
        <v>39616</v>
      </c>
      <c r="P202" s="2">
        <v>90902</v>
      </c>
      <c r="Q202" s="2">
        <v>51845</v>
      </c>
      <c r="R202" s="2">
        <v>46391</v>
      </c>
      <c r="S202" s="2">
        <v>70373</v>
      </c>
      <c r="T202" s="2">
        <v>30752</v>
      </c>
      <c r="U202" s="2">
        <v>33695</v>
      </c>
      <c r="V202" s="2">
        <v>18089</v>
      </c>
      <c r="W202" s="2">
        <v>28631</v>
      </c>
      <c r="X202" s="2">
        <v>118222</v>
      </c>
      <c r="Y202" s="2">
        <v>31946</v>
      </c>
      <c r="Z202" s="2">
        <v>220051</v>
      </c>
      <c r="AA202" s="2">
        <v>57478</v>
      </c>
      <c r="AB202" s="2">
        <v>27223</v>
      </c>
      <c r="AC202" s="2">
        <v>631416</v>
      </c>
      <c r="AD202" s="2">
        <v>65680</v>
      </c>
      <c r="AE202" s="2">
        <v>55701</v>
      </c>
      <c r="AF202" s="2">
        <v>310040</v>
      </c>
      <c r="AG202" s="2">
        <v>36116</v>
      </c>
      <c r="AH202" s="2">
        <v>41495</v>
      </c>
    </row>
    <row r="203" spans="1:34" s="1" customFormat="1" ht="12.75" x14ac:dyDescent="0.2">
      <c r="A203" s="1" t="s">
        <v>361</v>
      </c>
      <c r="B203" s="1" t="s">
        <v>362</v>
      </c>
      <c r="C203" s="1">
        <v>168.02860000000001</v>
      </c>
      <c r="D203" s="1" t="s">
        <v>42</v>
      </c>
      <c r="E203" s="1">
        <v>1.56</v>
      </c>
      <c r="F203" s="1">
        <v>4.12</v>
      </c>
      <c r="G203" s="1">
        <v>0.105</v>
      </c>
      <c r="H203" s="2">
        <v>1702</v>
      </c>
      <c r="I203" s="2">
        <v>65238</v>
      </c>
      <c r="J203" s="2">
        <v>36080</v>
      </c>
      <c r="K203" s="2">
        <v>137175</v>
      </c>
      <c r="L203" s="2">
        <v>85680</v>
      </c>
      <c r="M203" s="2">
        <v>190568</v>
      </c>
      <c r="N203" s="2">
        <v>38773</v>
      </c>
      <c r="O203" s="2">
        <v>39616</v>
      </c>
      <c r="P203" s="2">
        <v>90902</v>
      </c>
      <c r="Q203" s="2">
        <v>51845</v>
      </c>
      <c r="R203" s="2">
        <v>46391</v>
      </c>
      <c r="S203" s="2">
        <v>70373</v>
      </c>
      <c r="T203" s="2">
        <v>31894</v>
      </c>
      <c r="U203" s="2">
        <v>43286</v>
      </c>
      <c r="V203" s="2">
        <v>19332</v>
      </c>
      <c r="W203" s="2">
        <v>29111</v>
      </c>
      <c r="X203" s="2">
        <v>118933</v>
      </c>
      <c r="Y203" s="2">
        <v>32039</v>
      </c>
      <c r="Z203" s="2">
        <v>223014</v>
      </c>
      <c r="AA203" s="2">
        <v>57512</v>
      </c>
      <c r="AB203" s="2">
        <v>27566</v>
      </c>
      <c r="AC203" s="2">
        <v>633999</v>
      </c>
      <c r="AD203" s="2">
        <v>65968</v>
      </c>
      <c r="AE203" s="2">
        <v>56150</v>
      </c>
      <c r="AF203" s="2">
        <v>311195</v>
      </c>
      <c r="AG203" s="2">
        <v>37011</v>
      </c>
      <c r="AH203" s="2">
        <v>41522</v>
      </c>
    </row>
    <row r="204" spans="1:34" s="1" customFormat="1" ht="12.75" x14ac:dyDescent="0.2">
      <c r="A204" s="1" t="s">
        <v>189</v>
      </c>
      <c r="B204" s="1" t="s">
        <v>190</v>
      </c>
      <c r="C204" s="1">
        <v>196.0591</v>
      </c>
      <c r="D204" s="1" t="s">
        <v>42</v>
      </c>
      <c r="E204" s="1">
        <v>1.06</v>
      </c>
      <c r="F204" s="1">
        <v>1.65</v>
      </c>
      <c r="G204" s="1">
        <v>0.10299999999999999</v>
      </c>
      <c r="H204" s="2">
        <v>1453676</v>
      </c>
      <c r="I204" s="2">
        <v>1306090</v>
      </c>
      <c r="J204" s="2">
        <v>761003</v>
      </c>
      <c r="K204" s="2">
        <v>638069</v>
      </c>
      <c r="L204" s="2">
        <v>485806</v>
      </c>
      <c r="M204" s="2">
        <v>120544</v>
      </c>
      <c r="N204" s="2">
        <v>764454</v>
      </c>
      <c r="O204" s="2">
        <v>1023977</v>
      </c>
      <c r="P204" s="2">
        <v>323321</v>
      </c>
      <c r="Q204" s="2">
        <v>1306507</v>
      </c>
      <c r="R204" s="2">
        <v>1570021</v>
      </c>
      <c r="S204" s="2">
        <v>1039784</v>
      </c>
      <c r="T204" s="2">
        <v>108604</v>
      </c>
      <c r="U204" s="2">
        <v>125061</v>
      </c>
      <c r="V204" s="2">
        <v>136134</v>
      </c>
      <c r="W204" s="2">
        <v>128746</v>
      </c>
      <c r="X204" s="2">
        <v>137080</v>
      </c>
      <c r="Y204" s="2">
        <v>173039</v>
      </c>
      <c r="Z204" s="2">
        <v>111893</v>
      </c>
      <c r="AA204" s="2">
        <v>137088</v>
      </c>
      <c r="AB204" s="2">
        <v>132100</v>
      </c>
      <c r="AC204" s="2">
        <v>125800</v>
      </c>
      <c r="AD204" s="2">
        <v>138143</v>
      </c>
      <c r="AE204" s="2">
        <v>163041</v>
      </c>
      <c r="AF204" s="2">
        <v>139829</v>
      </c>
      <c r="AG204" s="2">
        <v>142643</v>
      </c>
      <c r="AH204" s="2">
        <v>137945</v>
      </c>
    </row>
    <row r="205" spans="1:34" s="1" customFormat="1" ht="12.75" x14ac:dyDescent="0.2">
      <c r="A205" s="1" t="s">
        <v>128</v>
      </c>
      <c r="B205" s="1" t="s">
        <v>103</v>
      </c>
      <c r="C205" s="1">
        <v>88.052300000000002</v>
      </c>
      <c r="D205" s="1" t="s">
        <v>42</v>
      </c>
      <c r="E205" s="1">
        <v>1.97</v>
      </c>
      <c r="F205" s="1">
        <v>6.03</v>
      </c>
      <c r="G205" s="1">
        <v>0.11600000000000001</v>
      </c>
      <c r="H205" s="2">
        <v>5199</v>
      </c>
      <c r="I205" s="2">
        <v>4224</v>
      </c>
      <c r="J205" s="2">
        <v>3379</v>
      </c>
      <c r="K205" s="2">
        <v>5240</v>
      </c>
      <c r="L205" s="2">
        <v>3954</v>
      </c>
      <c r="M205" s="2">
        <v>8225</v>
      </c>
      <c r="N205" s="2">
        <v>2892</v>
      </c>
      <c r="O205" s="2">
        <v>3648</v>
      </c>
      <c r="P205" s="2">
        <v>5351</v>
      </c>
      <c r="Q205" s="2">
        <v>2839</v>
      </c>
      <c r="R205" s="2">
        <v>3701</v>
      </c>
      <c r="S205" s="2">
        <v>4724</v>
      </c>
      <c r="T205" s="2">
        <v>131264</v>
      </c>
      <c r="U205" s="2">
        <v>139711</v>
      </c>
      <c r="V205" s="2">
        <v>131033</v>
      </c>
      <c r="W205" s="2">
        <v>110054</v>
      </c>
      <c r="X205" s="2">
        <v>147639</v>
      </c>
      <c r="Y205" s="2">
        <v>157924</v>
      </c>
      <c r="Z205" s="2">
        <v>147035</v>
      </c>
      <c r="AA205" s="2">
        <v>144435</v>
      </c>
      <c r="AB205" s="2">
        <v>148675</v>
      </c>
      <c r="AC205" s="2">
        <v>132421</v>
      </c>
      <c r="AD205" s="2">
        <v>150263</v>
      </c>
      <c r="AE205" s="2">
        <v>140684</v>
      </c>
      <c r="AF205" s="2">
        <v>143154</v>
      </c>
      <c r="AG205" s="2">
        <v>143531</v>
      </c>
      <c r="AH205" s="2">
        <v>171313</v>
      </c>
    </row>
    <row r="206" spans="1:34" s="1" customFormat="1" ht="12.75" x14ac:dyDescent="0.2">
      <c r="A206" s="1" t="s">
        <v>175</v>
      </c>
      <c r="B206" s="1" t="s">
        <v>176</v>
      </c>
      <c r="C206" s="1">
        <v>441.1388</v>
      </c>
      <c r="D206" s="1" t="s">
        <v>42</v>
      </c>
      <c r="E206" s="1">
        <v>1.1399999999999999</v>
      </c>
      <c r="F206" s="1">
        <v>6.35</v>
      </c>
      <c r="G206" s="1">
        <v>2.3E-2</v>
      </c>
      <c r="H206" s="2">
        <v>133994</v>
      </c>
      <c r="I206" s="2">
        <v>59067</v>
      </c>
      <c r="J206" s="2">
        <v>36224</v>
      </c>
      <c r="K206" s="2">
        <v>103751</v>
      </c>
      <c r="L206" s="2">
        <v>84779</v>
      </c>
      <c r="M206" s="2">
        <v>158072</v>
      </c>
      <c r="N206" s="2">
        <v>35450</v>
      </c>
      <c r="O206" s="2">
        <v>38489</v>
      </c>
      <c r="P206" s="2">
        <v>84953</v>
      </c>
      <c r="Q206" s="2">
        <v>53541</v>
      </c>
      <c r="R206" s="2">
        <v>44377</v>
      </c>
      <c r="S206" s="2">
        <v>70673</v>
      </c>
      <c r="T206" s="2">
        <v>2933600</v>
      </c>
      <c r="U206" s="2">
        <v>2883100</v>
      </c>
      <c r="V206" s="2">
        <v>2738129</v>
      </c>
      <c r="W206" s="2">
        <v>2232156</v>
      </c>
      <c r="X206" s="2">
        <v>2816793</v>
      </c>
      <c r="Y206" s="2">
        <v>2609681</v>
      </c>
      <c r="Z206" s="2">
        <v>2657296</v>
      </c>
      <c r="AA206" s="2">
        <v>2852940</v>
      </c>
      <c r="AB206" s="2">
        <v>2625587</v>
      </c>
      <c r="AC206" s="2">
        <v>2608312</v>
      </c>
      <c r="AD206" s="2">
        <v>3028261</v>
      </c>
      <c r="AE206" s="2">
        <v>2469198</v>
      </c>
      <c r="AF206" s="2">
        <v>3089589</v>
      </c>
      <c r="AG206" s="2">
        <v>2596324</v>
      </c>
      <c r="AH206" s="2">
        <v>3446820</v>
      </c>
    </row>
    <row r="207" spans="1:34" s="1" customFormat="1" ht="12.75" x14ac:dyDescent="0.2">
      <c r="A207" s="1" t="s">
        <v>436</v>
      </c>
      <c r="B207" s="1" t="s">
        <v>437</v>
      </c>
      <c r="C207" s="1">
        <v>231.14779999999999</v>
      </c>
      <c r="D207" s="1" t="s">
        <v>383</v>
      </c>
      <c r="E207" s="1">
        <v>1.85</v>
      </c>
      <c r="F207" s="1">
        <v>5.97</v>
      </c>
      <c r="G207" s="1">
        <v>0.28499999999999998</v>
      </c>
      <c r="H207" s="2">
        <v>2408116</v>
      </c>
      <c r="I207" s="2">
        <v>3045149</v>
      </c>
      <c r="J207" s="2">
        <v>3027928</v>
      </c>
      <c r="K207" s="2">
        <v>2576692</v>
      </c>
      <c r="L207" s="2">
        <v>2496756</v>
      </c>
      <c r="M207" s="2">
        <v>4007829</v>
      </c>
      <c r="N207" s="2">
        <v>2421809</v>
      </c>
      <c r="O207" s="2">
        <v>2595033</v>
      </c>
      <c r="P207" s="2">
        <v>3557057</v>
      </c>
      <c r="Q207" s="2">
        <v>2855834</v>
      </c>
      <c r="R207" s="2">
        <v>3852461</v>
      </c>
      <c r="S207" s="2">
        <v>4165954</v>
      </c>
      <c r="T207" s="2">
        <v>4825245</v>
      </c>
      <c r="U207" s="2">
        <v>5167893</v>
      </c>
      <c r="V207" s="2">
        <v>4771092</v>
      </c>
      <c r="W207" s="2">
        <v>4526607</v>
      </c>
      <c r="X207" s="2">
        <v>4908125</v>
      </c>
      <c r="Y207" s="2">
        <v>5245124</v>
      </c>
      <c r="Z207" s="2">
        <v>5021312</v>
      </c>
      <c r="AA207" s="2">
        <v>5368337</v>
      </c>
      <c r="AB207" s="2">
        <v>4835759</v>
      </c>
      <c r="AC207" s="2">
        <v>4333101</v>
      </c>
      <c r="AD207" s="2">
        <v>4961389</v>
      </c>
      <c r="AE207" s="2">
        <v>4939853</v>
      </c>
      <c r="AF207" s="2">
        <v>4908308</v>
      </c>
      <c r="AG207" s="2">
        <v>4636909</v>
      </c>
      <c r="AH207" s="2">
        <v>5666318</v>
      </c>
    </row>
    <row r="208" spans="1:34" s="1" customFormat="1" ht="12.75" x14ac:dyDescent="0.2">
      <c r="A208" s="1" t="s">
        <v>233</v>
      </c>
      <c r="B208" s="1" t="s">
        <v>70</v>
      </c>
      <c r="C208" s="1">
        <v>182.0575</v>
      </c>
      <c r="D208" s="1" t="s">
        <v>42</v>
      </c>
      <c r="E208" s="1">
        <v>0.79</v>
      </c>
      <c r="F208" s="1">
        <v>6.66</v>
      </c>
      <c r="G208" s="1">
        <v>2.3E-2</v>
      </c>
      <c r="H208" s="2">
        <v>25875</v>
      </c>
      <c r="I208" s="2">
        <v>30595</v>
      </c>
      <c r="J208" s="2">
        <v>18086</v>
      </c>
      <c r="K208" s="2">
        <v>16762</v>
      </c>
      <c r="L208" s="2">
        <v>13582</v>
      </c>
      <c r="M208" s="2">
        <v>24300</v>
      </c>
      <c r="N208" s="2">
        <v>9302</v>
      </c>
      <c r="O208" s="2">
        <v>16208</v>
      </c>
      <c r="P208" s="2">
        <v>16284</v>
      </c>
      <c r="Q208" s="2">
        <v>22644</v>
      </c>
      <c r="R208" s="2">
        <v>38917</v>
      </c>
      <c r="S208" s="2">
        <v>28378</v>
      </c>
      <c r="T208" s="2">
        <v>123515</v>
      </c>
      <c r="U208" s="2">
        <v>117780</v>
      </c>
      <c r="V208" s="2">
        <v>112305</v>
      </c>
      <c r="W208" s="2">
        <v>117547</v>
      </c>
      <c r="X208" s="2">
        <v>172734</v>
      </c>
      <c r="Y208" s="2">
        <v>141529</v>
      </c>
      <c r="Z208" s="2">
        <v>136572</v>
      </c>
      <c r="AA208" s="2">
        <v>143039</v>
      </c>
      <c r="AB208" s="2">
        <v>125788</v>
      </c>
      <c r="AC208" s="2">
        <v>144526</v>
      </c>
      <c r="AD208" s="2">
        <v>182538</v>
      </c>
      <c r="AE208" s="2">
        <v>144772</v>
      </c>
      <c r="AF208" s="2">
        <v>165296</v>
      </c>
      <c r="AG208" s="2">
        <v>171478</v>
      </c>
      <c r="AH208" s="2">
        <v>182068</v>
      </c>
    </row>
    <row r="209" spans="1:34" s="1" customFormat="1" ht="12.75" x14ac:dyDescent="0.2">
      <c r="A209" s="1" t="s">
        <v>232</v>
      </c>
      <c r="B209" s="1" t="s">
        <v>70</v>
      </c>
      <c r="C209" s="1">
        <v>182.0575</v>
      </c>
      <c r="D209" s="1" t="s">
        <v>42</v>
      </c>
      <c r="E209" s="1">
        <v>0.8</v>
      </c>
      <c r="F209" s="1">
        <v>6.66</v>
      </c>
      <c r="G209" s="1">
        <v>2.3E-2</v>
      </c>
      <c r="H209" s="2">
        <v>27834</v>
      </c>
      <c r="I209" s="2">
        <v>30281</v>
      </c>
      <c r="J209" s="2">
        <v>17964</v>
      </c>
      <c r="K209" s="2">
        <v>17023</v>
      </c>
      <c r="L209" s="2">
        <v>13416</v>
      </c>
      <c r="M209" s="2">
        <v>25185</v>
      </c>
      <c r="N209" s="2">
        <v>9817</v>
      </c>
      <c r="O209" s="2">
        <v>17037</v>
      </c>
      <c r="P209" s="2">
        <v>17213</v>
      </c>
      <c r="Q209" s="2">
        <v>22611</v>
      </c>
      <c r="R209" s="2">
        <v>39073</v>
      </c>
      <c r="S209" s="2">
        <v>27714</v>
      </c>
      <c r="T209" s="2">
        <v>123515</v>
      </c>
      <c r="U209" s="2">
        <v>117780</v>
      </c>
      <c r="V209" s="2">
        <v>112305</v>
      </c>
      <c r="W209" s="2">
        <v>117547</v>
      </c>
      <c r="X209" s="2">
        <v>172734</v>
      </c>
      <c r="Y209" s="2">
        <v>141529</v>
      </c>
      <c r="Z209" s="2">
        <v>136572</v>
      </c>
      <c r="AA209" s="2">
        <v>143039</v>
      </c>
      <c r="AB209" s="2">
        <v>125788</v>
      </c>
      <c r="AC209" s="2">
        <v>144526</v>
      </c>
      <c r="AD209" s="2">
        <v>182538</v>
      </c>
      <c r="AE209" s="2">
        <v>144772</v>
      </c>
      <c r="AF209" s="2">
        <v>165296</v>
      </c>
      <c r="AG209" s="2">
        <v>171478</v>
      </c>
      <c r="AH209" s="2">
        <v>182068</v>
      </c>
    </row>
    <row r="210" spans="1:34" s="1" customFormat="1" ht="12.75" x14ac:dyDescent="0.2">
      <c r="A210" s="1" t="s">
        <v>107</v>
      </c>
      <c r="B210" s="1" t="s">
        <v>108</v>
      </c>
      <c r="C210" s="1">
        <v>158.0444</v>
      </c>
      <c r="D210" s="1" t="s">
        <v>42</v>
      </c>
      <c r="E210" s="1">
        <v>1.39</v>
      </c>
      <c r="F210" s="1">
        <v>1.85</v>
      </c>
      <c r="G210" s="1">
        <v>1.7000000000000001E-2</v>
      </c>
      <c r="H210" s="2">
        <v>18555</v>
      </c>
      <c r="I210" s="2">
        <v>10750</v>
      </c>
      <c r="J210" s="2">
        <v>7871</v>
      </c>
      <c r="K210" s="2">
        <v>14746</v>
      </c>
      <c r="L210" s="2">
        <v>11223</v>
      </c>
      <c r="M210" s="2">
        <v>23208</v>
      </c>
      <c r="N210" s="2">
        <v>5837</v>
      </c>
      <c r="O210" s="2">
        <v>7567</v>
      </c>
      <c r="P210" s="2">
        <v>11404</v>
      </c>
      <c r="Q210" s="2">
        <v>7425</v>
      </c>
      <c r="R210" s="2">
        <v>8037</v>
      </c>
      <c r="S210" s="2">
        <v>8900</v>
      </c>
      <c r="T210" s="2">
        <v>204616</v>
      </c>
      <c r="U210" s="2">
        <v>206695</v>
      </c>
      <c r="V210" s="2">
        <v>188771</v>
      </c>
      <c r="W210" s="2">
        <v>154315</v>
      </c>
      <c r="X210" s="2">
        <v>198621</v>
      </c>
      <c r="Y210" s="2">
        <v>200116</v>
      </c>
      <c r="Z210" s="2">
        <v>188957</v>
      </c>
      <c r="AA210" s="2">
        <v>198686</v>
      </c>
      <c r="AB210" s="2">
        <v>192761</v>
      </c>
      <c r="AC210" s="2">
        <v>170549</v>
      </c>
      <c r="AD210" s="2">
        <v>200686</v>
      </c>
      <c r="AE210" s="2">
        <v>208158</v>
      </c>
      <c r="AF210" s="2">
        <v>202007</v>
      </c>
      <c r="AG210" s="2">
        <v>192015</v>
      </c>
      <c r="AH210" s="2">
        <v>224955</v>
      </c>
    </row>
    <row r="211" spans="1:34" s="1" customFormat="1" ht="12.75" x14ac:dyDescent="0.2">
      <c r="A211" s="1" t="s">
        <v>316</v>
      </c>
      <c r="B211" s="1" t="s">
        <v>317</v>
      </c>
      <c r="C211" s="1">
        <v>88.016099999999994</v>
      </c>
      <c r="D211" s="1" t="s">
        <v>42</v>
      </c>
      <c r="E211" s="1">
        <v>2.67</v>
      </c>
      <c r="F211" s="1">
        <v>2.38</v>
      </c>
      <c r="G211" s="1">
        <v>0.221</v>
      </c>
      <c r="H211" s="2">
        <v>32892</v>
      </c>
      <c r="I211" s="2">
        <v>19207</v>
      </c>
      <c r="J211" s="2">
        <v>14725</v>
      </c>
      <c r="K211" s="2">
        <v>58486</v>
      </c>
      <c r="L211" s="2">
        <v>39428</v>
      </c>
      <c r="M211" s="2">
        <v>56700</v>
      </c>
      <c r="N211" s="2">
        <v>31460</v>
      </c>
      <c r="O211" s="2">
        <v>46523</v>
      </c>
      <c r="P211" s="2">
        <v>50707</v>
      </c>
      <c r="Q211" s="2">
        <v>53820</v>
      </c>
      <c r="R211" s="2">
        <v>65659</v>
      </c>
      <c r="S211" s="2">
        <v>63306</v>
      </c>
      <c r="T211" s="2">
        <v>611752</v>
      </c>
      <c r="U211" s="2">
        <v>577059</v>
      </c>
      <c r="V211" s="2">
        <v>532125</v>
      </c>
      <c r="W211" s="2">
        <v>196792</v>
      </c>
      <c r="X211" s="2">
        <v>125469</v>
      </c>
      <c r="Y211" s="2">
        <v>215436</v>
      </c>
      <c r="Z211" s="2">
        <v>310065</v>
      </c>
      <c r="AA211" s="2">
        <v>394396</v>
      </c>
      <c r="AB211" s="2">
        <v>383553</v>
      </c>
      <c r="AC211" s="2">
        <v>431243</v>
      </c>
      <c r="AD211" s="2">
        <v>500466</v>
      </c>
      <c r="AE211" s="2">
        <v>465807</v>
      </c>
      <c r="AF211" s="2">
        <v>766984</v>
      </c>
      <c r="AG211" s="2">
        <v>647603</v>
      </c>
      <c r="AH211" s="2">
        <v>641976</v>
      </c>
    </row>
    <row r="212" spans="1:34" s="1" customFormat="1" ht="12.75" x14ac:dyDescent="0.2">
      <c r="A212" s="1" t="s">
        <v>368</v>
      </c>
      <c r="B212" s="1" t="s">
        <v>355</v>
      </c>
      <c r="C212" s="1">
        <v>566.05439999999999</v>
      </c>
      <c r="D212" s="1" t="s">
        <v>42</v>
      </c>
      <c r="E212" s="1">
        <v>1.29</v>
      </c>
      <c r="F212" s="1">
        <v>2.36</v>
      </c>
      <c r="G212" s="1">
        <v>0.221</v>
      </c>
      <c r="H212" s="2">
        <v>115815</v>
      </c>
      <c r="I212" s="2">
        <v>186278</v>
      </c>
      <c r="J212" s="2">
        <v>177722</v>
      </c>
      <c r="K212" s="2">
        <v>156439</v>
      </c>
      <c r="L212" s="2">
        <v>156004</v>
      </c>
      <c r="M212" s="2">
        <v>163334</v>
      </c>
      <c r="N212" s="2">
        <v>87466</v>
      </c>
      <c r="O212" s="2">
        <v>4277</v>
      </c>
      <c r="P212" s="2">
        <v>151242</v>
      </c>
      <c r="Q212" s="2">
        <v>3512</v>
      </c>
      <c r="R212" s="2">
        <v>185645</v>
      </c>
      <c r="S212" s="2">
        <v>123146</v>
      </c>
      <c r="T212" s="2">
        <v>7332</v>
      </c>
      <c r="U212" s="2">
        <v>100</v>
      </c>
      <c r="V212" s="2">
        <v>6689</v>
      </c>
      <c r="W212" s="2">
        <v>91849</v>
      </c>
      <c r="X212" s="2">
        <v>108891</v>
      </c>
      <c r="Y212" s="2">
        <v>52491</v>
      </c>
      <c r="Z212" s="2">
        <v>221232</v>
      </c>
      <c r="AA212" s="2">
        <v>295477</v>
      </c>
      <c r="AB212" s="2">
        <v>361264</v>
      </c>
      <c r="AC212" s="2">
        <v>169721</v>
      </c>
      <c r="AD212" s="2">
        <v>290912</v>
      </c>
      <c r="AE212" s="2">
        <v>248266</v>
      </c>
      <c r="AF212" s="2">
        <v>176261</v>
      </c>
      <c r="AG212" s="2">
        <v>285483</v>
      </c>
      <c r="AH212" s="2">
        <v>404178</v>
      </c>
    </row>
    <row r="213" spans="1:34" s="1" customFormat="1" ht="12.75" x14ac:dyDescent="0.2">
      <c r="A213" s="1" t="s">
        <v>315</v>
      </c>
      <c r="B213" s="1" t="s">
        <v>298</v>
      </c>
      <c r="C213" s="1">
        <v>129.04310000000001</v>
      </c>
      <c r="D213" s="1" t="s">
        <v>42</v>
      </c>
      <c r="E213" s="1">
        <v>1.23</v>
      </c>
      <c r="F213" s="1">
        <v>3.86</v>
      </c>
      <c r="G213" s="1">
        <v>0.24299999999999999</v>
      </c>
      <c r="H213" s="2">
        <v>100</v>
      </c>
      <c r="I213" s="2">
        <v>2436</v>
      </c>
      <c r="J213" s="2">
        <v>3424</v>
      </c>
      <c r="K213" s="2">
        <v>4784</v>
      </c>
      <c r="L213" s="2">
        <v>3705</v>
      </c>
      <c r="M213" s="2">
        <v>285757</v>
      </c>
      <c r="N213" s="2">
        <v>2558</v>
      </c>
      <c r="O213" s="2">
        <v>884</v>
      </c>
      <c r="P213" s="2">
        <v>66602</v>
      </c>
      <c r="Q213" s="2">
        <v>3786</v>
      </c>
      <c r="R213" s="2">
        <v>2160</v>
      </c>
      <c r="S213" s="2">
        <v>4766</v>
      </c>
      <c r="T213" s="2">
        <v>580973</v>
      </c>
      <c r="U213" s="2">
        <v>14385</v>
      </c>
      <c r="V213" s="2">
        <v>779125</v>
      </c>
      <c r="W213" s="2">
        <v>8349248</v>
      </c>
      <c r="X213" s="2">
        <v>8563505</v>
      </c>
      <c r="Y213" s="2">
        <v>4032898</v>
      </c>
      <c r="Z213" s="2">
        <v>9926587</v>
      </c>
      <c r="AA213" s="2">
        <v>6810406</v>
      </c>
      <c r="AB213" s="2">
        <v>3513953</v>
      </c>
      <c r="AC213" s="2">
        <v>6994000</v>
      </c>
      <c r="AD213" s="2">
        <v>4458028</v>
      </c>
      <c r="AE213" s="2">
        <v>3145478</v>
      </c>
      <c r="AF213" s="2">
        <v>10053796</v>
      </c>
      <c r="AG213" s="2">
        <v>4656020</v>
      </c>
      <c r="AH213" s="2">
        <v>3806213</v>
      </c>
    </row>
    <row r="214" spans="1:34" s="1" customFormat="1" ht="12.75" x14ac:dyDescent="0.2">
      <c r="A214" s="1" t="s">
        <v>425</v>
      </c>
      <c r="B214" s="1" t="s">
        <v>426</v>
      </c>
      <c r="C214" s="1">
        <v>131.09520000000001</v>
      </c>
      <c r="D214" s="1" t="s">
        <v>383</v>
      </c>
      <c r="E214" s="1">
        <v>1.35</v>
      </c>
      <c r="F214" s="1">
        <v>4.24</v>
      </c>
      <c r="G214" s="1">
        <v>0.155</v>
      </c>
      <c r="H214" s="2">
        <v>1756200</v>
      </c>
      <c r="I214" s="2">
        <v>1283767</v>
      </c>
      <c r="J214" s="2">
        <v>984519</v>
      </c>
      <c r="K214" s="2">
        <v>1457851</v>
      </c>
      <c r="L214" s="2">
        <v>1113302</v>
      </c>
      <c r="M214" s="2">
        <v>1972512</v>
      </c>
      <c r="N214" s="2">
        <v>702433</v>
      </c>
      <c r="O214" s="2">
        <v>769535</v>
      </c>
      <c r="P214" s="2">
        <v>1377925</v>
      </c>
      <c r="Q214" s="2">
        <v>749966</v>
      </c>
      <c r="R214" s="2">
        <v>940635</v>
      </c>
      <c r="S214" s="2">
        <v>1365326</v>
      </c>
      <c r="T214" s="2">
        <v>13081470</v>
      </c>
      <c r="U214" s="2">
        <v>13593602</v>
      </c>
      <c r="V214" s="2">
        <v>13460927</v>
      </c>
      <c r="W214" s="2">
        <v>9384423</v>
      </c>
      <c r="X214" s="2">
        <v>9512924</v>
      </c>
      <c r="Y214" s="2">
        <v>11955342</v>
      </c>
      <c r="Z214" s="2">
        <v>9659019</v>
      </c>
      <c r="AA214" s="2">
        <v>11585549</v>
      </c>
      <c r="AB214" s="2">
        <v>12334269</v>
      </c>
      <c r="AC214" s="2">
        <v>8983435</v>
      </c>
      <c r="AD214" s="2">
        <v>10626450</v>
      </c>
      <c r="AE214" s="2">
        <v>11036517</v>
      </c>
      <c r="AF214" s="2">
        <v>10174748</v>
      </c>
      <c r="AG214" s="2">
        <v>10195294</v>
      </c>
      <c r="AH214" s="2">
        <v>12755647</v>
      </c>
    </row>
    <row r="215" spans="1:34" s="1" customFormat="1" ht="12.75" x14ac:dyDescent="0.2">
      <c r="A215" s="1" t="s">
        <v>519</v>
      </c>
      <c r="B215" s="1" t="s">
        <v>471</v>
      </c>
      <c r="C215" s="1">
        <v>179.09530000000001</v>
      </c>
      <c r="D215" s="1" t="s">
        <v>383</v>
      </c>
      <c r="E215" s="1">
        <v>1.43</v>
      </c>
      <c r="F215" s="1">
        <v>4.3099999999999996</v>
      </c>
      <c r="G215" s="1">
        <v>7.2999999999999995E-2</v>
      </c>
      <c r="H215" s="2">
        <v>3861</v>
      </c>
      <c r="I215" s="2">
        <v>3783</v>
      </c>
      <c r="J215" s="2">
        <v>5332</v>
      </c>
      <c r="K215" s="2">
        <v>3596</v>
      </c>
      <c r="L215" s="2">
        <v>100</v>
      </c>
      <c r="M215" s="2">
        <v>10177</v>
      </c>
      <c r="N215" s="2">
        <v>100</v>
      </c>
      <c r="O215" s="2">
        <v>2638</v>
      </c>
      <c r="P215" s="2">
        <v>2214</v>
      </c>
      <c r="Q215" s="2">
        <v>2983</v>
      </c>
      <c r="R215" s="2">
        <v>100</v>
      </c>
      <c r="S215" s="2">
        <v>5277</v>
      </c>
      <c r="T215" s="2">
        <v>72193</v>
      </c>
      <c r="U215" s="2">
        <v>76485</v>
      </c>
      <c r="V215" s="2">
        <v>88118</v>
      </c>
      <c r="W215" s="2">
        <v>157875</v>
      </c>
      <c r="X215" s="2">
        <v>396693</v>
      </c>
      <c r="Y215" s="2">
        <v>179201</v>
      </c>
      <c r="Z215" s="2">
        <v>47203</v>
      </c>
      <c r="AA215" s="2">
        <v>220251</v>
      </c>
      <c r="AB215" s="2">
        <v>179640</v>
      </c>
      <c r="AC215" s="2">
        <v>253221</v>
      </c>
      <c r="AD215" s="2">
        <v>351917</v>
      </c>
      <c r="AE215" s="2">
        <v>140636</v>
      </c>
      <c r="AF215" s="2">
        <v>269392</v>
      </c>
      <c r="AG215" s="2">
        <v>448543</v>
      </c>
      <c r="AH215" s="2">
        <v>273191</v>
      </c>
    </row>
    <row r="216" spans="1:34" s="1" customFormat="1" ht="12.75" x14ac:dyDescent="0.2">
      <c r="A216" s="1" t="s">
        <v>501</v>
      </c>
      <c r="B216" s="1" t="s">
        <v>502</v>
      </c>
      <c r="C216" s="1">
        <v>208.0857</v>
      </c>
      <c r="D216" s="1" t="s">
        <v>383</v>
      </c>
      <c r="E216" s="1">
        <v>1.63</v>
      </c>
      <c r="F216" s="1">
        <v>5.75</v>
      </c>
      <c r="G216" s="1">
        <v>2.4E-2</v>
      </c>
      <c r="H216" s="2">
        <v>100</v>
      </c>
      <c r="I216" s="2">
        <v>20093</v>
      </c>
      <c r="J216" s="2">
        <v>18896</v>
      </c>
      <c r="K216" s="2">
        <v>29035</v>
      </c>
      <c r="L216" s="2">
        <v>17940</v>
      </c>
      <c r="M216" s="2">
        <v>27759</v>
      </c>
      <c r="N216" s="2">
        <v>14543</v>
      </c>
      <c r="O216" s="2">
        <v>21819</v>
      </c>
      <c r="P216" s="2">
        <v>22287</v>
      </c>
      <c r="Q216" s="2">
        <v>14573</v>
      </c>
      <c r="R216" s="2">
        <v>13455</v>
      </c>
      <c r="S216" s="2">
        <v>15949</v>
      </c>
      <c r="T216" s="2">
        <v>200666</v>
      </c>
      <c r="U216" s="2">
        <v>212845</v>
      </c>
      <c r="V216" s="2">
        <v>203791</v>
      </c>
      <c r="W216" s="2">
        <v>193022</v>
      </c>
      <c r="X216" s="2">
        <v>199681</v>
      </c>
      <c r="Y216" s="2">
        <v>194841</v>
      </c>
      <c r="Z216" s="2">
        <v>209129</v>
      </c>
      <c r="AA216" s="2">
        <v>214228</v>
      </c>
      <c r="AB216" s="2">
        <v>207981</v>
      </c>
      <c r="AC216" s="2">
        <v>173158</v>
      </c>
      <c r="AD216" s="2">
        <v>209111</v>
      </c>
      <c r="AE216" s="2">
        <v>738642</v>
      </c>
      <c r="AF216" s="2">
        <v>229263</v>
      </c>
      <c r="AG216" s="2">
        <v>177380</v>
      </c>
      <c r="AH216" s="2">
        <v>244422</v>
      </c>
    </row>
    <row r="217" spans="1:34" s="1" customFormat="1" ht="12.75" x14ac:dyDescent="0.2">
      <c r="A217" s="1" t="s">
        <v>249</v>
      </c>
      <c r="B217" s="1" t="s">
        <v>250</v>
      </c>
      <c r="C217" s="1">
        <v>146.10570000000001</v>
      </c>
      <c r="D217" s="1" t="s">
        <v>42</v>
      </c>
      <c r="E217" s="1">
        <v>1.63</v>
      </c>
      <c r="F217" s="1">
        <v>1.45</v>
      </c>
      <c r="G217" s="1">
        <v>0.10199999999999999</v>
      </c>
      <c r="H217" s="2">
        <v>133497</v>
      </c>
      <c r="I217" s="2">
        <v>82425</v>
      </c>
      <c r="J217" s="2">
        <v>68404</v>
      </c>
      <c r="K217" s="2">
        <v>122568</v>
      </c>
      <c r="L217" s="2">
        <v>119364</v>
      </c>
      <c r="M217" s="2">
        <v>187780</v>
      </c>
      <c r="N217" s="2">
        <v>67525</v>
      </c>
      <c r="O217" s="2">
        <v>76233</v>
      </c>
      <c r="P217" s="2">
        <v>123019</v>
      </c>
      <c r="Q217" s="2">
        <v>66952</v>
      </c>
      <c r="R217" s="2">
        <v>67146</v>
      </c>
      <c r="S217" s="2">
        <v>99229</v>
      </c>
      <c r="T217" s="2">
        <v>266558</v>
      </c>
      <c r="U217" s="2">
        <v>283253</v>
      </c>
      <c r="V217" s="2">
        <v>272125</v>
      </c>
      <c r="W217" s="2">
        <v>245983</v>
      </c>
      <c r="X217" s="2">
        <v>234337</v>
      </c>
      <c r="Y217" s="2">
        <v>270068</v>
      </c>
      <c r="Z217" s="2">
        <v>260524</v>
      </c>
      <c r="AA217" s="2">
        <v>270005</v>
      </c>
      <c r="AB217" s="2">
        <v>270345</v>
      </c>
      <c r="AC217" s="2">
        <v>254647</v>
      </c>
      <c r="AD217" s="2">
        <v>240709</v>
      </c>
      <c r="AE217" s="2">
        <v>266593</v>
      </c>
      <c r="AF217" s="2">
        <v>254789</v>
      </c>
      <c r="AG217" s="2">
        <v>263921</v>
      </c>
      <c r="AH217" s="2">
        <v>265900</v>
      </c>
    </row>
    <row r="218" spans="1:34" s="1" customFormat="1" ht="12.75" x14ac:dyDescent="0.2">
      <c r="A218" s="1" t="s">
        <v>460</v>
      </c>
      <c r="B218" s="1" t="s">
        <v>461</v>
      </c>
      <c r="C218" s="1">
        <v>165.07980000000001</v>
      </c>
      <c r="D218" s="1" t="s">
        <v>383</v>
      </c>
      <c r="E218" s="1">
        <v>4.34</v>
      </c>
      <c r="F218" s="1">
        <v>5.63</v>
      </c>
      <c r="G218" s="1">
        <v>0.309</v>
      </c>
      <c r="H218" s="2">
        <v>16688873</v>
      </c>
      <c r="I218" s="2">
        <v>11004886</v>
      </c>
      <c r="J218" s="2">
        <v>8240734</v>
      </c>
      <c r="K218" s="2">
        <v>14607532</v>
      </c>
      <c r="L218" s="2">
        <v>11059131</v>
      </c>
      <c r="M218" s="2">
        <v>19720875</v>
      </c>
      <c r="N218" s="2">
        <v>6732156</v>
      </c>
      <c r="O218" s="2">
        <v>7178403</v>
      </c>
      <c r="P218" s="2">
        <v>13300831</v>
      </c>
      <c r="Q218" s="2">
        <v>6093017</v>
      </c>
      <c r="R218" s="2">
        <v>6887468</v>
      </c>
      <c r="S218" s="2">
        <v>9726083</v>
      </c>
      <c r="T218" s="2">
        <v>92341598</v>
      </c>
      <c r="U218" s="2">
        <v>95050467</v>
      </c>
      <c r="V218" s="2">
        <v>92867645</v>
      </c>
      <c r="W218" s="2">
        <v>76435644</v>
      </c>
      <c r="X218" s="2">
        <v>78930341</v>
      </c>
      <c r="Y218" s="2">
        <v>89960849</v>
      </c>
      <c r="Z218" s="2">
        <v>80503864</v>
      </c>
      <c r="AA218" s="2">
        <v>89140671</v>
      </c>
      <c r="AB218" s="2">
        <v>87414812</v>
      </c>
      <c r="AC218" s="2">
        <v>78436728</v>
      </c>
      <c r="AD218" s="2">
        <v>86164159</v>
      </c>
      <c r="AE218" s="2">
        <v>88470508</v>
      </c>
      <c r="AF218" s="2">
        <v>82502977</v>
      </c>
      <c r="AG218" s="2">
        <v>79000203</v>
      </c>
      <c r="AH218" s="2">
        <v>94286266</v>
      </c>
    </row>
    <row r="219" spans="1:34" s="1" customFormat="1" ht="12.75" x14ac:dyDescent="0.2">
      <c r="A219" s="1" t="s">
        <v>61</v>
      </c>
      <c r="B219" s="1" t="s">
        <v>62</v>
      </c>
      <c r="C219" s="1">
        <v>130.02699999999999</v>
      </c>
      <c r="D219" s="1" t="s">
        <v>42</v>
      </c>
      <c r="E219" s="1">
        <v>1.58</v>
      </c>
      <c r="F219" s="1">
        <v>5.64</v>
      </c>
      <c r="G219" s="1">
        <v>0.23799999999999999</v>
      </c>
      <c r="H219" s="2">
        <v>5175</v>
      </c>
      <c r="I219" s="2">
        <v>3518</v>
      </c>
      <c r="J219" s="2">
        <v>2717</v>
      </c>
      <c r="K219" s="2">
        <v>2676</v>
      </c>
      <c r="L219" s="2">
        <v>3089</v>
      </c>
      <c r="M219" s="2">
        <v>3846</v>
      </c>
      <c r="N219" s="2">
        <v>2986</v>
      </c>
      <c r="O219" s="2">
        <v>2473</v>
      </c>
      <c r="P219" s="2">
        <v>3528</v>
      </c>
      <c r="Q219" s="2">
        <v>2759</v>
      </c>
      <c r="R219" s="2">
        <v>2697</v>
      </c>
      <c r="S219" s="2">
        <v>2646</v>
      </c>
      <c r="T219" s="2">
        <v>3430491</v>
      </c>
      <c r="U219" s="2">
        <v>3672179</v>
      </c>
      <c r="V219" s="2">
        <v>3433897</v>
      </c>
      <c r="W219" s="2">
        <v>2918038</v>
      </c>
      <c r="X219" s="2">
        <v>3307364</v>
      </c>
      <c r="Y219" s="2">
        <v>3499828</v>
      </c>
      <c r="Z219" s="2">
        <v>3257974</v>
      </c>
      <c r="AA219" s="2">
        <v>3065740</v>
      </c>
      <c r="AB219" s="2">
        <v>2937922</v>
      </c>
      <c r="AC219" s="2">
        <v>2709208</v>
      </c>
      <c r="AD219" s="2">
        <v>2805176</v>
      </c>
      <c r="AE219" s="2">
        <v>3244605</v>
      </c>
      <c r="AF219" s="2">
        <v>2829235</v>
      </c>
      <c r="AG219" s="2">
        <v>2682223</v>
      </c>
      <c r="AH219" s="2">
        <v>3173897</v>
      </c>
    </row>
    <row r="220" spans="1:34" s="1" customFormat="1" ht="12.75" x14ac:dyDescent="0.2">
      <c r="A220" s="1" t="s">
        <v>173</v>
      </c>
      <c r="B220" s="1" t="s">
        <v>174</v>
      </c>
      <c r="C220" s="1">
        <v>132.04220000000001</v>
      </c>
      <c r="D220" s="1" t="s">
        <v>42</v>
      </c>
      <c r="E220" s="1">
        <v>2.31</v>
      </c>
      <c r="F220" s="1">
        <v>6.03</v>
      </c>
      <c r="G220" s="1">
        <v>0.53</v>
      </c>
      <c r="H220" s="2">
        <v>8578</v>
      </c>
      <c r="I220" s="2">
        <v>6409</v>
      </c>
      <c r="J220" s="2">
        <v>4580</v>
      </c>
      <c r="K220" s="2">
        <v>4307</v>
      </c>
      <c r="L220" s="2">
        <v>5683</v>
      </c>
      <c r="M220" s="2">
        <v>10943</v>
      </c>
      <c r="N220" s="2">
        <v>2306</v>
      </c>
      <c r="O220" s="2">
        <v>1619</v>
      </c>
      <c r="P220" s="2">
        <v>5754</v>
      </c>
      <c r="Q220" s="2">
        <v>3847</v>
      </c>
      <c r="R220" s="2">
        <v>2682</v>
      </c>
      <c r="S220" s="2">
        <v>4133</v>
      </c>
      <c r="T220" s="2">
        <v>367544</v>
      </c>
      <c r="U220" s="2">
        <v>368241</v>
      </c>
      <c r="V220" s="2">
        <v>356212</v>
      </c>
      <c r="W220" s="2">
        <v>279466</v>
      </c>
      <c r="X220" s="2">
        <v>387924</v>
      </c>
      <c r="Y220" s="2">
        <v>390135</v>
      </c>
      <c r="Z220" s="2">
        <v>358467</v>
      </c>
      <c r="AA220" s="2">
        <v>375217</v>
      </c>
      <c r="AB220" s="2">
        <v>28628</v>
      </c>
      <c r="AC220" s="2">
        <v>331156</v>
      </c>
      <c r="AD220" s="2">
        <v>348695</v>
      </c>
      <c r="AE220" s="2">
        <v>354828</v>
      </c>
      <c r="AF220" s="2">
        <v>367594</v>
      </c>
      <c r="AG220" s="2">
        <v>373753</v>
      </c>
      <c r="AH220" s="2">
        <v>434034</v>
      </c>
    </row>
    <row r="221" spans="1:34" s="1" customFormat="1" ht="12.75" x14ac:dyDescent="0.2">
      <c r="A221" s="1" t="s">
        <v>409</v>
      </c>
      <c r="B221" s="1" t="s">
        <v>410</v>
      </c>
      <c r="C221" s="1">
        <v>169.07480000000001</v>
      </c>
      <c r="D221" s="1" t="s">
        <v>383</v>
      </c>
      <c r="E221" s="1">
        <v>2.4</v>
      </c>
      <c r="F221" s="1">
        <v>4.1399999999999997</v>
      </c>
      <c r="G221" s="1">
        <v>0.16500000000000001</v>
      </c>
      <c r="H221" s="2">
        <v>4865246</v>
      </c>
      <c r="I221" s="2">
        <v>2928303</v>
      </c>
      <c r="J221" s="2">
        <v>2310670</v>
      </c>
      <c r="K221" s="2">
        <v>4715301</v>
      </c>
      <c r="L221" s="2">
        <v>3485185</v>
      </c>
      <c r="M221" s="2">
        <v>5373379</v>
      </c>
      <c r="N221" s="2">
        <v>2090405</v>
      </c>
      <c r="O221" s="2">
        <v>2409077</v>
      </c>
      <c r="P221" s="2">
        <v>3794815</v>
      </c>
      <c r="Q221" s="2">
        <v>2900718</v>
      </c>
      <c r="R221" s="2">
        <v>2663322</v>
      </c>
      <c r="S221" s="2">
        <v>3407115</v>
      </c>
      <c r="T221" s="2">
        <v>18056153</v>
      </c>
      <c r="U221" s="2">
        <v>17724701</v>
      </c>
      <c r="V221" s="2">
        <v>18923904</v>
      </c>
      <c r="W221" s="2">
        <v>16775802</v>
      </c>
      <c r="X221" s="2">
        <v>14686890</v>
      </c>
      <c r="Y221" s="2">
        <v>18166321</v>
      </c>
      <c r="Z221" s="2">
        <v>17793564</v>
      </c>
      <c r="AA221" s="2">
        <v>17164370</v>
      </c>
      <c r="AB221" s="2">
        <v>18157060</v>
      </c>
      <c r="AC221" s="2">
        <v>15514285</v>
      </c>
      <c r="AD221" s="2">
        <v>18040598</v>
      </c>
      <c r="AE221" s="2">
        <v>18327778</v>
      </c>
      <c r="AF221" s="2">
        <v>19464726</v>
      </c>
      <c r="AG221" s="2">
        <v>16491362</v>
      </c>
      <c r="AH221" s="2">
        <v>18981300</v>
      </c>
    </row>
    <row r="222" spans="1:34" s="1" customFormat="1" ht="12.75" x14ac:dyDescent="0.2">
      <c r="A222" s="1" t="s">
        <v>528</v>
      </c>
      <c r="B222" s="1" t="s">
        <v>110</v>
      </c>
      <c r="C222" s="1">
        <v>119.0586</v>
      </c>
      <c r="D222" s="1" t="s">
        <v>383</v>
      </c>
      <c r="E222" s="1">
        <v>0.83</v>
      </c>
      <c r="F222" s="1">
        <v>1.57</v>
      </c>
      <c r="G222" s="1">
        <v>4.1000000000000002E-2</v>
      </c>
      <c r="H222" s="2">
        <v>455837</v>
      </c>
      <c r="I222" s="2">
        <v>561337</v>
      </c>
      <c r="J222" s="2">
        <v>445872</v>
      </c>
      <c r="K222" s="2">
        <v>466417</v>
      </c>
      <c r="L222" s="2">
        <v>356784</v>
      </c>
      <c r="M222" s="2">
        <v>202370</v>
      </c>
      <c r="N222" s="2">
        <v>377979</v>
      </c>
      <c r="O222" s="2">
        <v>469406</v>
      </c>
      <c r="P222" s="2">
        <v>298997</v>
      </c>
      <c r="Q222" s="2">
        <v>349139</v>
      </c>
      <c r="R222" s="2">
        <v>387815</v>
      </c>
      <c r="S222" s="2">
        <v>332492</v>
      </c>
      <c r="T222" s="2">
        <v>396935</v>
      </c>
      <c r="U222" s="2">
        <v>410858</v>
      </c>
      <c r="V222" s="2">
        <v>419024</v>
      </c>
      <c r="W222" s="2">
        <v>408771</v>
      </c>
      <c r="X222" s="2">
        <v>364473</v>
      </c>
      <c r="Y222" s="2">
        <v>416476</v>
      </c>
      <c r="Z222" s="2">
        <v>381867</v>
      </c>
      <c r="AA222" s="2">
        <v>417218</v>
      </c>
      <c r="AB222" s="2">
        <v>439014</v>
      </c>
      <c r="AC222" s="2">
        <v>382241</v>
      </c>
      <c r="AD222" s="2">
        <v>402656</v>
      </c>
      <c r="AE222" s="2">
        <v>379799</v>
      </c>
      <c r="AF222" s="2">
        <v>351649</v>
      </c>
      <c r="AG222" s="2">
        <v>376946</v>
      </c>
      <c r="AH222" s="2">
        <v>391320</v>
      </c>
    </row>
    <row r="223" spans="1:34" s="1" customFormat="1" ht="12.75" x14ac:dyDescent="0.2">
      <c r="A223" s="1" t="s">
        <v>468</v>
      </c>
      <c r="B223" s="1" t="s">
        <v>426</v>
      </c>
      <c r="C223" s="1">
        <v>131.09520000000001</v>
      </c>
      <c r="D223" s="1" t="s">
        <v>383</v>
      </c>
      <c r="E223" s="1">
        <v>1.39</v>
      </c>
      <c r="F223" s="1">
        <v>4.3499999999999996</v>
      </c>
      <c r="G223" s="1">
        <v>0.55000000000000004</v>
      </c>
      <c r="H223" s="2">
        <v>1746886</v>
      </c>
      <c r="I223" s="2">
        <v>1244587</v>
      </c>
      <c r="J223" s="2">
        <v>2021298</v>
      </c>
      <c r="K223" s="2">
        <v>1408259</v>
      </c>
      <c r="L223" s="2">
        <v>1101295</v>
      </c>
      <c r="M223" s="2">
        <v>1926645</v>
      </c>
      <c r="N223" s="2">
        <v>694791</v>
      </c>
      <c r="O223" s="2">
        <v>1938064</v>
      </c>
      <c r="P223" s="2">
        <v>2901320</v>
      </c>
      <c r="Q223" s="2">
        <v>729336</v>
      </c>
      <c r="R223" s="2">
        <v>862500</v>
      </c>
      <c r="S223" s="2">
        <v>2348192</v>
      </c>
      <c r="T223" s="2">
        <v>21732096</v>
      </c>
      <c r="U223" s="2">
        <v>22949786</v>
      </c>
      <c r="V223" s="2">
        <v>22031884</v>
      </c>
      <c r="W223" s="2">
        <v>17298961</v>
      </c>
      <c r="X223" s="2">
        <v>9529829</v>
      </c>
      <c r="Y223" s="2">
        <v>11608224</v>
      </c>
      <c r="Z223" s="2">
        <v>18069372</v>
      </c>
      <c r="AA223" s="2">
        <v>11362456</v>
      </c>
      <c r="AB223" s="2">
        <v>19417094</v>
      </c>
      <c r="AC223" s="2">
        <v>8933131</v>
      </c>
      <c r="AD223" s="2">
        <v>18095199</v>
      </c>
      <c r="AE223" s="2">
        <v>10852631</v>
      </c>
      <c r="AF223" s="2">
        <v>18717464</v>
      </c>
      <c r="AG223" s="2">
        <v>9838674</v>
      </c>
      <c r="AH223" s="2">
        <v>20494503</v>
      </c>
    </row>
    <row r="224" spans="1:34" s="1" customFormat="1" ht="12.75" x14ac:dyDescent="0.2">
      <c r="A224" s="1" t="s">
        <v>213</v>
      </c>
      <c r="B224" s="1" t="s">
        <v>214</v>
      </c>
      <c r="C224" s="1">
        <v>449.3125</v>
      </c>
      <c r="D224" s="1" t="s">
        <v>42</v>
      </c>
      <c r="E224" s="1">
        <v>0.74</v>
      </c>
      <c r="F224" s="1">
        <v>11.82</v>
      </c>
      <c r="G224" s="1">
        <v>0.02</v>
      </c>
      <c r="H224" s="2">
        <v>61875</v>
      </c>
      <c r="I224" s="2">
        <v>32078</v>
      </c>
      <c r="J224" s="2">
        <v>22609</v>
      </c>
      <c r="K224" s="2">
        <v>55049</v>
      </c>
      <c r="L224" s="2">
        <v>47963</v>
      </c>
      <c r="M224" s="2">
        <v>81408</v>
      </c>
      <c r="N224" s="2">
        <v>13724</v>
      </c>
      <c r="O224" s="2">
        <v>21860</v>
      </c>
      <c r="P224" s="2">
        <v>43173</v>
      </c>
      <c r="Q224" s="2">
        <v>21950</v>
      </c>
      <c r="R224" s="2">
        <v>26761</v>
      </c>
      <c r="S224" s="2">
        <v>36017</v>
      </c>
      <c r="T224" s="2">
        <v>381120</v>
      </c>
      <c r="U224" s="2">
        <v>474199</v>
      </c>
      <c r="V224" s="2">
        <v>433233</v>
      </c>
      <c r="W224" s="2">
        <v>295922</v>
      </c>
      <c r="X224" s="2">
        <v>372238</v>
      </c>
      <c r="Y224" s="2">
        <v>455867</v>
      </c>
      <c r="Z224" s="2">
        <v>350814</v>
      </c>
      <c r="AA224" s="2">
        <v>402243</v>
      </c>
      <c r="AB224" s="2">
        <v>437914</v>
      </c>
      <c r="AC224" s="2">
        <v>275255</v>
      </c>
      <c r="AD224" s="2">
        <v>387144</v>
      </c>
      <c r="AE224" s="2">
        <v>469012</v>
      </c>
      <c r="AF224" s="2">
        <v>384299</v>
      </c>
      <c r="AG224" s="2">
        <v>319292</v>
      </c>
      <c r="AH224" s="2">
        <v>573177</v>
      </c>
    </row>
    <row r="225" spans="1:34" s="1" customFormat="1" ht="12.75" x14ac:dyDescent="0.2">
      <c r="A225" s="1" t="s">
        <v>469</v>
      </c>
      <c r="B225" s="1" t="s">
        <v>410</v>
      </c>
      <c r="C225" s="1">
        <v>169.07480000000001</v>
      </c>
      <c r="D225" s="1" t="s">
        <v>383</v>
      </c>
      <c r="E225" s="1">
        <v>1.75</v>
      </c>
      <c r="F225" s="1">
        <v>4.1399999999999997</v>
      </c>
      <c r="G225" s="1">
        <v>0.13400000000000001</v>
      </c>
      <c r="H225" s="2">
        <v>4863257</v>
      </c>
      <c r="I225" s="2">
        <v>2926733</v>
      </c>
      <c r="J225" s="2">
        <v>2310608</v>
      </c>
      <c r="K225" s="2">
        <v>4715085</v>
      </c>
      <c r="L225" s="2">
        <v>3484029</v>
      </c>
      <c r="M225" s="2">
        <v>5373353</v>
      </c>
      <c r="N225" s="2">
        <v>2088904</v>
      </c>
      <c r="O225" s="2">
        <v>2409059</v>
      </c>
      <c r="P225" s="2">
        <v>3794553</v>
      </c>
      <c r="Q225" s="2">
        <v>2899819</v>
      </c>
      <c r="R225" s="2">
        <v>2663172</v>
      </c>
      <c r="S225" s="2">
        <v>3406652</v>
      </c>
      <c r="T225" s="2">
        <v>18032079</v>
      </c>
      <c r="U225" s="2">
        <v>17710791</v>
      </c>
      <c r="V225" s="2">
        <v>18904682</v>
      </c>
      <c r="W225" s="2">
        <v>16758082</v>
      </c>
      <c r="X225" s="2">
        <v>14685746</v>
      </c>
      <c r="Y225" s="2">
        <v>18159926</v>
      </c>
      <c r="Z225" s="2">
        <v>17782383</v>
      </c>
      <c r="AA225" s="2">
        <v>17162692</v>
      </c>
      <c r="AB225" s="2">
        <v>18143397</v>
      </c>
      <c r="AC225" s="2">
        <v>15504609</v>
      </c>
      <c r="AD225" s="2">
        <v>18025425</v>
      </c>
      <c r="AE225" s="2">
        <v>18305544</v>
      </c>
      <c r="AF225" s="2">
        <v>19448023</v>
      </c>
      <c r="AG225" s="2">
        <v>16488824</v>
      </c>
      <c r="AH225" s="2">
        <v>18955498</v>
      </c>
    </row>
    <row r="226" spans="1:34" s="1" customFormat="1" ht="12.75" x14ac:dyDescent="0.2">
      <c r="A226" s="1" t="s">
        <v>275</v>
      </c>
      <c r="B226" s="1" t="s">
        <v>276</v>
      </c>
      <c r="C226" s="1">
        <v>309.10570000000001</v>
      </c>
      <c r="D226" s="1" t="s">
        <v>42</v>
      </c>
      <c r="E226" s="1">
        <v>1</v>
      </c>
      <c r="F226" s="1">
        <v>1.9</v>
      </c>
      <c r="G226" s="1">
        <v>3.3000000000000002E-2</v>
      </c>
      <c r="H226" s="2">
        <v>179090</v>
      </c>
      <c r="I226" s="2">
        <v>137919</v>
      </c>
      <c r="J226" s="2">
        <v>110357</v>
      </c>
      <c r="K226" s="2">
        <v>222391</v>
      </c>
      <c r="L226" s="2">
        <v>167645</v>
      </c>
      <c r="M226" s="2">
        <v>274961</v>
      </c>
      <c r="N226" s="2">
        <v>124992</v>
      </c>
      <c r="O226" s="2">
        <v>98078</v>
      </c>
      <c r="P226" s="2">
        <v>179330</v>
      </c>
      <c r="Q226" s="2">
        <v>82389</v>
      </c>
      <c r="R226" s="2">
        <v>82095</v>
      </c>
      <c r="S226" s="2">
        <v>115968</v>
      </c>
      <c r="T226" s="2">
        <v>327472</v>
      </c>
      <c r="U226" s="2">
        <v>352284</v>
      </c>
      <c r="V226" s="2">
        <v>280181</v>
      </c>
      <c r="W226" s="2">
        <v>366648</v>
      </c>
      <c r="X226" s="2">
        <v>659431</v>
      </c>
      <c r="Y226" s="2">
        <v>347745</v>
      </c>
      <c r="Z226" s="2">
        <v>475923</v>
      </c>
      <c r="AA226" s="2">
        <v>421280</v>
      </c>
      <c r="AB226" s="2">
        <v>393490</v>
      </c>
      <c r="AC226" s="2">
        <v>539518</v>
      </c>
      <c r="AD226" s="2">
        <v>711861</v>
      </c>
      <c r="AE226" s="2">
        <v>377479</v>
      </c>
      <c r="AF226" s="2">
        <v>301167</v>
      </c>
      <c r="AG226" s="2">
        <v>553518</v>
      </c>
      <c r="AH226" s="2">
        <v>484920</v>
      </c>
    </row>
    <row r="227" spans="1:34" s="1" customFormat="1" ht="12.75" x14ac:dyDescent="0.2">
      <c r="A227" s="1" t="s">
        <v>198</v>
      </c>
      <c r="B227" s="1" t="s">
        <v>199</v>
      </c>
      <c r="C227" s="1">
        <v>147.05369999999999</v>
      </c>
      <c r="D227" s="1" t="s">
        <v>42</v>
      </c>
      <c r="E227" s="1">
        <v>2.9</v>
      </c>
      <c r="F227" s="1">
        <v>1.68</v>
      </c>
      <c r="G227" s="1">
        <v>0.26900000000000002</v>
      </c>
      <c r="H227" s="2">
        <v>13729789</v>
      </c>
      <c r="I227" s="2">
        <v>12427184</v>
      </c>
      <c r="J227" s="2">
        <v>41844</v>
      </c>
      <c r="K227" s="2">
        <v>12846497</v>
      </c>
      <c r="L227" s="2">
        <v>40043</v>
      </c>
      <c r="M227" s="2">
        <v>4565350</v>
      </c>
      <c r="N227" s="2">
        <v>7777555</v>
      </c>
      <c r="O227" s="2">
        <v>6924880</v>
      </c>
      <c r="P227" s="2">
        <v>5592990</v>
      </c>
      <c r="Q227" s="2">
        <v>6031227</v>
      </c>
      <c r="R227" s="2">
        <v>6268275</v>
      </c>
      <c r="S227" s="2">
        <v>7088914</v>
      </c>
      <c r="T227" s="2">
        <v>716505</v>
      </c>
      <c r="U227" s="2">
        <v>745647</v>
      </c>
      <c r="V227" s="2">
        <v>640996</v>
      </c>
      <c r="W227" s="2">
        <v>850286</v>
      </c>
      <c r="X227" s="2">
        <v>46472</v>
      </c>
      <c r="Y227" s="2">
        <v>963251</v>
      </c>
      <c r="Z227" s="2">
        <v>549059</v>
      </c>
      <c r="AA227" s="2">
        <v>804284</v>
      </c>
      <c r="AB227" s="2">
        <v>729070</v>
      </c>
      <c r="AC227" s="2">
        <v>38341</v>
      </c>
      <c r="AD227" s="2">
        <v>40819</v>
      </c>
      <c r="AE227" s="2">
        <v>1307750</v>
      </c>
      <c r="AF227" s="2">
        <v>187681</v>
      </c>
      <c r="AG227" s="2">
        <v>376963</v>
      </c>
      <c r="AH227" s="2">
        <v>8794</v>
      </c>
    </row>
    <row r="228" spans="1:34" s="1" customFormat="1" ht="12.75" x14ac:dyDescent="0.2">
      <c r="A228" s="1" t="s">
        <v>281</v>
      </c>
      <c r="B228" s="1" t="s">
        <v>199</v>
      </c>
      <c r="C228" s="1">
        <v>147.05369999999999</v>
      </c>
      <c r="D228" s="1" t="s">
        <v>42</v>
      </c>
      <c r="E228" s="1">
        <v>2.91</v>
      </c>
      <c r="F228" s="1">
        <v>1.68</v>
      </c>
      <c r="G228" s="1">
        <v>0.26900000000000002</v>
      </c>
      <c r="H228" s="2">
        <v>13729789</v>
      </c>
      <c r="I228" s="2">
        <v>12427138</v>
      </c>
      <c r="J228" s="2">
        <v>41754</v>
      </c>
      <c r="K228" s="2">
        <v>12846474</v>
      </c>
      <c r="L228" s="2">
        <v>35316</v>
      </c>
      <c r="M228" s="2">
        <v>4565336</v>
      </c>
      <c r="N228" s="2">
        <v>7777555</v>
      </c>
      <c r="O228" s="2">
        <v>6927827</v>
      </c>
      <c r="P228" s="2">
        <v>5595834</v>
      </c>
      <c r="Q228" s="2">
        <v>6031227</v>
      </c>
      <c r="R228" s="2">
        <v>6268275</v>
      </c>
      <c r="S228" s="2">
        <v>7088914</v>
      </c>
      <c r="T228" s="2">
        <v>716505</v>
      </c>
      <c r="U228" s="2">
        <v>744316</v>
      </c>
      <c r="V228" s="2">
        <v>640996</v>
      </c>
      <c r="W228" s="2">
        <v>850312</v>
      </c>
      <c r="X228" s="2">
        <v>46484</v>
      </c>
      <c r="Y228" s="2">
        <v>963247</v>
      </c>
      <c r="Z228" s="2">
        <v>549058</v>
      </c>
      <c r="AA228" s="2">
        <v>804113</v>
      </c>
      <c r="AB228" s="2">
        <v>729070</v>
      </c>
      <c r="AC228" s="2">
        <v>44686</v>
      </c>
      <c r="AD228" s="2">
        <v>50888</v>
      </c>
      <c r="AE228" s="2">
        <v>1307798</v>
      </c>
      <c r="AF228" s="2">
        <v>187700</v>
      </c>
      <c r="AG228" s="2">
        <v>376974</v>
      </c>
      <c r="AH228" s="2">
        <v>6240</v>
      </c>
    </row>
    <row r="229" spans="1:34" s="1" customFormat="1" ht="12.75" x14ac:dyDescent="0.2">
      <c r="A229" s="1" t="s">
        <v>297</v>
      </c>
      <c r="B229" s="1" t="s">
        <v>298</v>
      </c>
      <c r="C229" s="1">
        <v>129.04329999999999</v>
      </c>
      <c r="D229" s="1" t="s">
        <v>42</v>
      </c>
      <c r="E229" s="1">
        <v>1.61</v>
      </c>
      <c r="F229" s="1">
        <v>4.1500000000000004</v>
      </c>
      <c r="G229" s="1">
        <v>0.122</v>
      </c>
      <c r="H229" s="2">
        <v>18850</v>
      </c>
      <c r="I229" s="2">
        <v>3341478</v>
      </c>
      <c r="J229" s="2">
        <v>2982449</v>
      </c>
      <c r="K229" s="2">
        <v>4292720</v>
      </c>
      <c r="L229" s="2">
        <v>3534825</v>
      </c>
      <c r="M229" s="2">
        <v>6180926</v>
      </c>
      <c r="N229" s="2">
        <v>1992379</v>
      </c>
      <c r="O229" s="2">
        <v>2156573</v>
      </c>
      <c r="P229" s="2">
        <v>4074255</v>
      </c>
      <c r="Q229" s="2">
        <v>2015903</v>
      </c>
      <c r="R229" s="2">
        <v>2563655</v>
      </c>
      <c r="S229" s="2">
        <v>3559438</v>
      </c>
      <c r="T229" s="2">
        <v>10876995</v>
      </c>
      <c r="U229" s="2">
        <v>16598093</v>
      </c>
      <c r="V229" s="2">
        <v>13142172</v>
      </c>
      <c r="W229" s="2">
        <v>28255906</v>
      </c>
      <c r="X229" s="2">
        <v>30697695</v>
      </c>
      <c r="Y229" s="2">
        <v>36665044</v>
      </c>
      <c r="Z229" s="2">
        <v>30825337</v>
      </c>
      <c r="AA229" s="2">
        <v>31487314</v>
      </c>
      <c r="AB229" s="2">
        <v>35631055</v>
      </c>
      <c r="AC229" s="2">
        <v>28524263</v>
      </c>
      <c r="AD229" s="2">
        <v>28254384</v>
      </c>
      <c r="AE229" s="2">
        <v>35971418</v>
      </c>
      <c r="AF229" s="2">
        <v>31831142</v>
      </c>
      <c r="AG229" s="2">
        <v>27148323</v>
      </c>
      <c r="AH229" s="2">
        <v>34404537</v>
      </c>
    </row>
    <row r="230" spans="1:34" s="1" customFormat="1" ht="12.75" x14ac:dyDescent="0.2">
      <c r="A230" s="1" t="s">
        <v>350</v>
      </c>
      <c r="B230" s="1" t="s">
        <v>351</v>
      </c>
      <c r="C230" s="1">
        <v>204.08969999999999</v>
      </c>
      <c r="D230" s="1" t="s">
        <v>42</v>
      </c>
      <c r="E230" s="1">
        <v>1.19</v>
      </c>
      <c r="F230" s="1">
        <v>6.48</v>
      </c>
      <c r="G230" s="1">
        <v>0.32100000000000001</v>
      </c>
      <c r="H230" s="2">
        <v>935463</v>
      </c>
      <c r="I230" s="2">
        <v>599295</v>
      </c>
      <c r="J230" s="2">
        <v>420301</v>
      </c>
      <c r="K230" s="2">
        <v>732325</v>
      </c>
      <c r="L230" s="2">
        <v>612955</v>
      </c>
      <c r="M230" s="2">
        <v>1377582</v>
      </c>
      <c r="N230" s="2">
        <v>382332</v>
      </c>
      <c r="O230" s="2">
        <v>382321</v>
      </c>
      <c r="P230" s="2">
        <v>794740</v>
      </c>
      <c r="Q230" s="2">
        <v>330916</v>
      </c>
      <c r="R230" s="2">
        <v>348232</v>
      </c>
      <c r="S230" s="2">
        <v>533347</v>
      </c>
      <c r="T230" s="2">
        <v>9382072</v>
      </c>
      <c r="U230" s="2">
        <v>117089</v>
      </c>
      <c r="V230" s="2">
        <v>81298</v>
      </c>
      <c r="W230" s="2">
        <v>6764658</v>
      </c>
      <c r="X230" s="2">
        <v>209266</v>
      </c>
      <c r="Y230" s="2">
        <v>90837</v>
      </c>
      <c r="Z230" s="2">
        <v>170304</v>
      </c>
      <c r="AA230" s="2">
        <v>147300</v>
      </c>
      <c r="AB230" s="2">
        <v>113477</v>
      </c>
      <c r="AC230" s="2">
        <v>172930</v>
      </c>
      <c r="AD230" s="2">
        <v>213688</v>
      </c>
      <c r="AE230" s="2">
        <v>8446384</v>
      </c>
      <c r="AF230" s="2">
        <v>112645</v>
      </c>
      <c r="AG230" s="2">
        <v>264466</v>
      </c>
      <c r="AH230" s="2">
        <v>180693</v>
      </c>
    </row>
    <row r="231" spans="1:34" s="1" customFormat="1" ht="12.75" x14ac:dyDescent="0.2">
      <c r="A231" s="1" t="s">
        <v>227</v>
      </c>
      <c r="B231" s="1" t="s">
        <v>228</v>
      </c>
      <c r="C231" s="1">
        <v>179.05850000000001</v>
      </c>
      <c r="D231" s="1" t="s">
        <v>42</v>
      </c>
      <c r="E231" s="1">
        <v>1.6</v>
      </c>
      <c r="F231" s="1">
        <v>7.47</v>
      </c>
      <c r="G231" s="1">
        <v>2.1000000000000001E-2</v>
      </c>
      <c r="H231" s="2">
        <v>90626</v>
      </c>
      <c r="I231" s="2">
        <v>45008</v>
      </c>
      <c r="J231" s="2">
        <v>30430</v>
      </c>
      <c r="K231" s="2">
        <v>77875</v>
      </c>
      <c r="L231" s="2">
        <v>67137</v>
      </c>
      <c r="M231" s="2">
        <v>133008</v>
      </c>
      <c r="N231" s="2">
        <v>23949</v>
      </c>
      <c r="O231" s="2">
        <v>27367</v>
      </c>
      <c r="P231" s="2">
        <v>73223</v>
      </c>
      <c r="Q231" s="2">
        <v>29906</v>
      </c>
      <c r="R231" s="2">
        <v>33708</v>
      </c>
      <c r="S231" s="2">
        <v>53783</v>
      </c>
      <c r="T231" s="2">
        <v>1878402</v>
      </c>
      <c r="U231" s="2">
        <v>1842752</v>
      </c>
      <c r="V231" s="2">
        <v>1544919</v>
      </c>
      <c r="W231" s="2">
        <v>1414946</v>
      </c>
      <c r="X231" s="2">
        <v>1639256</v>
      </c>
      <c r="Y231" s="2">
        <v>1634625</v>
      </c>
      <c r="Z231" s="2">
        <v>1518890</v>
      </c>
      <c r="AA231" s="2">
        <v>1873216</v>
      </c>
      <c r="AB231" s="2">
        <v>1646101</v>
      </c>
      <c r="AC231" s="2">
        <v>1476764</v>
      </c>
      <c r="AD231" s="2">
        <v>1725455</v>
      </c>
      <c r="AE231" s="2">
        <v>1870514</v>
      </c>
      <c r="AF231" s="2">
        <v>1703053</v>
      </c>
      <c r="AG231" s="2">
        <v>1538576</v>
      </c>
      <c r="AH231" s="2">
        <v>1920046</v>
      </c>
    </row>
    <row r="232" spans="1:34" s="1" customFormat="1" ht="12.75" x14ac:dyDescent="0.2">
      <c r="A232" s="1" t="s">
        <v>376</v>
      </c>
      <c r="B232" s="1" t="s">
        <v>377</v>
      </c>
      <c r="C232" s="1">
        <v>152.0335</v>
      </c>
      <c r="D232" s="1" t="s">
        <v>42</v>
      </c>
      <c r="E232" s="1">
        <v>1.99</v>
      </c>
      <c r="F232" s="1">
        <v>4.5199999999999996</v>
      </c>
      <c r="G232" s="1">
        <v>0.155</v>
      </c>
      <c r="H232" s="2">
        <v>108690</v>
      </c>
      <c r="I232" s="2">
        <v>57313</v>
      </c>
      <c r="J232" s="2">
        <v>37255</v>
      </c>
      <c r="K232" s="2">
        <v>86004</v>
      </c>
      <c r="L232" s="2">
        <v>70678</v>
      </c>
      <c r="M232" s="2">
        <v>138865</v>
      </c>
      <c r="N232" s="2">
        <v>33111</v>
      </c>
      <c r="O232" s="2">
        <v>33315</v>
      </c>
      <c r="P232" s="2">
        <v>80514</v>
      </c>
      <c r="Q232" s="2">
        <v>37850</v>
      </c>
      <c r="R232" s="2">
        <v>38537</v>
      </c>
      <c r="S232" s="2">
        <v>53425</v>
      </c>
      <c r="T232" s="2">
        <v>2219452</v>
      </c>
      <c r="U232" s="2">
        <v>3235504</v>
      </c>
      <c r="V232" s="2">
        <v>1829922</v>
      </c>
      <c r="W232" s="2">
        <v>1548109</v>
      </c>
      <c r="X232" s="2">
        <v>1696703</v>
      </c>
      <c r="Y232" s="2">
        <v>1933323</v>
      </c>
      <c r="Z232" s="2">
        <v>1453256</v>
      </c>
      <c r="AA232" s="2">
        <v>1898078</v>
      </c>
      <c r="AB232" s="2">
        <v>1827037</v>
      </c>
      <c r="AC232" s="2">
        <v>1540953</v>
      </c>
      <c r="AD232" s="2">
        <v>1834262</v>
      </c>
      <c r="AE232" s="2">
        <v>2224334</v>
      </c>
      <c r="AF232" s="2">
        <v>1869391</v>
      </c>
      <c r="AG232" s="2">
        <v>1477400</v>
      </c>
      <c r="AH232" s="2">
        <v>2164778</v>
      </c>
    </row>
    <row r="233" spans="1:34" s="1" customFormat="1" ht="12.75" x14ac:dyDescent="0.2">
      <c r="A233" s="1" t="s">
        <v>77</v>
      </c>
      <c r="B233" s="1" t="s">
        <v>58</v>
      </c>
      <c r="C233" s="1">
        <v>130.06299999999999</v>
      </c>
      <c r="D233" s="1" t="s">
        <v>42</v>
      </c>
      <c r="E233" s="1">
        <v>2.63</v>
      </c>
      <c r="F233" s="1">
        <v>8.34</v>
      </c>
      <c r="G233" s="1">
        <v>0.45</v>
      </c>
      <c r="H233" s="2">
        <v>340260</v>
      </c>
      <c r="I233" s="2">
        <v>199565</v>
      </c>
      <c r="J233" s="2">
        <v>106732</v>
      </c>
      <c r="K233" s="2">
        <v>529586</v>
      </c>
      <c r="L233" s="2">
        <v>403562</v>
      </c>
      <c r="M233" s="2">
        <v>689514</v>
      </c>
      <c r="N233" s="2">
        <v>210236</v>
      </c>
      <c r="O233" s="2">
        <v>283546</v>
      </c>
      <c r="P233" s="2">
        <v>406215</v>
      </c>
      <c r="Q233" s="2">
        <v>154086</v>
      </c>
      <c r="R233" s="2">
        <v>195266</v>
      </c>
      <c r="S233" s="2">
        <v>219657</v>
      </c>
      <c r="T233" s="2">
        <v>23754</v>
      </c>
      <c r="U233" s="2">
        <v>39436</v>
      </c>
      <c r="V233" s="2">
        <v>23502</v>
      </c>
      <c r="W233" s="2">
        <v>2409363</v>
      </c>
      <c r="X233" s="2">
        <v>2551153</v>
      </c>
      <c r="Y233" s="2">
        <v>2839099</v>
      </c>
      <c r="Z233" s="2">
        <v>5077405</v>
      </c>
      <c r="AA233" s="2">
        <v>4826423</v>
      </c>
      <c r="AB233" s="2">
        <v>2916998</v>
      </c>
      <c r="AC233" s="2">
        <v>5595622</v>
      </c>
      <c r="AD233" s="2">
        <v>7027170</v>
      </c>
      <c r="AE233" s="2">
        <v>4518074</v>
      </c>
      <c r="AF233" s="2">
        <v>3309178</v>
      </c>
      <c r="AG233" s="2">
        <v>2794056</v>
      </c>
      <c r="AH233" s="2">
        <v>2112343</v>
      </c>
    </row>
    <row r="234" spans="1:34" s="1" customFormat="1" ht="12.75" x14ac:dyDescent="0.2">
      <c r="A234" s="1" t="s">
        <v>240</v>
      </c>
      <c r="B234" s="1" t="s">
        <v>62</v>
      </c>
      <c r="C234" s="1">
        <v>130.02709999999999</v>
      </c>
      <c r="D234" s="1" t="s">
        <v>42</v>
      </c>
      <c r="E234" s="1">
        <v>1.6</v>
      </c>
      <c r="F234" s="1">
        <v>5.64</v>
      </c>
      <c r="G234" s="1">
        <v>0.315</v>
      </c>
      <c r="H234" s="2">
        <v>5596</v>
      </c>
      <c r="I234" s="2">
        <v>3693</v>
      </c>
      <c r="J234" s="2">
        <v>3077</v>
      </c>
      <c r="K234" s="2">
        <v>3060</v>
      </c>
      <c r="L234" s="2">
        <v>3728</v>
      </c>
      <c r="M234" s="2">
        <v>5288</v>
      </c>
      <c r="N234" s="2">
        <v>3339</v>
      </c>
      <c r="O234" s="2">
        <v>2964</v>
      </c>
      <c r="P234" s="2">
        <v>4064</v>
      </c>
      <c r="Q234" s="2">
        <v>3906</v>
      </c>
      <c r="R234" s="2">
        <v>3194</v>
      </c>
      <c r="S234" s="2">
        <v>3110</v>
      </c>
      <c r="T234" s="2">
        <v>3430491</v>
      </c>
      <c r="U234" s="2">
        <v>3672179</v>
      </c>
      <c r="V234" s="2">
        <v>3433897</v>
      </c>
      <c r="W234" s="2">
        <v>2923458</v>
      </c>
      <c r="X234" s="2">
        <v>3310276</v>
      </c>
      <c r="Y234" s="2">
        <v>3530636</v>
      </c>
      <c r="Z234" s="2">
        <v>3263277</v>
      </c>
      <c r="AA234" s="2">
        <v>3077448</v>
      </c>
      <c r="AB234" s="2">
        <v>2951081</v>
      </c>
      <c r="AC234" s="2">
        <v>2711783</v>
      </c>
      <c r="AD234" s="2">
        <v>2812033</v>
      </c>
      <c r="AE234" s="2">
        <v>3249529</v>
      </c>
      <c r="AF234" s="2">
        <v>2831533</v>
      </c>
      <c r="AG234" s="2">
        <v>2690971</v>
      </c>
      <c r="AH234" s="2">
        <v>3220669</v>
      </c>
    </row>
    <row r="235" spans="1:34" s="1" customFormat="1" ht="12.75" x14ac:dyDescent="0.2">
      <c r="A235" s="1" t="s">
        <v>508</v>
      </c>
      <c r="B235" s="1" t="s">
        <v>509</v>
      </c>
      <c r="C235" s="1">
        <v>202.1437</v>
      </c>
      <c r="D235" s="1" t="s">
        <v>383</v>
      </c>
      <c r="E235" s="1">
        <v>1.47</v>
      </c>
      <c r="F235" s="1">
        <v>2.2400000000000002</v>
      </c>
      <c r="G235" s="1">
        <v>0.10299999999999999</v>
      </c>
      <c r="H235" s="2">
        <v>124757</v>
      </c>
      <c r="I235" s="2">
        <v>96822</v>
      </c>
      <c r="J235" s="2">
        <v>26163</v>
      </c>
      <c r="K235" s="2">
        <v>129345</v>
      </c>
      <c r="L235" s="2">
        <v>110678</v>
      </c>
      <c r="M235" s="2">
        <v>170264</v>
      </c>
      <c r="N235" s="2">
        <v>72554</v>
      </c>
      <c r="O235" s="2">
        <v>88758</v>
      </c>
      <c r="P235" s="2">
        <v>148939</v>
      </c>
      <c r="Q235" s="2">
        <v>90962</v>
      </c>
      <c r="R235" s="2">
        <v>98549</v>
      </c>
      <c r="S235" s="2">
        <v>119220</v>
      </c>
      <c r="T235" s="2">
        <v>2757860</v>
      </c>
      <c r="U235" s="2">
        <v>2581829</v>
      </c>
      <c r="V235" s="2">
        <v>2518654</v>
      </c>
      <c r="W235" s="2">
        <v>2247301</v>
      </c>
      <c r="X235" s="2">
        <v>2015191</v>
      </c>
      <c r="Y235" s="2">
        <v>3408779</v>
      </c>
      <c r="Z235" s="2">
        <v>3169728</v>
      </c>
      <c r="AA235" s="2">
        <v>3025883</v>
      </c>
      <c r="AB235" s="2">
        <v>3539502</v>
      </c>
      <c r="AC235" s="2">
        <v>3039943</v>
      </c>
      <c r="AD235" s="2">
        <v>4077020</v>
      </c>
      <c r="AE235" s="2">
        <v>3665379</v>
      </c>
      <c r="AF235" s="2">
        <v>3935629</v>
      </c>
      <c r="AG235" s="2">
        <v>3219137</v>
      </c>
      <c r="AH235" s="2">
        <v>3954067</v>
      </c>
    </row>
    <row r="236" spans="1:34" s="1" customFormat="1" ht="12.75" x14ac:dyDescent="0.2">
      <c r="A236" s="1" t="s">
        <v>241</v>
      </c>
      <c r="B236" s="1" t="s">
        <v>58</v>
      </c>
      <c r="C236" s="1">
        <v>130.06299999999999</v>
      </c>
      <c r="D236" s="1" t="s">
        <v>42</v>
      </c>
      <c r="E236" s="1">
        <v>2.68</v>
      </c>
      <c r="F236" s="1">
        <v>8.34</v>
      </c>
      <c r="G236" s="1">
        <v>0.13700000000000001</v>
      </c>
      <c r="H236" s="2">
        <v>350640</v>
      </c>
      <c r="I236" s="2">
        <v>209677</v>
      </c>
      <c r="J236" s="2">
        <v>110065</v>
      </c>
      <c r="K236" s="2">
        <v>542333</v>
      </c>
      <c r="L236" s="2">
        <v>416199</v>
      </c>
      <c r="M236" s="2">
        <v>697031</v>
      </c>
      <c r="N236" s="2">
        <v>213964</v>
      </c>
      <c r="O236" s="2">
        <v>290701</v>
      </c>
      <c r="P236" s="2">
        <v>410885</v>
      </c>
      <c r="Q236" s="2">
        <v>159908</v>
      </c>
      <c r="R236" s="2">
        <v>197116</v>
      </c>
      <c r="S236" s="2">
        <v>225049</v>
      </c>
      <c r="T236" s="2">
        <v>50475</v>
      </c>
      <c r="U236" s="2">
        <v>52091</v>
      </c>
      <c r="V236" s="2">
        <v>46921</v>
      </c>
      <c r="W236" s="2">
        <v>2672861</v>
      </c>
      <c r="X236" s="2">
        <v>2949715</v>
      </c>
      <c r="Y236" s="2">
        <v>3128055</v>
      </c>
      <c r="Z236" s="2">
        <v>5562898</v>
      </c>
      <c r="AA236" s="2">
        <v>5346525</v>
      </c>
      <c r="AB236" s="2">
        <v>3287763</v>
      </c>
      <c r="AC236" s="2">
        <v>6247411</v>
      </c>
      <c r="AD236" s="2">
        <v>7712401</v>
      </c>
      <c r="AE236" s="2">
        <v>4989763</v>
      </c>
      <c r="AF236" s="2">
        <v>3707368</v>
      </c>
      <c r="AG236" s="2">
        <v>3171097</v>
      </c>
      <c r="AH236" s="2">
        <v>2497239</v>
      </c>
    </row>
    <row r="237" spans="1:34" s="1" customFormat="1" ht="12.75" x14ac:dyDescent="0.2">
      <c r="A237" s="1" t="s">
        <v>57</v>
      </c>
      <c r="B237" s="1" t="s">
        <v>58</v>
      </c>
      <c r="C237" s="1">
        <v>130.06309999999999</v>
      </c>
      <c r="D237" s="1" t="s">
        <v>42</v>
      </c>
      <c r="E237" s="1">
        <v>2.86</v>
      </c>
      <c r="F237" s="1">
        <v>7.92</v>
      </c>
      <c r="G237" s="1">
        <v>7.2999999999999995E-2</v>
      </c>
      <c r="H237" s="2">
        <v>226047</v>
      </c>
      <c r="I237" s="2">
        <v>137229</v>
      </c>
      <c r="J237" s="2">
        <v>60435</v>
      </c>
      <c r="K237" s="2">
        <v>356196</v>
      </c>
      <c r="L237" s="2">
        <v>272935</v>
      </c>
      <c r="M237" s="2">
        <v>454491</v>
      </c>
      <c r="N237" s="2">
        <v>157640</v>
      </c>
      <c r="O237" s="2">
        <v>201851</v>
      </c>
      <c r="P237" s="2">
        <v>270404</v>
      </c>
      <c r="Q237" s="2">
        <v>113467</v>
      </c>
      <c r="R237" s="2">
        <v>155201</v>
      </c>
      <c r="S237" s="2">
        <v>162464</v>
      </c>
      <c r="T237" s="2">
        <v>34906</v>
      </c>
      <c r="U237" s="2">
        <v>40441</v>
      </c>
      <c r="V237" s="2">
        <v>34839</v>
      </c>
      <c r="W237" s="2">
        <v>2745833</v>
      </c>
      <c r="X237" s="2">
        <v>3744543</v>
      </c>
      <c r="Y237" s="2">
        <v>3403381</v>
      </c>
      <c r="Z237" s="2">
        <v>5985682</v>
      </c>
      <c r="AA237" s="2">
        <v>5996144</v>
      </c>
      <c r="AB237" s="2">
        <v>4432746</v>
      </c>
      <c r="AC237" s="2">
        <v>6734367</v>
      </c>
      <c r="AD237" s="2">
        <v>8473998</v>
      </c>
      <c r="AE237" s="2">
        <v>5391825</v>
      </c>
      <c r="AF237" s="2">
        <v>4710463</v>
      </c>
      <c r="AG237" s="2">
        <v>3796568</v>
      </c>
      <c r="AH237" s="2">
        <v>4031390</v>
      </c>
    </row>
    <row r="238" spans="1:34" s="1" customFormat="1" ht="12.75" x14ac:dyDescent="0.2">
      <c r="A238" s="1" t="s">
        <v>486</v>
      </c>
      <c r="B238" s="1" t="s">
        <v>487</v>
      </c>
      <c r="C238" s="1">
        <v>113.05929999999999</v>
      </c>
      <c r="D238" s="1" t="s">
        <v>383</v>
      </c>
      <c r="E238" s="1">
        <v>0.92</v>
      </c>
      <c r="F238" s="1">
        <v>1.85</v>
      </c>
      <c r="G238" s="1">
        <v>0.08</v>
      </c>
      <c r="H238" s="2">
        <v>3305591</v>
      </c>
      <c r="I238" s="2">
        <v>2707172</v>
      </c>
      <c r="J238" s="2">
        <v>2399255</v>
      </c>
      <c r="K238" s="2">
        <v>2657148</v>
      </c>
      <c r="L238" s="2">
        <v>1929440</v>
      </c>
      <c r="M238" s="2">
        <v>3908653</v>
      </c>
      <c r="N238" s="2">
        <v>1570785</v>
      </c>
      <c r="O238" s="2">
        <v>1632740</v>
      </c>
      <c r="P238" s="2">
        <v>3020696</v>
      </c>
      <c r="Q238" s="2">
        <v>1282024</v>
      </c>
      <c r="R238" s="2">
        <v>1533024</v>
      </c>
      <c r="S238" s="2">
        <v>2048996</v>
      </c>
      <c r="T238" s="2">
        <v>7990173</v>
      </c>
      <c r="U238" s="2">
        <v>8006452</v>
      </c>
      <c r="V238" s="2">
        <v>7744615</v>
      </c>
      <c r="W238" s="2">
        <v>7142727</v>
      </c>
      <c r="X238" s="2">
        <v>6882204</v>
      </c>
      <c r="Y238" s="2">
        <v>8148505</v>
      </c>
      <c r="Z238" s="2">
        <v>7096003</v>
      </c>
      <c r="AA238" s="2">
        <v>7768815</v>
      </c>
      <c r="AB238" s="2">
        <v>7856288</v>
      </c>
      <c r="AC238" s="2">
        <v>7198955</v>
      </c>
      <c r="AD238" s="2">
        <v>8183837</v>
      </c>
      <c r="AE238" s="2">
        <v>7966693</v>
      </c>
      <c r="AF238" s="2">
        <v>7291244</v>
      </c>
      <c r="AG238" s="2">
        <v>7290911</v>
      </c>
      <c r="AH238" s="2">
        <v>8083459</v>
      </c>
    </row>
    <row r="239" spans="1:34" s="1" customFormat="1" ht="12.75" x14ac:dyDescent="0.2">
      <c r="A239" s="1" t="s">
        <v>301</v>
      </c>
      <c r="B239" s="1" t="s">
        <v>302</v>
      </c>
      <c r="C239" s="1">
        <v>219.11099999999999</v>
      </c>
      <c r="D239" s="1" t="s">
        <v>42</v>
      </c>
      <c r="E239" s="1">
        <v>1.6</v>
      </c>
      <c r="F239" s="1">
        <v>5.73</v>
      </c>
      <c r="G239" s="1">
        <v>2.1999999999999999E-2</v>
      </c>
      <c r="H239" s="2">
        <v>590221</v>
      </c>
      <c r="I239" s="2">
        <v>300035</v>
      </c>
      <c r="J239" s="2">
        <v>249555</v>
      </c>
      <c r="K239" s="2">
        <v>533597</v>
      </c>
      <c r="L239" s="2">
        <v>501201</v>
      </c>
      <c r="M239" s="2">
        <v>1056306</v>
      </c>
      <c r="N239" s="2">
        <v>192238</v>
      </c>
      <c r="O239" s="2">
        <v>252133</v>
      </c>
      <c r="P239" s="2">
        <v>613517</v>
      </c>
      <c r="Q239" s="2">
        <v>166661</v>
      </c>
      <c r="R239" s="2">
        <v>183296</v>
      </c>
      <c r="S239" s="2">
        <v>269136</v>
      </c>
      <c r="T239" s="2">
        <v>7474319</v>
      </c>
      <c r="U239" s="2">
        <v>9956976</v>
      </c>
      <c r="V239" s="2">
        <v>6883885</v>
      </c>
      <c r="W239" s="2">
        <v>7431316</v>
      </c>
      <c r="X239" s="2">
        <v>7621399</v>
      </c>
      <c r="Y239" s="2">
        <v>7566558</v>
      </c>
      <c r="Z239" s="2">
        <v>7609365</v>
      </c>
      <c r="AA239" s="2">
        <v>7958790</v>
      </c>
      <c r="AB239" s="2">
        <v>7538151</v>
      </c>
      <c r="AC239" s="2">
        <v>7312192</v>
      </c>
      <c r="AD239" s="2">
        <v>8209031</v>
      </c>
      <c r="AE239" s="2">
        <v>8667386</v>
      </c>
      <c r="AF239" s="2">
        <v>8483460</v>
      </c>
      <c r="AG239" s="2">
        <v>7483541</v>
      </c>
      <c r="AH239" s="2">
        <v>8871782</v>
      </c>
    </row>
    <row r="240" spans="1:34" s="1" customFormat="1" ht="12.75" x14ac:dyDescent="0.2">
      <c r="A240" s="1" t="s">
        <v>503</v>
      </c>
      <c r="B240" s="1" t="s">
        <v>504</v>
      </c>
      <c r="C240" s="1">
        <v>149.0515</v>
      </c>
      <c r="D240" s="1" t="s">
        <v>383</v>
      </c>
      <c r="E240" s="1">
        <v>1.39</v>
      </c>
      <c r="F240" s="1">
        <v>2.52</v>
      </c>
      <c r="G240" s="1">
        <v>0.22900000000000001</v>
      </c>
      <c r="H240" s="2">
        <v>932005</v>
      </c>
      <c r="I240" s="2">
        <v>696154</v>
      </c>
      <c r="J240" s="2">
        <v>528265</v>
      </c>
      <c r="K240" s="2">
        <v>867191</v>
      </c>
      <c r="L240" s="2">
        <v>642738</v>
      </c>
      <c r="M240" s="2">
        <v>1123901</v>
      </c>
      <c r="N240" s="2">
        <v>430774</v>
      </c>
      <c r="O240" s="2">
        <v>442737</v>
      </c>
      <c r="P240" s="2">
        <v>815939</v>
      </c>
      <c r="Q240" s="2">
        <v>393492</v>
      </c>
      <c r="R240" s="2">
        <v>438185</v>
      </c>
      <c r="S240" s="2">
        <v>589195</v>
      </c>
      <c r="T240" s="2">
        <v>10449783</v>
      </c>
      <c r="U240" s="2">
        <v>10690457</v>
      </c>
      <c r="V240" s="2">
        <v>10225881</v>
      </c>
      <c r="W240" s="2">
        <v>7110708</v>
      </c>
      <c r="X240" s="2">
        <v>5069679</v>
      </c>
      <c r="Y240" s="2">
        <v>8124585</v>
      </c>
      <c r="Z240" s="2">
        <v>8432763</v>
      </c>
      <c r="AA240" s="2">
        <v>9726256</v>
      </c>
      <c r="AB240" s="2">
        <v>9376610</v>
      </c>
      <c r="AC240" s="2">
        <v>7739098</v>
      </c>
      <c r="AD240" s="2">
        <v>8901563</v>
      </c>
      <c r="AE240" s="2">
        <v>8780217</v>
      </c>
      <c r="AF240" s="2">
        <v>8833265</v>
      </c>
      <c r="AG240" s="2">
        <v>7691484</v>
      </c>
      <c r="AH240" s="2">
        <v>10502308</v>
      </c>
    </row>
    <row r="241" spans="1:34" s="1" customFormat="1" ht="12.75" x14ac:dyDescent="0.2">
      <c r="A241" s="1" t="s">
        <v>505</v>
      </c>
      <c r="B241" s="1" t="s">
        <v>504</v>
      </c>
      <c r="C241" s="1">
        <v>149.05160000000001</v>
      </c>
      <c r="D241" s="1" t="s">
        <v>383</v>
      </c>
      <c r="E241" s="1">
        <v>1.0900000000000001</v>
      </c>
      <c r="F241" s="1">
        <v>3.61</v>
      </c>
      <c r="G241" s="1">
        <v>0.1</v>
      </c>
      <c r="H241" s="2">
        <v>1033955</v>
      </c>
      <c r="I241" s="2">
        <v>569895</v>
      </c>
      <c r="J241" s="2">
        <v>409889</v>
      </c>
      <c r="K241" s="2">
        <v>880408</v>
      </c>
      <c r="L241" s="2">
        <v>552732</v>
      </c>
      <c r="M241" s="2">
        <v>1125915</v>
      </c>
      <c r="N241" s="2">
        <v>341569</v>
      </c>
      <c r="O241" s="2">
        <v>323909</v>
      </c>
      <c r="P241" s="2">
        <v>692297</v>
      </c>
      <c r="Q241" s="2">
        <v>295624</v>
      </c>
      <c r="R241" s="2">
        <v>316020</v>
      </c>
      <c r="S241" s="2">
        <v>453628</v>
      </c>
      <c r="T241" s="2">
        <v>10623350</v>
      </c>
      <c r="U241" s="2">
        <v>10921560</v>
      </c>
      <c r="V241" s="2">
        <v>10062876</v>
      </c>
      <c r="W241" s="2">
        <v>7517351</v>
      </c>
      <c r="X241" s="2">
        <v>6714789</v>
      </c>
      <c r="Y241" s="2">
        <v>7907260</v>
      </c>
      <c r="Z241" s="2">
        <v>8990969</v>
      </c>
      <c r="AA241" s="2">
        <v>10051785</v>
      </c>
      <c r="AB241" s="2">
        <v>9222957</v>
      </c>
      <c r="AC241" s="2">
        <v>7874040</v>
      </c>
      <c r="AD241" s="2">
        <v>9199589</v>
      </c>
      <c r="AE241" s="2">
        <v>8814684</v>
      </c>
      <c r="AF241" s="2">
        <v>9447801</v>
      </c>
      <c r="AG241" s="2">
        <v>7974211</v>
      </c>
      <c r="AH241" s="2">
        <v>10649418</v>
      </c>
    </row>
    <row r="242" spans="1:34" s="1" customFormat="1" ht="12.75" x14ac:dyDescent="0.2">
      <c r="A242" s="1" t="s">
        <v>352</v>
      </c>
      <c r="B242" s="1" t="s">
        <v>353</v>
      </c>
      <c r="C242" s="1">
        <v>181.07409999999999</v>
      </c>
      <c r="D242" s="1" t="s">
        <v>42</v>
      </c>
      <c r="E242" s="1">
        <v>1.28</v>
      </c>
      <c r="F242" s="1">
        <v>4.5199999999999996</v>
      </c>
      <c r="G242" s="1">
        <v>0.20499999999999999</v>
      </c>
      <c r="H242" s="2">
        <v>1179507</v>
      </c>
      <c r="I242" s="2">
        <v>957223</v>
      </c>
      <c r="J242" s="2">
        <v>751268</v>
      </c>
      <c r="K242" s="2">
        <v>1111181</v>
      </c>
      <c r="L242" s="2">
        <v>922107</v>
      </c>
      <c r="M242" s="2">
        <v>1941214</v>
      </c>
      <c r="N242" s="2">
        <v>568276</v>
      </c>
      <c r="O242" s="2">
        <v>658011</v>
      </c>
      <c r="P242" s="2">
        <v>1250015</v>
      </c>
      <c r="Q242" s="2">
        <v>503834</v>
      </c>
      <c r="R242" s="2">
        <v>606767</v>
      </c>
      <c r="S242" s="2">
        <v>862787</v>
      </c>
      <c r="T242" s="2">
        <v>12032324</v>
      </c>
      <c r="U242" s="2">
        <v>653596</v>
      </c>
      <c r="V242" s="2">
        <v>11338849</v>
      </c>
      <c r="W242" s="2">
        <v>8632580</v>
      </c>
      <c r="X242" s="2">
        <v>10632820</v>
      </c>
      <c r="Y242" s="2">
        <v>10767828</v>
      </c>
      <c r="Z242" s="2">
        <v>10752832</v>
      </c>
      <c r="AA242" s="2">
        <v>11453479</v>
      </c>
      <c r="AB242" s="2">
        <v>11022342</v>
      </c>
      <c r="AC242" s="2">
        <v>10461190</v>
      </c>
      <c r="AD242" s="2">
        <v>11392388</v>
      </c>
      <c r="AE242" s="2">
        <v>12142472</v>
      </c>
      <c r="AF242" s="2">
        <v>12423929</v>
      </c>
      <c r="AG242" s="2">
        <v>9854365</v>
      </c>
      <c r="AH242" s="2">
        <v>12328755</v>
      </c>
    </row>
    <row r="243" spans="1:34" s="1" customFormat="1" ht="12.75" x14ac:dyDescent="0.2">
      <c r="A243" s="1" t="s">
        <v>200</v>
      </c>
      <c r="B243" s="1" t="s">
        <v>201</v>
      </c>
      <c r="C243" s="1">
        <v>146.07</v>
      </c>
      <c r="D243" s="1" t="s">
        <v>42</v>
      </c>
      <c r="E243" s="1">
        <v>1.06</v>
      </c>
      <c r="F243" s="1">
        <v>1.57</v>
      </c>
      <c r="G243" s="1">
        <v>3.5000000000000003E-2</v>
      </c>
      <c r="H243" s="2">
        <v>22758431</v>
      </c>
      <c r="I243" s="2">
        <v>15628316</v>
      </c>
      <c r="J243" s="2">
        <v>12033289</v>
      </c>
      <c r="K243" s="2">
        <v>18718361</v>
      </c>
      <c r="L243" s="2">
        <v>13694211</v>
      </c>
      <c r="M243" s="2">
        <v>4977454</v>
      </c>
      <c r="N243" s="2">
        <v>8971114</v>
      </c>
      <c r="O243" s="2">
        <v>10436896</v>
      </c>
      <c r="P243" s="2">
        <v>9506232</v>
      </c>
      <c r="Q243" s="2">
        <v>7113306</v>
      </c>
      <c r="R243" s="2">
        <v>6216886</v>
      </c>
      <c r="S243" s="2">
        <v>10232138</v>
      </c>
      <c r="T243" s="2">
        <v>20453025</v>
      </c>
      <c r="U243" s="2">
        <v>21258201</v>
      </c>
      <c r="V243" s="2">
        <v>20370523</v>
      </c>
      <c r="W243" s="2">
        <v>15359459</v>
      </c>
      <c r="X243" s="2">
        <v>12945803</v>
      </c>
      <c r="Y243" s="2">
        <v>14392056</v>
      </c>
      <c r="Z243" s="2">
        <v>14941182</v>
      </c>
      <c r="AA243" s="2">
        <v>18453235</v>
      </c>
      <c r="AB243" s="2">
        <v>16342062</v>
      </c>
      <c r="AC243" s="2">
        <v>14819684</v>
      </c>
      <c r="AD243" s="2">
        <v>18444453</v>
      </c>
      <c r="AE243" s="2">
        <v>18872500</v>
      </c>
      <c r="AF243" s="2">
        <v>15491437</v>
      </c>
      <c r="AG243" s="2">
        <v>17394419</v>
      </c>
      <c r="AH243" s="2">
        <v>15125794</v>
      </c>
    </row>
    <row r="244" spans="1:34" s="1" customFormat="1" ht="12.75" x14ac:dyDescent="0.2">
      <c r="A244" s="1" t="s">
        <v>483</v>
      </c>
      <c r="B244" s="1" t="s">
        <v>375</v>
      </c>
      <c r="C244" s="1">
        <v>117.07940000000001</v>
      </c>
      <c r="D244" s="1" t="s">
        <v>383</v>
      </c>
      <c r="E244" s="1">
        <v>1.94</v>
      </c>
      <c r="F244" s="1">
        <v>1.65</v>
      </c>
      <c r="G244" s="1">
        <v>0.05</v>
      </c>
      <c r="H244" s="2">
        <v>9124134</v>
      </c>
      <c r="I244" s="2">
        <v>8201579</v>
      </c>
      <c r="J244" s="2">
        <v>7619510</v>
      </c>
      <c r="K244" s="2">
        <v>7345684</v>
      </c>
      <c r="L244" s="2">
        <v>6508537</v>
      </c>
      <c r="M244" s="2">
        <v>10384596</v>
      </c>
      <c r="N244" s="2">
        <v>5239989</v>
      </c>
      <c r="O244" s="2">
        <v>5467767</v>
      </c>
      <c r="P244" s="2">
        <v>9604440</v>
      </c>
      <c r="Q244" s="2">
        <v>5137799</v>
      </c>
      <c r="R244" s="2">
        <v>5296250</v>
      </c>
      <c r="S244" s="2">
        <v>5677995</v>
      </c>
      <c r="T244" s="2">
        <v>23813146</v>
      </c>
      <c r="U244" s="2">
        <v>24309453</v>
      </c>
      <c r="V244" s="2">
        <v>24409369</v>
      </c>
      <c r="W244" s="2">
        <v>22204740</v>
      </c>
      <c r="X244" s="2">
        <v>21040160</v>
      </c>
      <c r="Y244" s="2">
        <v>25227226</v>
      </c>
      <c r="Z244" s="2">
        <v>22157207</v>
      </c>
      <c r="AA244" s="2">
        <v>23347117</v>
      </c>
      <c r="AB244" s="2">
        <v>24686933</v>
      </c>
      <c r="AC244" s="2">
        <v>21559508</v>
      </c>
      <c r="AD244" s="2">
        <v>24262929</v>
      </c>
      <c r="AE244" s="2">
        <v>24608502</v>
      </c>
      <c r="AF244" s="2">
        <v>23818419</v>
      </c>
      <c r="AG244" s="2">
        <v>21365981</v>
      </c>
      <c r="AH244" s="2">
        <v>23690630</v>
      </c>
    </row>
    <row r="245" spans="1:34" s="1" customFormat="1" ht="12.75" x14ac:dyDescent="0.2">
      <c r="A245" s="1" t="s">
        <v>495</v>
      </c>
      <c r="B245" s="1" t="s">
        <v>496</v>
      </c>
      <c r="C245" s="1">
        <v>275.1377</v>
      </c>
      <c r="D245" s="1" t="s">
        <v>383</v>
      </c>
      <c r="E245" s="1">
        <v>1.3</v>
      </c>
      <c r="F245" s="1">
        <v>4.71</v>
      </c>
      <c r="G245" s="1">
        <v>0.04</v>
      </c>
      <c r="H245" s="2">
        <v>406856</v>
      </c>
      <c r="I245" s="2">
        <v>112371</v>
      </c>
      <c r="J245" s="2">
        <v>88856</v>
      </c>
      <c r="K245" s="2">
        <v>413274</v>
      </c>
      <c r="L245" s="2">
        <v>229185</v>
      </c>
      <c r="M245" s="2">
        <v>508367</v>
      </c>
      <c r="N245" s="2">
        <v>64347</v>
      </c>
      <c r="O245" s="2">
        <v>66210</v>
      </c>
      <c r="P245" s="2">
        <v>194382</v>
      </c>
      <c r="Q245" s="2">
        <v>108138</v>
      </c>
      <c r="R245" s="2">
        <v>90756</v>
      </c>
      <c r="S245" s="2">
        <v>165366</v>
      </c>
      <c r="T245" s="2">
        <v>23278110</v>
      </c>
      <c r="U245" s="2">
        <v>23845316</v>
      </c>
      <c r="V245" s="2">
        <v>19387639</v>
      </c>
      <c r="W245" s="2">
        <v>28678099</v>
      </c>
      <c r="X245" s="2">
        <v>48046127</v>
      </c>
      <c r="Y245" s="2">
        <v>22963419</v>
      </c>
      <c r="Z245" s="2">
        <v>35048990</v>
      </c>
      <c r="AA245" s="2">
        <v>33059416</v>
      </c>
      <c r="AB245" s="2">
        <v>26790320</v>
      </c>
      <c r="AC245" s="2">
        <v>33250532</v>
      </c>
      <c r="AD245" s="2">
        <v>40780476</v>
      </c>
      <c r="AE245" s="2">
        <v>21653451</v>
      </c>
      <c r="AF245" s="2">
        <v>26052011</v>
      </c>
      <c r="AG245" s="2">
        <v>56243903</v>
      </c>
      <c r="AH245" s="2">
        <v>40643350</v>
      </c>
    </row>
    <row r="246" spans="1:34" s="1" customFormat="1" ht="12.75" x14ac:dyDescent="0.2"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x14ac:dyDescent="0.25">
      <c r="H247" s="5">
        <f>SUM(H2:H245)</f>
        <v>218407183</v>
      </c>
      <c r="I247" s="5">
        <f t="shared" ref="I247:AH247" si="0">SUM(I2:I245)</f>
        <v>204869003</v>
      </c>
      <c r="J247" s="5">
        <f t="shared" si="0"/>
        <v>160603816</v>
      </c>
      <c r="K247" s="5">
        <f t="shared" si="0"/>
        <v>196760738</v>
      </c>
      <c r="L247" s="5">
        <f t="shared" si="0"/>
        <v>142700497</v>
      </c>
      <c r="M247" s="5">
        <f t="shared" si="0"/>
        <v>182973518</v>
      </c>
      <c r="N247" s="5">
        <f t="shared" si="0"/>
        <v>146089871</v>
      </c>
      <c r="O247" s="5">
        <f t="shared" si="0"/>
        <v>158633712</v>
      </c>
      <c r="P247" s="5">
        <f t="shared" si="0"/>
        <v>189622677</v>
      </c>
      <c r="Q247" s="5">
        <f t="shared" si="0"/>
        <v>142551562</v>
      </c>
      <c r="R247" s="5">
        <f t="shared" si="0"/>
        <v>161715116</v>
      </c>
      <c r="S247" s="5">
        <f t="shared" si="0"/>
        <v>170221526</v>
      </c>
      <c r="T247" s="5">
        <f t="shared" si="0"/>
        <v>439497620</v>
      </c>
      <c r="U247" s="5">
        <f t="shared" si="0"/>
        <v>436204977</v>
      </c>
      <c r="V247" s="5">
        <f t="shared" si="0"/>
        <v>420637971</v>
      </c>
      <c r="W247" s="5">
        <f t="shared" si="0"/>
        <v>439960030</v>
      </c>
      <c r="X247" s="5">
        <f t="shared" si="0"/>
        <v>461992469</v>
      </c>
      <c r="Y247" s="5">
        <f t="shared" si="0"/>
        <v>471844000</v>
      </c>
      <c r="Z247" s="5">
        <f t="shared" si="0"/>
        <v>467306915</v>
      </c>
      <c r="AA247" s="5">
        <f t="shared" si="0"/>
        <v>492819111</v>
      </c>
      <c r="AB247" s="5">
        <f t="shared" si="0"/>
        <v>469217053</v>
      </c>
      <c r="AC247" s="5">
        <f t="shared" si="0"/>
        <v>441881914</v>
      </c>
      <c r="AD247" s="5">
        <f t="shared" si="0"/>
        <v>509708078</v>
      </c>
      <c r="AE247" s="5">
        <f t="shared" si="0"/>
        <v>492253069</v>
      </c>
      <c r="AF247" s="5">
        <f t="shared" si="0"/>
        <v>487319824</v>
      </c>
      <c r="AG247" s="5">
        <f t="shared" si="0"/>
        <v>493809069</v>
      </c>
      <c r="AH247" s="5">
        <f t="shared" si="0"/>
        <v>524424360</v>
      </c>
    </row>
    <row r="249" spans="1:34" s="1" customFormat="1" ht="12.75" x14ac:dyDescent="0.2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16</v>
      </c>
      <c r="I249" s="1" t="s">
        <v>17</v>
      </c>
      <c r="J249" s="1" t="s">
        <v>18</v>
      </c>
      <c r="K249" s="1" t="s">
        <v>19</v>
      </c>
      <c r="L249" s="1" t="s">
        <v>20</v>
      </c>
      <c r="M249" s="1" t="s">
        <v>21</v>
      </c>
      <c r="N249" s="1" t="s">
        <v>22</v>
      </c>
      <c r="O249" s="1" t="s">
        <v>23</v>
      </c>
      <c r="P249" s="1" t="s">
        <v>24</v>
      </c>
      <c r="Q249" s="1" t="s">
        <v>25</v>
      </c>
      <c r="R249" s="1" t="s">
        <v>26</v>
      </c>
      <c r="S249" s="1" t="s">
        <v>27</v>
      </c>
      <c r="T249" s="1" t="s">
        <v>13</v>
      </c>
      <c r="U249" s="1" t="s">
        <v>14</v>
      </c>
      <c r="V249" s="1" t="s">
        <v>15</v>
      </c>
      <c r="W249" s="1" t="s">
        <v>28</v>
      </c>
      <c r="X249" s="1" t="s">
        <v>29</v>
      </c>
      <c r="Y249" s="1" t="s">
        <v>30</v>
      </c>
      <c r="Z249" s="1" t="s">
        <v>31</v>
      </c>
      <c r="AA249" s="1" t="s">
        <v>32</v>
      </c>
      <c r="AB249" s="1" t="s">
        <v>33</v>
      </c>
      <c r="AC249" s="1" t="s">
        <v>34</v>
      </c>
      <c r="AD249" s="1" t="s">
        <v>35</v>
      </c>
      <c r="AE249" s="1" t="s">
        <v>36</v>
      </c>
      <c r="AF249" s="1" t="s">
        <v>37</v>
      </c>
      <c r="AG249" s="1" t="s">
        <v>38</v>
      </c>
      <c r="AH249" s="1" t="s">
        <v>39</v>
      </c>
    </row>
    <row r="250" spans="1:34" x14ac:dyDescent="0.25">
      <c r="A250" s="1" t="s">
        <v>299</v>
      </c>
      <c r="B250" s="1" t="s">
        <v>300</v>
      </c>
      <c r="C250" s="1">
        <v>256.23970000000003</v>
      </c>
      <c r="D250" s="1" t="s">
        <v>42</v>
      </c>
      <c r="E250" s="1">
        <v>0.8</v>
      </c>
      <c r="F250" s="1">
        <v>19.559999999999999</v>
      </c>
      <c r="G250" s="1">
        <v>0.12</v>
      </c>
      <c r="H250" s="5">
        <f>H2/H$247</f>
        <v>7.6302435529329631E-5</v>
      </c>
      <c r="I250" s="5">
        <f t="shared" ref="I250:AH250" si="1">I2/I$247</f>
        <v>1.1826093574536505E-4</v>
      </c>
      <c r="J250" s="5">
        <f t="shared" si="1"/>
        <v>1.4080611882845922E-4</v>
      </c>
      <c r="K250" s="5">
        <f t="shared" si="1"/>
        <v>7.3947679541637006E-5</v>
      </c>
      <c r="L250" s="5">
        <f t="shared" si="1"/>
        <v>1.3671290857522381E-4</v>
      </c>
      <c r="M250" s="5">
        <f t="shared" si="1"/>
        <v>1.1226761240935423E-4</v>
      </c>
      <c r="N250" s="5">
        <f t="shared" si="1"/>
        <v>1.5906646943373646E-4</v>
      </c>
      <c r="O250" s="5">
        <f t="shared" si="1"/>
        <v>1.4547349178842893E-4</v>
      </c>
      <c r="P250" s="5">
        <f t="shared" si="1"/>
        <v>1.4143350586702242E-4</v>
      </c>
      <c r="Q250" s="5">
        <f t="shared" si="1"/>
        <v>1.6621354173586677E-4</v>
      </c>
      <c r="R250" s="5">
        <f t="shared" si="1"/>
        <v>1.2775552781349147E-4</v>
      </c>
      <c r="S250" s="5">
        <f t="shared" si="1"/>
        <v>1.3409584872362148E-4</v>
      </c>
      <c r="T250" s="5">
        <f t="shared" si="1"/>
        <v>5.9643098863652546E-5</v>
      </c>
      <c r="U250" s="5">
        <f t="shared" si="1"/>
        <v>6.5343133395747574E-5</v>
      </c>
      <c r="V250" s="5">
        <f t="shared" si="1"/>
        <v>8.2845587898673086E-5</v>
      </c>
      <c r="W250" s="5">
        <f t="shared" si="1"/>
        <v>4.074461036835551E-5</v>
      </c>
      <c r="X250" s="5">
        <f t="shared" si="1"/>
        <v>4.9760551399810805E-5</v>
      </c>
      <c r="Y250" s="5">
        <f t="shared" si="1"/>
        <v>5.7692796771814416E-5</v>
      </c>
      <c r="Z250" s="5">
        <f t="shared" si="1"/>
        <v>3.1983263076686976E-5</v>
      </c>
      <c r="AA250" s="5">
        <f t="shared" si="1"/>
        <v>3.8425863724266167E-5</v>
      </c>
      <c r="AB250" s="5">
        <f t="shared" si="1"/>
        <v>6.5643394252339754E-5</v>
      </c>
      <c r="AC250" s="5">
        <f t="shared" si="1"/>
        <v>4.7349754169843665E-5</v>
      </c>
      <c r="AD250" s="5">
        <f t="shared" si="1"/>
        <v>4.6091088240512448E-5</v>
      </c>
      <c r="AE250" s="5">
        <f t="shared" si="1"/>
        <v>6.0072759038501801E-5</v>
      </c>
      <c r="AF250" s="5">
        <f t="shared" si="1"/>
        <v>4.7892572496701882E-5</v>
      </c>
      <c r="AG250" s="5">
        <f t="shared" si="1"/>
        <v>4.1279112271629828E-5</v>
      </c>
      <c r="AH250" s="5">
        <f t="shared" si="1"/>
        <v>5.829057978923786E-5</v>
      </c>
    </row>
    <row r="251" spans="1:34" x14ac:dyDescent="0.25">
      <c r="A251" s="1" t="s">
        <v>372</v>
      </c>
      <c r="B251" s="1" t="s">
        <v>373</v>
      </c>
      <c r="C251" s="1">
        <v>324.03539999999998</v>
      </c>
      <c r="D251" s="1" t="s">
        <v>42</v>
      </c>
      <c r="E251" s="1">
        <v>1.25</v>
      </c>
      <c r="F251" s="1">
        <v>3.82</v>
      </c>
      <c r="G251" s="1">
        <v>0.182</v>
      </c>
      <c r="H251" s="5">
        <f t="shared" ref="H251:AH251" si="2">H3/H$247</f>
        <v>6.3280885775629457E-5</v>
      </c>
      <c r="I251" s="5">
        <f t="shared" si="2"/>
        <v>2.648814569571562E-3</v>
      </c>
      <c r="J251" s="5">
        <f t="shared" si="2"/>
        <v>4.4927388275755537E-3</v>
      </c>
      <c r="K251" s="5">
        <f t="shared" si="2"/>
        <v>2.856825023699596E-3</v>
      </c>
      <c r="L251" s="5">
        <f t="shared" si="2"/>
        <v>2.5590380389495068E-3</v>
      </c>
      <c r="M251" s="5">
        <f t="shared" si="2"/>
        <v>3.9832212222098715E-3</v>
      </c>
      <c r="N251" s="5">
        <f t="shared" si="2"/>
        <v>3.6993461374197532E-3</v>
      </c>
      <c r="O251" s="5">
        <f t="shared" si="2"/>
        <v>2.1022517584408538E-3</v>
      </c>
      <c r="P251" s="5">
        <f t="shared" si="2"/>
        <v>5.1957867887288608E-3</v>
      </c>
      <c r="Q251" s="5">
        <f t="shared" si="2"/>
        <v>2.9600026410092932E-3</v>
      </c>
      <c r="R251" s="5">
        <f t="shared" si="2"/>
        <v>2.7289471195753898E-3</v>
      </c>
      <c r="S251" s="5">
        <f t="shared" si="2"/>
        <v>3.5348760767189924E-3</v>
      </c>
      <c r="T251" s="5">
        <f t="shared" si="2"/>
        <v>4.2564508085390771E-5</v>
      </c>
      <c r="U251" s="5">
        <f t="shared" si="2"/>
        <v>4.2846828865962251E-5</v>
      </c>
      <c r="V251" s="5">
        <f t="shared" si="2"/>
        <v>4.6372418432952169E-5</v>
      </c>
      <c r="W251" s="5">
        <f t="shared" si="2"/>
        <v>6.9713150987829513E-5</v>
      </c>
      <c r="X251" s="5">
        <f t="shared" si="2"/>
        <v>5.7819124319968081E-5</v>
      </c>
      <c r="Y251" s="5">
        <f t="shared" si="2"/>
        <v>6.024660692940887E-5</v>
      </c>
      <c r="Z251" s="5">
        <f t="shared" si="2"/>
        <v>4.4379826906691507E-5</v>
      </c>
      <c r="AA251" s="5">
        <f t="shared" si="2"/>
        <v>5.345774831366067E-5</v>
      </c>
      <c r="AB251" s="5">
        <f t="shared" si="2"/>
        <v>5.555850929399192E-5</v>
      </c>
      <c r="AC251" s="5">
        <f t="shared" si="2"/>
        <v>4.6118656035331651E-5</v>
      </c>
      <c r="AD251" s="5">
        <f t="shared" si="2"/>
        <v>5.0477912967273007E-5</v>
      </c>
      <c r="AE251" s="5">
        <f t="shared" si="2"/>
        <v>5.5731496109778447E-5</v>
      </c>
      <c r="AF251" s="5">
        <f t="shared" si="2"/>
        <v>5.1362572929107843E-5</v>
      </c>
      <c r="AG251" s="5">
        <f t="shared" si="2"/>
        <v>6.3182314701474223E-5</v>
      </c>
      <c r="AH251" s="5">
        <f t="shared" si="2"/>
        <v>6.4651840353106398E-5</v>
      </c>
    </row>
    <row r="252" spans="1:34" x14ac:dyDescent="0.25">
      <c r="A252" s="1" t="s">
        <v>100</v>
      </c>
      <c r="B252" s="1" t="s">
        <v>101</v>
      </c>
      <c r="C252" s="1">
        <v>302.20850000000002</v>
      </c>
      <c r="D252" s="1" t="s">
        <v>42</v>
      </c>
      <c r="E252" s="1">
        <v>0.72</v>
      </c>
      <c r="F252" s="1">
        <v>11.22</v>
      </c>
      <c r="G252" s="1">
        <v>2.1999999999999999E-2</v>
      </c>
      <c r="H252" s="5">
        <f t="shared" ref="H252:AH252" si="3">H4/H$247</f>
        <v>3.3272715211019412E-5</v>
      </c>
      <c r="I252" s="5">
        <f t="shared" si="3"/>
        <v>5.3858806546737578E-5</v>
      </c>
      <c r="J252" s="5">
        <f t="shared" si="3"/>
        <v>6.2750688314902803E-5</v>
      </c>
      <c r="K252" s="5">
        <f t="shared" si="3"/>
        <v>4.9435675525876512E-5</v>
      </c>
      <c r="L252" s="5">
        <f t="shared" si="3"/>
        <v>6.1583527631301805E-5</v>
      </c>
      <c r="M252" s="5">
        <f t="shared" si="3"/>
        <v>4.8149044169331654E-5</v>
      </c>
      <c r="N252" s="5">
        <f t="shared" si="3"/>
        <v>5.9394946005531073E-5</v>
      </c>
      <c r="O252" s="5">
        <f t="shared" si="3"/>
        <v>5.2359614455721748E-5</v>
      </c>
      <c r="P252" s="5">
        <f t="shared" si="3"/>
        <v>4.4340688218424421E-5</v>
      </c>
      <c r="Q252" s="5">
        <f t="shared" si="3"/>
        <v>5.1216555592705468E-5</v>
      </c>
      <c r="R252" s="5">
        <f t="shared" si="3"/>
        <v>4.7577494239932403E-5</v>
      </c>
      <c r="S252" s="5">
        <f t="shared" si="3"/>
        <v>5.0604645619262044E-5</v>
      </c>
      <c r="T252" s="5">
        <f t="shared" si="3"/>
        <v>3.3249326810916518E-5</v>
      </c>
      <c r="U252" s="5">
        <f t="shared" si="3"/>
        <v>3.1515000343519693E-5</v>
      </c>
      <c r="V252" s="5">
        <f t="shared" si="3"/>
        <v>3.9000283215040517E-5</v>
      </c>
      <c r="W252" s="5">
        <f t="shared" si="3"/>
        <v>2.2206562718890623E-5</v>
      </c>
      <c r="X252" s="5">
        <f t="shared" si="3"/>
        <v>2.2993881313680029E-5</v>
      </c>
      <c r="Y252" s="5">
        <f t="shared" si="3"/>
        <v>3.3116877612092135E-5</v>
      </c>
      <c r="Z252" s="5">
        <f t="shared" si="3"/>
        <v>2.4930082620326728E-5</v>
      </c>
      <c r="AA252" s="5">
        <f t="shared" si="3"/>
        <v>2.3749079000306868E-5</v>
      </c>
      <c r="AB252" s="5">
        <f t="shared" si="3"/>
        <v>3.1055989774523388E-5</v>
      </c>
      <c r="AC252" s="5">
        <f t="shared" si="3"/>
        <v>3.2006288449271086E-5</v>
      </c>
      <c r="AD252" s="5">
        <f t="shared" si="3"/>
        <v>2.5324299451263553E-5</v>
      </c>
      <c r="AE252" s="5">
        <f t="shared" si="3"/>
        <v>2.6468092980035842E-5</v>
      </c>
      <c r="AF252" s="5">
        <f t="shared" si="3"/>
        <v>2.8533622715910693E-5</v>
      </c>
      <c r="AG252" s="5">
        <f t="shared" si="3"/>
        <v>1.8511203163018458E-5</v>
      </c>
      <c r="AH252" s="5">
        <f t="shared" si="3"/>
        <v>3.0048184641918618E-5</v>
      </c>
    </row>
    <row r="253" spans="1:34" x14ac:dyDescent="0.25">
      <c r="A253" s="1" t="s">
        <v>356</v>
      </c>
      <c r="B253" s="1" t="s">
        <v>357</v>
      </c>
      <c r="C253" s="1">
        <v>216.136</v>
      </c>
      <c r="D253" s="1" t="s">
        <v>42</v>
      </c>
      <c r="E253" s="1">
        <v>1.62</v>
      </c>
      <c r="F253" s="1">
        <v>10.36</v>
      </c>
      <c r="G253" s="1">
        <v>2.1000000000000001E-2</v>
      </c>
      <c r="H253" s="5">
        <f t="shared" ref="H253:AH253" si="4">H5/H$247</f>
        <v>2.6185860379875875E-3</v>
      </c>
      <c r="I253" s="5">
        <f t="shared" si="4"/>
        <v>3.1448925438466646E-3</v>
      </c>
      <c r="J253" s="5">
        <f t="shared" si="4"/>
        <v>4.072443708311389E-3</v>
      </c>
      <c r="K253" s="5">
        <f t="shared" si="4"/>
        <v>2.9927921900760506E-3</v>
      </c>
      <c r="L253" s="5">
        <f t="shared" si="4"/>
        <v>4.5896126066050074E-3</v>
      </c>
      <c r="M253" s="5">
        <f t="shared" si="4"/>
        <v>3.5733258405186265E-3</v>
      </c>
      <c r="N253" s="5">
        <f t="shared" si="4"/>
        <v>4.2556954547519586E-3</v>
      </c>
      <c r="O253" s="5">
        <f t="shared" si="4"/>
        <v>4.0891497262574303E-3</v>
      </c>
      <c r="P253" s="5">
        <f t="shared" si="4"/>
        <v>3.5920018152681178E-3</v>
      </c>
      <c r="Q253" s="5">
        <f t="shared" si="4"/>
        <v>4.4258932778302356E-3</v>
      </c>
      <c r="R253" s="5">
        <f t="shared" si="4"/>
        <v>4.007856631039983E-3</v>
      </c>
      <c r="S253" s="5">
        <f t="shared" si="4"/>
        <v>4.0209133126911344E-3</v>
      </c>
      <c r="T253" s="5">
        <f t="shared" si="4"/>
        <v>1.9711710839298742E-3</v>
      </c>
      <c r="U253" s="5">
        <f t="shared" si="4"/>
        <v>2.017744057056002E-3</v>
      </c>
      <c r="V253" s="5">
        <f t="shared" si="4"/>
        <v>2.011116585573298E-3</v>
      </c>
      <c r="W253" s="5">
        <f t="shared" si="4"/>
        <v>1.6914968389287546E-3</v>
      </c>
      <c r="X253" s="5">
        <f t="shared" si="4"/>
        <v>1.7792952378191255E-3</v>
      </c>
      <c r="Y253" s="5">
        <f t="shared" si="4"/>
        <v>1.8617000534074822E-3</v>
      </c>
      <c r="Z253" s="5">
        <f t="shared" si="4"/>
        <v>1.6151012873413184E-3</v>
      </c>
      <c r="AA253" s="5">
        <f t="shared" si="4"/>
        <v>1.7593493852960584E-3</v>
      </c>
      <c r="AB253" s="5">
        <f t="shared" si="4"/>
        <v>1.812519375761051E-3</v>
      </c>
      <c r="AC253" s="5">
        <f t="shared" si="4"/>
        <v>1.8255442787821364E-3</v>
      </c>
      <c r="AD253" s="5">
        <f t="shared" si="4"/>
        <v>1.6909110080849062E-3</v>
      </c>
      <c r="AE253" s="5">
        <f t="shared" si="4"/>
        <v>1.713671387999005E-3</v>
      </c>
      <c r="AF253" s="5">
        <f t="shared" si="4"/>
        <v>1.7483097506823364E-3</v>
      </c>
      <c r="AG253" s="5">
        <f t="shared" si="4"/>
        <v>1.7059143966430474E-3</v>
      </c>
      <c r="AH253" s="5">
        <f t="shared" si="4"/>
        <v>1.5968651799470185E-3</v>
      </c>
    </row>
    <row r="254" spans="1:34" x14ac:dyDescent="0.25">
      <c r="A254" s="1" t="s">
        <v>98</v>
      </c>
      <c r="B254" s="1" t="s">
        <v>99</v>
      </c>
      <c r="C254" s="1">
        <v>160.1097</v>
      </c>
      <c r="D254" s="1" t="s">
        <v>42</v>
      </c>
      <c r="E254" s="1">
        <v>2.04</v>
      </c>
      <c r="F254" s="1">
        <v>8.0399999999999991</v>
      </c>
      <c r="G254" s="1">
        <v>2.3E-2</v>
      </c>
      <c r="H254" s="5">
        <f t="shared" ref="H254:AH254" si="5">H6/H$247</f>
        <v>7.1009569314393843E-5</v>
      </c>
      <c r="I254" s="5">
        <f t="shared" si="5"/>
        <v>7.4174227323203215E-5</v>
      </c>
      <c r="J254" s="5">
        <f t="shared" si="5"/>
        <v>1.2284888672881844E-4</v>
      </c>
      <c r="K254" s="5">
        <f t="shared" si="5"/>
        <v>7.7225772552245666E-5</v>
      </c>
      <c r="L254" s="5">
        <f t="shared" si="5"/>
        <v>1.253814834295917E-4</v>
      </c>
      <c r="M254" s="5">
        <f t="shared" si="5"/>
        <v>9.7205323450139924E-5</v>
      </c>
      <c r="N254" s="5">
        <f t="shared" si="5"/>
        <v>1.1362868545485949E-4</v>
      </c>
      <c r="O254" s="5">
        <f t="shared" si="5"/>
        <v>1.0699491164904469E-4</v>
      </c>
      <c r="P254" s="5">
        <f t="shared" si="5"/>
        <v>1.0598943289889321E-4</v>
      </c>
      <c r="Q254" s="5">
        <f t="shared" si="5"/>
        <v>1.1007245224012347E-4</v>
      </c>
      <c r="R254" s="5">
        <f t="shared" si="5"/>
        <v>1.1409570395385921E-4</v>
      </c>
      <c r="S254" s="5">
        <f t="shared" si="5"/>
        <v>1.0676088052459359E-4</v>
      </c>
      <c r="T254" s="5">
        <f t="shared" si="5"/>
        <v>6.3843349140320718E-5</v>
      </c>
      <c r="U254" s="5">
        <f t="shared" si="5"/>
        <v>7.0790113887214998E-5</v>
      </c>
      <c r="V254" s="5">
        <f t="shared" si="5"/>
        <v>6.1884570092698545E-5</v>
      </c>
      <c r="W254" s="5">
        <f t="shared" si="5"/>
        <v>4.6842891614495068E-5</v>
      </c>
      <c r="X254" s="5">
        <f t="shared" si="5"/>
        <v>4.0463863059204977E-5</v>
      </c>
      <c r="Y254" s="5">
        <f t="shared" si="5"/>
        <v>4.4510473800662928E-5</v>
      </c>
      <c r="Z254" s="5">
        <f t="shared" si="5"/>
        <v>4.1217023291855202E-5</v>
      </c>
      <c r="AA254" s="5">
        <f t="shared" si="5"/>
        <v>5.5519356675273092E-5</v>
      </c>
      <c r="AB254" s="5">
        <f t="shared" si="5"/>
        <v>4.9876703863105334E-5</v>
      </c>
      <c r="AC254" s="5">
        <f t="shared" si="5"/>
        <v>5.3978221883052673E-5</v>
      </c>
      <c r="AD254" s="5">
        <f t="shared" si="5"/>
        <v>4.2173159358875221E-5</v>
      </c>
      <c r="AE254" s="5">
        <f t="shared" si="5"/>
        <v>5.5016416769155784E-5</v>
      </c>
      <c r="AF254" s="5">
        <f t="shared" si="5"/>
        <v>4.3027184545646559E-5</v>
      </c>
      <c r="AG254" s="5">
        <f t="shared" si="5"/>
        <v>4.5904381719648003E-5</v>
      </c>
      <c r="AH254" s="5">
        <f t="shared" si="5"/>
        <v>4.1140346722261337E-5</v>
      </c>
    </row>
    <row r="255" spans="1:34" x14ac:dyDescent="0.25">
      <c r="A255" s="1" t="s">
        <v>155</v>
      </c>
      <c r="B255" s="1" t="s">
        <v>156</v>
      </c>
      <c r="C255" s="1">
        <v>347.06139999999999</v>
      </c>
      <c r="D255" s="1" t="s">
        <v>42</v>
      </c>
      <c r="E255" s="1">
        <v>2.36</v>
      </c>
      <c r="F255" s="1">
        <v>3.86</v>
      </c>
      <c r="G255" s="1">
        <v>0.15</v>
      </c>
      <c r="H255" s="5">
        <f t="shared" ref="H255:AH255" si="6">H7/H$247</f>
        <v>2.4463481130105506E-5</v>
      </c>
      <c r="I255" s="5">
        <f t="shared" si="6"/>
        <v>7.1429058499396323E-4</v>
      </c>
      <c r="J255" s="5">
        <f t="shared" si="6"/>
        <v>1.3458957911684987E-3</v>
      </c>
      <c r="K255" s="5">
        <f t="shared" si="6"/>
        <v>1.0398619261125154E-3</v>
      </c>
      <c r="L255" s="5">
        <f t="shared" si="6"/>
        <v>9.1786645984841947E-4</v>
      </c>
      <c r="M255" s="5">
        <f t="shared" si="6"/>
        <v>1.0168028796385714E-3</v>
      </c>
      <c r="N255" s="5">
        <f t="shared" si="6"/>
        <v>2.3542905312032209E-3</v>
      </c>
      <c r="O255" s="5">
        <f t="shared" si="6"/>
        <v>1.2882066329003258E-3</v>
      </c>
      <c r="P255" s="5">
        <f t="shared" si="6"/>
        <v>2.8169784777376601E-3</v>
      </c>
      <c r="Q255" s="5">
        <f t="shared" si="6"/>
        <v>7.1475190149091459E-4</v>
      </c>
      <c r="R255" s="5">
        <f t="shared" si="6"/>
        <v>6.7511932527074335E-4</v>
      </c>
      <c r="S255" s="5">
        <f t="shared" si="6"/>
        <v>8.9019293599800061E-4</v>
      </c>
      <c r="T255" s="5">
        <f t="shared" si="6"/>
        <v>5.8764823345345991E-5</v>
      </c>
      <c r="U255" s="5">
        <f t="shared" si="6"/>
        <v>5.6166255067740777E-5</v>
      </c>
      <c r="V255" s="5">
        <f t="shared" si="6"/>
        <v>5.6690079460277734E-5</v>
      </c>
      <c r="W255" s="5">
        <f t="shared" si="6"/>
        <v>8.4162190824471037E-5</v>
      </c>
      <c r="X255" s="5">
        <f t="shared" si="6"/>
        <v>9.8018913810475988E-5</v>
      </c>
      <c r="Y255" s="5">
        <f t="shared" si="6"/>
        <v>9.3670789498223988E-5</v>
      </c>
      <c r="Z255" s="5">
        <f t="shared" si="6"/>
        <v>8.7118334210825872E-5</v>
      </c>
      <c r="AA255" s="5">
        <f t="shared" si="6"/>
        <v>8.4925683817484914E-5</v>
      </c>
      <c r="AB255" s="5">
        <f t="shared" si="6"/>
        <v>7.5383023216762761E-5</v>
      </c>
      <c r="AC255" s="5">
        <f t="shared" si="6"/>
        <v>8.9781904945763412E-5</v>
      </c>
      <c r="AD255" s="5">
        <f t="shared" si="6"/>
        <v>7.2298245977573072E-5</v>
      </c>
      <c r="AE255" s="5">
        <f t="shared" si="6"/>
        <v>7.6836494035144345E-5</v>
      </c>
      <c r="AF255" s="5">
        <f t="shared" si="6"/>
        <v>8.400438066315973E-5</v>
      </c>
      <c r="AG255" s="5">
        <f t="shared" si="6"/>
        <v>8.3576836860402008E-5</v>
      </c>
      <c r="AH255" s="5">
        <f t="shared" si="6"/>
        <v>7.6401866610467905E-5</v>
      </c>
    </row>
    <row r="256" spans="1:34" x14ac:dyDescent="0.25">
      <c r="A256" s="1" t="s">
        <v>435</v>
      </c>
      <c r="B256" s="1" t="s">
        <v>156</v>
      </c>
      <c r="C256" s="1">
        <v>347.06310000000002</v>
      </c>
      <c r="D256" s="1" t="s">
        <v>383</v>
      </c>
      <c r="E256" s="1">
        <v>1.37</v>
      </c>
      <c r="F256" s="1">
        <v>4.01</v>
      </c>
      <c r="G256" s="1">
        <v>0.13300000000000001</v>
      </c>
      <c r="H256" s="5">
        <f t="shared" ref="H256:AH256" si="7">H8/H$247</f>
        <v>3.3193780078194591E-3</v>
      </c>
      <c r="I256" s="5">
        <f t="shared" si="7"/>
        <v>1.7604224881203722E-3</v>
      </c>
      <c r="J256" s="5">
        <f t="shared" si="7"/>
        <v>3.0883201430282328E-3</v>
      </c>
      <c r="K256" s="5">
        <f t="shared" si="7"/>
        <v>3.0813921830278967E-3</v>
      </c>
      <c r="L256" s="5">
        <f t="shared" si="7"/>
        <v>2.1943301290674551E-3</v>
      </c>
      <c r="M256" s="5">
        <f t="shared" si="7"/>
        <v>2.6804753243034876E-3</v>
      </c>
      <c r="N256" s="5">
        <f t="shared" si="7"/>
        <v>4.8919544873853712E-3</v>
      </c>
      <c r="O256" s="5">
        <f t="shared" si="7"/>
        <v>3.0321675886901015E-3</v>
      </c>
      <c r="P256" s="5">
        <f t="shared" si="7"/>
        <v>6.7531110743679667E-3</v>
      </c>
      <c r="Q256" s="5">
        <f t="shared" si="7"/>
        <v>1.6096491457596234E-3</v>
      </c>
      <c r="R256" s="5">
        <f t="shared" si="7"/>
        <v>1.5630944481405189E-3</v>
      </c>
      <c r="S256" s="5">
        <f t="shared" si="7"/>
        <v>1.9672012574954829E-3</v>
      </c>
      <c r="T256" s="5">
        <f t="shared" si="7"/>
        <v>1.3814181746877265E-4</v>
      </c>
      <c r="U256" s="5">
        <f t="shared" si="7"/>
        <v>1.2939100417462684E-4</v>
      </c>
      <c r="V256" s="5">
        <f t="shared" si="7"/>
        <v>1.1932113470564454E-4</v>
      </c>
      <c r="W256" s="5">
        <f t="shared" si="7"/>
        <v>2.2112008674969859E-4</v>
      </c>
      <c r="X256" s="5">
        <f t="shared" si="7"/>
        <v>1.9755516837223597E-4</v>
      </c>
      <c r="Y256" s="5">
        <f t="shared" si="7"/>
        <v>1.5696289451598409E-4</v>
      </c>
      <c r="Z256" s="5">
        <f t="shared" si="7"/>
        <v>1.7621823550374811E-4</v>
      </c>
      <c r="AA256" s="5">
        <f t="shared" si="7"/>
        <v>1.5540590510906548E-4</v>
      </c>
      <c r="AB256" s="5">
        <f t="shared" si="7"/>
        <v>1.463544420667081E-4</v>
      </c>
      <c r="AC256" s="5">
        <f t="shared" si="7"/>
        <v>1.4646446923826802E-4</v>
      </c>
      <c r="AD256" s="5">
        <f t="shared" si="7"/>
        <v>1.1302744156234463E-4</v>
      </c>
      <c r="AE256" s="5">
        <f t="shared" si="7"/>
        <v>1.400803861722597E-4</v>
      </c>
      <c r="AF256" s="5">
        <f t="shared" si="7"/>
        <v>1.5044739899602362E-4</v>
      </c>
      <c r="AG256" s="5">
        <f t="shared" si="7"/>
        <v>1.4140485540576413E-4</v>
      </c>
      <c r="AH256" s="5">
        <f t="shared" si="7"/>
        <v>1.3961975374294206E-4</v>
      </c>
    </row>
    <row r="257" spans="1:34" x14ac:dyDescent="0.25">
      <c r="A257" s="1" t="s">
        <v>104</v>
      </c>
      <c r="B257" s="1" t="s">
        <v>60</v>
      </c>
      <c r="C257" s="1">
        <v>146.05770000000001</v>
      </c>
      <c r="D257" s="1" t="s">
        <v>42</v>
      </c>
      <c r="E257" s="1">
        <v>0.68</v>
      </c>
      <c r="F257" s="1">
        <v>6.39</v>
      </c>
      <c r="G257" s="1">
        <v>3.9E-2</v>
      </c>
      <c r="H257" s="5">
        <f t="shared" ref="H257:AH257" si="8">H9/H$247</f>
        <v>1.7467832090485778E-4</v>
      </c>
      <c r="I257" s="5">
        <f t="shared" si="8"/>
        <v>1.8882797999461148E-4</v>
      </c>
      <c r="J257" s="5">
        <f t="shared" si="8"/>
        <v>2.4922197365472314E-4</v>
      </c>
      <c r="K257" s="5">
        <f t="shared" si="8"/>
        <v>1.5115312283490214E-4</v>
      </c>
      <c r="L257" s="5">
        <f t="shared" si="8"/>
        <v>2.6546508804380688E-4</v>
      </c>
      <c r="M257" s="5">
        <f t="shared" si="8"/>
        <v>2.2468825242787319E-4</v>
      </c>
      <c r="N257" s="5">
        <f t="shared" si="8"/>
        <v>2.4084489745356815E-4</v>
      </c>
      <c r="O257" s="5">
        <f t="shared" si="8"/>
        <v>2.2618773492484373E-4</v>
      </c>
      <c r="P257" s="5">
        <f t="shared" si="8"/>
        <v>2.1176264693278219E-4</v>
      </c>
      <c r="Q257" s="5">
        <f t="shared" si="8"/>
        <v>2.603408863383763E-4</v>
      </c>
      <c r="R257" s="5">
        <f t="shared" si="8"/>
        <v>2.0638763292851362E-4</v>
      </c>
      <c r="S257" s="5">
        <f t="shared" si="8"/>
        <v>2.2262166772021535E-4</v>
      </c>
      <c r="T257" s="5">
        <f t="shared" si="8"/>
        <v>1.5727730220700626E-4</v>
      </c>
      <c r="U257" s="5">
        <f t="shared" si="8"/>
        <v>1.7908094615802606E-4</v>
      </c>
      <c r="V257" s="5">
        <f t="shared" si="8"/>
        <v>1.6228920046782938E-4</v>
      </c>
      <c r="W257" s="5">
        <f t="shared" si="8"/>
        <v>1.3682606576783806E-4</v>
      </c>
      <c r="X257" s="5">
        <f t="shared" si="8"/>
        <v>1.4863445750237976E-4</v>
      </c>
      <c r="Y257" s="5">
        <f t="shared" si="8"/>
        <v>1.419706513169607E-4</v>
      </c>
      <c r="Z257" s="5">
        <f t="shared" si="8"/>
        <v>1.5168831815809959E-4</v>
      </c>
      <c r="AA257" s="5">
        <f t="shared" si="8"/>
        <v>1.4507960102220954E-4</v>
      </c>
      <c r="AB257" s="5">
        <f t="shared" si="8"/>
        <v>1.4155069508950689E-4</v>
      </c>
      <c r="AC257" s="5">
        <f t="shared" si="8"/>
        <v>1.8615154273999093E-4</v>
      </c>
      <c r="AD257" s="5">
        <f t="shared" si="8"/>
        <v>1.3525977510601666E-4</v>
      </c>
      <c r="AE257" s="5">
        <f t="shared" si="8"/>
        <v>1.5454042806587357E-4</v>
      </c>
      <c r="AF257" s="5">
        <f t="shared" si="8"/>
        <v>1.6873107957126736E-4</v>
      </c>
      <c r="AG257" s="5">
        <f t="shared" si="8"/>
        <v>1.4520186951042004E-4</v>
      </c>
      <c r="AH257" s="5">
        <f t="shared" si="8"/>
        <v>1.5145368151853205E-4</v>
      </c>
    </row>
    <row r="258" spans="1:34" x14ac:dyDescent="0.25">
      <c r="A258" s="1" t="s">
        <v>82</v>
      </c>
      <c r="B258" s="1" t="s">
        <v>83</v>
      </c>
      <c r="C258" s="1">
        <v>138.03149999999999</v>
      </c>
      <c r="D258" s="1" t="s">
        <v>42</v>
      </c>
      <c r="E258" s="1">
        <v>2.36</v>
      </c>
      <c r="F258" s="1">
        <v>7.27</v>
      </c>
      <c r="G258" s="1">
        <v>4.8000000000000001E-2</v>
      </c>
      <c r="H258" s="5">
        <f t="shared" ref="H258:AH258" si="9">H10/H$247</f>
        <v>5.7644624261281733E-6</v>
      </c>
      <c r="I258" s="5">
        <f t="shared" si="9"/>
        <v>2.3249002680996108E-5</v>
      </c>
      <c r="J258" s="5">
        <f t="shared" si="9"/>
        <v>1.3530189095880511E-5</v>
      </c>
      <c r="K258" s="5">
        <f t="shared" si="9"/>
        <v>1.0169711805004513E-5</v>
      </c>
      <c r="L258" s="5">
        <f t="shared" si="9"/>
        <v>1.8710516474234845E-5</v>
      </c>
      <c r="M258" s="5">
        <f t="shared" si="9"/>
        <v>1.5515906514952618E-5</v>
      </c>
      <c r="N258" s="5">
        <f t="shared" si="9"/>
        <v>1.3197355756443922E-5</v>
      </c>
      <c r="O258" s="5">
        <f t="shared" si="9"/>
        <v>1.4360125418990385E-5</v>
      </c>
      <c r="P258" s="5">
        <f t="shared" si="9"/>
        <v>2.0804473718088054E-5</v>
      </c>
      <c r="Q258" s="5">
        <f t="shared" si="9"/>
        <v>1.1441474068169103E-5</v>
      </c>
      <c r="R258" s="5">
        <f t="shared" si="9"/>
        <v>9.8073701409582509E-6</v>
      </c>
      <c r="S258" s="5">
        <f t="shared" si="9"/>
        <v>2.0931547752662021E-5</v>
      </c>
      <c r="T258" s="5">
        <f t="shared" si="9"/>
        <v>1.3724761467422736E-5</v>
      </c>
      <c r="U258" s="5">
        <f t="shared" si="9"/>
        <v>1.2026456085117066E-5</v>
      </c>
      <c r="V258" s="5">
        <f t="shared" si="9"/>
        <v>2.4826574679345817E-5</v>
      </c>
      <c r="W258" s="5">
        <f t="shared" si="9"/>
        <v>1.7431128914142497E-5</v>
      </c>
      <c r="X258" s="5">
        <f t="shared" si="9"/>
        <v>4.5186883771475507E-5</v>
      </c>
      <c r="Y258" s="5">
        <f t="shared" si="9"/>
        <v>1.3036088198641924E-5</v>
      </c>
      <c r="Z258" s="5">
        <f t="shared" si="9"/>
        <v>7.8085726593624235E-6</v>
      </c>
      <c r="AA258" s="5">
        <f t="shared" si="9"/>
        <v>2.1951259110160605E-5</v>
      </c>
      <c r="AB258" s="5">
        <f t="shared" si="9"/>
        <v>1.1717391695054187E-5</v>
      </c>
      <c r="AC258" s="5">
        <f t="shared" si="9"/>
        <v>3.5020668440392427E-5</v>
      </c>
      <c r="AD258" s="5">
        <f t="shared" si="9"/>
        <v>2.1029684367686244E-5</v>
      </c>
      <c r="AE258" s="5">
        <f t="shared" si="9"/>
        <v>1.3562129767036556E-5</v>
      </c>
      <c r="AF258" s="5">
        <f t="shared" si="9"/>
        <v>1.2501030534723333E-5</v>
      </c>
      <c r="AG258" s="5">
        <f t="shared" si="9"/>
        <v>2.0068485214474666E-5</v>
      </c>
      <c r="AH258" s="5">
        <f t="shared" si="9"/>
        <v>1.7140698803541469E-5</v>
      </c>
    </row>
    <row r="259" spans="1:34" x14ac:dyDescent="0.25">
      <c r="A259" s="1" t="s">
        <v>282</v>
      </c>
      <c r="B259" s="1" t="s">
        <v>283</v>
      </c>
      <c r="C259" s="1">
        <v>144.11429999999999</v>
      </c>
      <c r="D259" s="1" t="s">
        <v>42</v>
      </c>
      <c r="E259" s="1">
        <v>1.74</v>
      </c>
      <c r="F259" s="1">
        <v>12.2</v>
      </c>
      <c r="G259" s="1">
        <v>6.6000000000000003E-2</v>
      </c>
      <c r="H259" s="5">
        <f t="shared" ref="H259:AH259" si="10">H11/H$247</f>
        <v>6.2223228253440731E-6</v>
      </c>
      <c r="I259" s="5">
        <f t="shared" si="10"/>
        <v>6.9263772421443375E-6</v>
      </c>
      <c r="J259" s="5">
        <f t="shared" si="10"/>
        <v>1.1344686853517852E-5</v>
      </c>
      <c r="K259" s="5">
        <f t="shared" si="10"/>
        <v>7.9334933171474487E-6</v>
      </c>
      <c r="L259" s="5">
        <f t="shared" si="10"/>
        <v>1.4877313286442163E-5</v>
      </c>
      <c r="M259" s="5">
        <f t="shared" si="10"/>
        <v>7.1922976307423895E-6</v>
      </c>
      <c r="N259" s="5">
        <f t="shared" si="10"/>
        <v>1.2588141719969074E-5</v>
      </c>
      <c r="O259" s="5">
        <f t="shared" si="10"/>
        <v>1.1624263069630496E-5</v>
      </c>
      <c r="P259" s="5">
        <f t="shared" si="10"/>
        <v>1.2240097211579816E-5</v>
      </c>
      <c r="Q259" s="5">
        <f t="shared" si="10"/>
        <v>1.4037026125325796E-5</v>
      </c>
      <c r="R259" s="5">
        <f t="shared" si="10"/>
        <v>1.2893043344197953E-5</v>
      </c>
      <c r="S259" s="5">
        <f t="shared" si="10"/>
        <v>9.5463836929766454E-6</v>
      </c>
      <c r="T259" s="5">
        <f t="shared" si="10"/>
        <v>6.9556690659667281E-6</v>
      </c>
      <c r="U259" s="5">
        <f t="shared" si="10"/>
        <v>8.5349782700897522E-6</v>
      </c>
      <c r="V259" s="5">
        <f t="shared" si="10"/>
        <v>6.2666715364124844E-6</v>
      </c>
      <c r="W259" s="5">
        <f t="shared" si="10"/>
        <v>7.2847526626452863E-6</v>
      </c>
      <c r="X259" s="5">
        <f t="shared" si="10"/>
        <v>6.1494508907243679E-6</v>
      </c>
      <c r="Y259" s="5">
        <f t="shared" si="10"/>
        <v>4.8384635599901662E-6</v>
      </c>
      <c r="Z259" s="5">
        <f t="shared" si="10"/>
        <v>5.4011612475282976E-6</v>
      </c>
      <c r="AA259" s="5">
        <f t="shared" si="10"/>
        <v>6.2578742000125076E-6</v>
      </c>
      <c r="AB259" s="5">
        <f t="shared" si="10"/>
        <v>6.726098252017281E-6</v>
      </c>
      <c r="AC259" s="5">
        <f t="shared" si="10"/>
        <v>6.8479833732231009E-6</v>
      </c>
      <c r="AD259" s="5">
        <f t="shared" si="10"/>
        <v>6.5723894609337541E-6</v>
      </c>
      <c r="AE259" s="5">
        <f t="shared" si="10"/>
        <v>5.883152756940963E-6</v>
      </c>
      <c r="AF259" s="5">
        <f t="shared" si="10"/>
        <v>5.8544714569214815E-6</v>
      </c>
      <c r="AG259" s="5">
        <f t="shared" si="10"/>
        <v>5.7633611423203729E-6</v>
      </c>
      <c r="AH259" s="5">
        <f t="shared" si="10"/>
        <v>3.9147685664334893E-6</v>
      </c>
    </row>
    <row r="260" spans="1:34" x14ac:dyDescent="0.25">
      <c r="A260" s="1" t="s">
        <v>384</v>
      </c>
      <c r="B260" s="1" t="s">
        <v>385</v>
      </c>
      <c r="C260" s="1">
        <v>130.11089999999999</v>
      </c>
      <c r="D260" s="1" t="s">
        <v>383</v>
      </c>
      <c r="E260" s="1">
        <v>3.7</v>
      </c>
      <c r="F260" s="1">
        <v>2.33</v>
      </c>
      <c r="G260" s="1">
        <v>0.11700000000000001</v>
      </c>
      <c r="H260" s="5">
        <f t="shared" ref="H260:AH260" si="11">H12/H$247</f>
        <v>3.4513516892894501E-5</v>
      </c>
      <c r="I260" s="5">
        <f t="shared" si="11"/>
        <v>4.6717657917239928E-5</v>
      </c>
      <c r="J260" s="5">
        <f t="shared" si="11"/>
        <v>5.7725901108103188E-5</v>
      </c>
      <c r="K260" s="5">
        <f t="shared" si="11"/>
        <v>2.3012721165947244E-5</v>
      </c>
      <c r="L260" s="5">
        <f t="shared" si="11"/>
        <v>7.0076840727471331E-7</v>
      </c>
      <c r="M260" s="5">
        <f t="shared" si="11"/>
        <v>2.5965506112201441E-5</v>
      </c>
      <c r="N260" s="5">
        <f t="shared" si="11"/>
        <v>1.7372867691833337E-5</v>
      </c>
      <c r="O260" s="5">
        <f t="shared" si="11"/>
        <v>1.201510054811048E-5</v>
      </c>
      <c r="P260" s="5">
        <f t="shared" si="11"/>
        <v>2.3773527888755624E-5</v>
      </c>
      <c r="Q260" s="5">
        <f t="shared" si="11"/>
        <v>1.4661361620155379E-5</v>
      </c>
      <c r="R260" s="5">
        <f t="shared" si="11"/>
        <v>1.5422182302364362E-5</v>
      </c>
      <c r="S260" s="5">
        <f t="shared" si="11"/>
        <v>1.713649306610023E-5</v>
      </c>
      <c r="T260" s="5">
        <f t="shared" si="11"/>
        <v>2.2753251769600027E-7</v>
      </c>
      <c r="U260" s="5">
        <f t="shared" si="11"/>
        <v>2.2925002068465624E-7</v>
      </c>
      <c r="V260" s="5">
        <f t="shared" si="11"/>
        <v>2.3773412505358437E-7</v>
      </c>
      <c r="W260" s="5">
        <f t="shared" si="11"/>
        <v>9.0394575161748217E-6</v>
      </c>
      <c r="X260" s="5">
        <f t="shared" si="11"/>
        <v>1.1692831295914479E-5</v>
      </c>
      <c r="Y260" s="5">
        <f t="shared" si="11"/>
        <v>1.0749315451717092E-5</v>
      </c>
      <c r="Z260" s="5">
        <f t="shared" si="11"/>
        <v>4.1257681795699518E-6</v>
      </c>
      <c r="AA260" s="5">
        <f t="shared" si="11"/>
        <v>2.029142088201202E-7</v>
      </c>
      <c r="AB260" s="5">
        <f t="shared" si="11"/>
        <v>4.586363573618881E-6</v>
      </c>
      <c r="AC260" s="5">
        <f t="shared" si="11"/>
        <v>5.3611608100348727E-6</v>
      </c>
      <c r="AD260" s="5">
        <f t="shared" si="11"/>
        <v>1.9619073017712699E-7</v>
      </c>
      <c r="AE260" s="5">
        <f t="shared" si="11"/>
        <v>4.5850399766628985E-6</v>
      </c>
      <c r="AF260" s="5">
        <f t="shared" si="11"/>
        <v>2.0520404686019915E-7</v>
      </c>
      <c r="AG260" s="5">
        <f t="shared" si="11"/>
        <v>5.0930615857117841E-6</v>
      </c>
      <c r="AH260" s="5">
        <f t="shared" si="11"/>
        <v>4.2293992597902966E-6</v>
      </c>
    </row>
    <row r="261" spans="1:34" x14ac:dyDescent="0.25">
      <c r="A261" s="1" t="s">
        <v>451</v>
      </c>
      <c r="B261" s="1" t="s">
        <v>452</v>
      </c>
      <c r="C261" s="1">
        <v>183.06649999999999</v>
      </c>
      <c r="D261" s="1" t="s">
        <v>383</v>
      </c>
      <c r="E261" s="1">
        <v>4.71</v>
      </c>
      <c r="F261" s="1">
        <v>1.54</v>
      </c>
      <c r="G261" s="1">
        <v>0.12</v>
      </c>
      <c r="H261" s="5">
        <f t="shared" ref="H261:AH261" si="12">H13/H$247</f>
        <v>3.2590910711943019E-2</v>
      </c>
      <c r="I261" s="5">
        <f t="shared" si="12"/>
        <v>7.5555339135418162E-2</v>
      </c>
      <c r="J261" s="5">
        <f t="shared" si="12"/>
        <v>9.5708404587348042E-2</v>
      </c>
      <c r="K261" s="5">
        <f t="shared" si="12"/>
        <v>7.8898159042278034E-3</v>
      </c>
      <c r="L261" s="5">
        <f t="shared" si="12"/>
        <v>7.8608696086040954E-3</v>
      </c>
      <c r="M261" s="5">
        <f t="shared" si="12"/>
        <v>3.0349036629442735E-3</v>
      </c>
      <c r="N261" s="5">
        <f t="shared" si="12"/>
        <v>1.7302274159719123E-2</v>
      </c>
      <c r="O261" s="5">
        <f t="shared" si="12"/>
        <v>1.7355478638739791E-2</v>
      </c>
      <c r="P261" s="5">
        <f t="shared" si="12"/>
        <v>5.0123910021584598E-3</v>
      </c>
      <c r="Q261" s="5">
        <f t="shared" si="12"/>
        <v>3.1639225391300867E-2</v>
      </c>
      <c r="R261" s="5">
        <f t="shared" si="12"/>
        <v>2.1106987920659192E-2</v>
      </c>
      <c r="S261" s="5">
        <f t="shared" si="12"/>
        <v>1.5813722642810758E-2</v>
      </c>
      <c r="T261" s="5">
        <f t="shared" si="12"/>
        <v>3.0589471679050278E-5</v>
      </c>
      <c r="U261" s="5">
        <f t="shared" si="12"/>
        <v>3.2915717969902944E-5</v>
      </c>
      <c r="V261" s="5">
        <f t="shared" si="12"/>
        <v>3.5912116930594457E-5</v>
      </c>
      <c r="W261" s="5">
        <f t="shared" si="12"/>
        <v>3.882170841746692E-5</v>
      </c>
      <c r="X261" s="5">
        <f t="shared" si="12"/>
        <v>4.6593833112894311E-5</v>
      </c>
      <c r="Y261" s="5">
        <f t="shared" si="12"/>
        <v>4.8270190995328965E-5</v>
      </c>
      <c r="Z261" s="5">
        <f t="shared" si="12"/>
        <v>2.1399212549636676E-7</v>
      </c>
      <c r="AA261" s="5">
        <f t="shared" si="12"/>
        <v>2.029142088201202E-7</v>
      </c>
      <c r="AB261" s="5">
        <f t="shared" si="12"/>
        <v>2.1312098390422311E-7</v>
      </c>
      <c r="AC261" s="5">
        <f t="shared" si="12"/>
        <v>3.4387014988805357E-5</v>
      </c>
      <c r="AD261" s="5">
        <f t="shared" si="12"/>
        <v>1.9619073017712699E-7</v>
      </c>
      <c r="AE261" s="5">
        <f t="shared" si="12"/>
        <v>3.2974908684622135E-5</v>
      </c>
      <c r="AF261" s="5">
        <f t="shared" si="12"/>
        <v>3.4018726888483817E-5</v>
      </c>
      <c r="AG261" s="5">
        <f t="shared" si="12"/>
        <v>2.0250741891498149E-7</v>
      </c>
      <c r="AH261" s="5">
        <f t="shared" si="12"/>
        <v>2.7220322107081371E-5</v>
      </c>
    </row>
    <row r="262" spans="1:34" x14ac:dyDescent="0.25">
      <c r="A262" s="1" t="s">
        <v>386</v>
      </c>
      <c r="B262" s="1" t="s">
        <v>387</v>
      </c>
      <c r="C262" s="1">
        <v>145.08529999999999</v>
      </c>
      <c r="D262" s="1" t="s">
        <v>383</v>
      </c>
      <c r="E262" s="1">
        <v>1.9</v>
      </c>
      <c r="F262" s="1">
        <v>4.01</v>
      </c>
      <c r="G262" s="1">
        <v>0.63</v>
      </c>
      <c r="H262" s="5">
        <f t="shared" ref="H262:AH262" si="13">H14/H$247</f>
        <v>6.7676345608102094E-5</v>
      </c>
      <c r="I262" s="5">
        <f t="shared" si="13"/>
        <v>5.6880249473367133E-5</v>
      </c>
      <c r="J262" s="5">
        <f t="shared" si="13"/>
        <v>6.8977190429896136E-5</v>
      </c>
      <c r="K262" s="5">
        <f t="shared" si="13"/>
        <v>7.3342884086966575E-5</v>
      </c>
      <c r="L262" s="5">
        <f t="shared" si="13"/>
        <v>9.4414527512122126E-5</v>
      </c>
      <c r="M262" s="5">
        <f t="shared" si="13"/>
        <v>1.5624665422894694E-4</v>
      </c>
      <c r="N262" s="5">
        <f t="shared" si="13"/>
        <v>9.1443711385028194E-5</v>
      </c>
      <c r="O262" s="5">
        <f t="shared" si="13"/>
        <v>8.2239770068546334E-5</v>
      </c>
      <c r="P262" s="5">
        <f t="shared" si="13"/>
        <v>1.2830216504115696E-4</v>
      </c>
      <c r="Q262" s="5">
        <f t="shared" si="13"/>
        <v>7.2591277533668841E-5</v>
      </c>
      <c r="R262" s="5">
        <f t="shared" si="13"/>
        <v>8.8365270689970627E-5</v>
      </c>
      <c r="S262" s="5">
        <f t="shared" si="13"/>
        <v>7.6006838289065744E-5</v>
      </c>
      <c r="T262" s="5">
        <f t="shared" si="13"/>
        <v>3.2937607261673001E-5</v>
      </c>
      <c r="U262" s="5">
        <f t="shared" si="13"/>
        <v>3.0598000260781069E-5</v>
      </c>
      <c r="V262" s="5">
        <f t="shared" si="13"/>
        <v>2.7501083586198641E-5</v>
      </c>
      <c r="W262" s="5">
        <f t="shared" si="13"/>
        <v>3.0432309953247343E-5</v>
      </c>
      <c r="X262" s="5">
        <f t="shared" si="13"/>
        <v>4.412193134689388E-5</v>
      </c>
      <c r="Y262" s="5">
        <f t="shared" si="13"/>
        <v>7.7568009765939593E-7</v>
      </c>
      <c r="Z262" s="5">
        <f t="shared" si="13"/>
        <v>2.8989513240992806E-5</v>
      </c>
      <c r="AA262" s="5">
        <f t="shared" si="13"/>
        <v>3.3789274052726419E-5</v>
      </c>
      <c r="AB262" s="5">
        <f t="shared" si="13"/>
        <v>3.3423763905699312E-5</v>
      </c>
      <c r="AC262" s="5">
        <f t="shared" si="13"/>
        <v>2.5070046202434072E-5</v>
      </c>
      <c r="AD262" s="5">
        <f t="shared" si="13"/>
        <v>2.981902907962153E-5</v>
      </c>
      <c r="AE262" s="5">
        <f t="shared" si="13"/>
        <v>3.3651389992654368E-5</v>
      </c>
      <c r="AF262" s="5">
        <f t="shared" si="13"/>
        <v>3.57547531249211E-5</v>
      </c>
      <c r="AG262" s="5">
        <f t="shared" si="13"/>
        <v>2.7725290723650116E-5</v>
      </c>
      <c r="AH262" s="5">
        <f t="shared" si="13"/>
        <v>2.9743088211996863E-5</v>
      </c>
    </row>
    <row r="263" spans="1:34" x14ac:dyDescent="0.25">
      <c r="A263" s="1" t="s">
        <v>325</v>
      </c>
      <c r="B263" s="1" t="s">
        <v>83</v>
      </c>
      <c r="C263" s="1">
        <v>138.03139999999999</v>
      </c>
      <c r="D263" s="1" t="s">
        <v>42</v>
      </c>
      <c r="E263" s="1">
        <v>2.11</v>
      </c>
      <c r="F263" s="1">
        <v>7.85</v>
      </c>
      <c r="G263" s="1">
        <v>0.187</v>
      </c>
      <c r="H263" s="5">
        <f t="shared" ref="H263:AH263" si="14">H15/H$247</f>
        <v>2.0507567280880133E-5</v>
      </c>
      <c r="I263" s="5">
        <f t="shared" si="14"/>
        <v>4.450648886107968E-5</v>
      </c>
      <c r="J263" s="5">
        <f t="shared" si="14"/>
        <v>5.6953814845844013E-5</v>
      </c>
      <c r="K263" s="5">
        <f t="shared" si="14"/>
        <v>2.0166624908674615E-5</v>
      </c>
      <c r="L263" s="5">
        <f t="shared" si="14"/>
        <v>5.2543615177458001E-5</v>
      </c>
      <c r="M263" s="5">
        <f t="shared" si="14"/>
        <v>5.0974589667123307E-5</v>
      </c>
      <c r="N263" s="5">
        <f t="shared" si="14"/>
        <v>4.5341952557408994E-5</v>
      </c>
      <c r="O263" s="5">
        <f t="shared" si="14"/>
        <v>4.6913105078194223E-5</v>
      </c>
      <c r="P263" s="5">
        <f t="shared" si="14"/>
        <v>4.5548349683935743E-5</v>
      </c>
      <c r="Q263" s="5">
        <f t="shared" si="14"/>
        <v>4.1984808275899495E-5</v>
      </c>
      <c r="R263" s="5">
        <f t="shared" si="14"/>
        <v>5.0001510062918298E-5</v>
      </c>
      <c r="S263" s="5">
        <f t="shared" si="14"/>
        <v>5.7765902063408833E-5</v>
      </c>
      <c r="T263" s="5">
        <f t="shared" si="14"/>
        <v>3.185227715226308E-5</v>
      </c>
      <c r="U263" s="5">
        <f t="shared" si="14"/>
        <v>3.7810205911520357E-5</v>
      </c>
      <c r="V263" s="5">
        <f t="shared" si="14"/>
        <v>2.7905231598789735E-5</v>
      </c>
      <c r="W263" s="5">
        <f t="shared" si="14"/>
        <v>2.6059185421912076E-5</v>
      </c>
      <c r="X263" s="5">
        <f t="shared" si="14"/>
        <v>2.1104240121282151E-5</v>
      </c>
      <c r="Y263" s="5">
        <f t="shared" si="14"/>
        <v>2.8454319648019261E-5</v>
      </c>
      <c r="Z263" s="5">
        <f t="shared" si="14"/>
        <v>2.0618141291574938E-5</v>
      </c>
      <c r="AA263" s="5">
        <f t="shared" si="14"/>
        <v>2.3103811816258886E-5</v>
      </c>
      <c r="AB263" s="5">
        <f t="shared" si="14"/>
        <v>2.8609360879302908E-5</v>
      </c>
      <c r="AC263" s="5">
        <f t="shared" si="14"/>
        <v>2.432550339681927E-5</v>
      </c>
      <c r="AD263" s="5">
        <f t="shared" si="14"/>
        <v>1.6892021868250636E-5</v>
      </c>
      <c r="AE263" s="5">
        <f t="shared" si="14"/>
        <v>9.7023265079937983E-6</v>
      </c>
      <c r="AF263" s="5">
        <f t="shared" si="14"/>
        <v>2.3251670549729164E-5</v>
      </c>
      <c r="AG263" s="5">
        <f t="shared" si="14"/>
        <v>2.7656438201219022E-5</v>
      </c>
      <c r="AH263" s="5">
        <f t="shared" si="14"/>
        <v>2.6762677462198745E-5</v>
      </c>
    </row>
    <row r="264" spans="1:34" x14ac:dyDescent="0.25">
      <c r="A264" s="1" t="s">
        <v>92</v>
      </c>
      <c r="B264" s="1" t="s">
        <v>93</v>
      </c>
      <c r="C264" s="1">
        <v>160.07380000000001</v>
      </c>
      <c r="D264" s="1" t="s">
        <v>42</v>
      </c>
      <c r="E264" s="1">
        <v>1.1200000000000001</v>
      </c>
      <c r="F264" s="1">
        <v>7.22</v>
      </c>
      <c r="G264" s="1">
        <v>2.3E-2</v>
      </c>
      <c r="H264" s="5">
        <f t="shared" ref="H264:AH264" si="15">H16/H$247</f>
        <v>4.0030276843046867E-4</v>
      </c>
      <c r="I264" s="5">
        <f t="shared" si="15"/>
        <v>4.6233446062116091E-4</v>
      </c>
      <c r="J264" s="5">
        <f t="shared" si="15"/>
        <v>5.7506105583443915E-4</v>
      </c>
      <c r="K264" s="5">
        <f t="shared" si="15"/>
        <v>4.3308945100622667E-4</v>
      </c>
      <c r="L264" s="5">
        <f t="shared" si="15"/>
        <v>6.5003277458802408E-4</v>
      </c>
      <c r="M264" s="5">
        <f t="shared" si="15"/>
        <v>5.1361530907439838E-4</v>
      </c>
      <c r="N264" s="5">
        <f t="shared" si="15"/>
        <v>5.9526371954972835E-4</v>
      </c>
      <c r="O264" s="5">
        <f t="shared" si="15"/>
        <v>5.8843734300310642E-4</v>
      </c>
      <c r="P264" s="5">
        <f t="shared" si="15"/>
        <v>4.8862299312439302E-4</v>
      </c>
      <c r="Q264" s="5">
        <f t="shared" si="15"/>
        <v>6.2270801353969034E-4</v>
      </c>
      <c r="R264" s="5">
        <f t="shared" si="15"/>
        <v>5.7675498931095593E-4</v>
      </c>
      <c r="S264" s="5">
        <f t="shared" si="15"/>
        <v>5.7519164761805745E-4</v>
      </c>
      <c r="T264" s="5">
        <f t="shared" si="15"/>
        <v>4.5831192441952247E-4</v>
      </c>
      <c r="U264" s="5">
        <f t="shared" si="15"/>
        <v>5.2106466451436206E-4</v>
      </c>
      <c r="V264" s="5">
        <f t="shared" si="15"/>
        <v>4.4654789379440025E-4</v>
      </c>
      <c r="W264" s="5">
        <f t="shared" si="15"/>
        <v>3.7237246301669724E-4</v>
      </c>
      <c r="X264" s="5">
        <f t="shared" si="15"/>
        <v>3.8291316822309498E-4</v>
      </c>
      <c r="Y264" s="5">
        <f t="shared" si="15"/>
        <v>4.3730555013945285E-4</v>
      </c>
      <c r="Z264" s="5">
        <f t="shared" si="15"/>
        <v>4.2936664012344008E-4</v>
      </c>
      <c r="AA264" s="5">
        <f t="shared" si="15"/>
        <v>4.5481190764941744E-4</v>
      </c>
      <c r="AB264" s="5">
        <f t="shared" si="15"/>
        <v>4.6551164030263838E-4</v>
      </c>
      <c r="AC264" s="5">
        <f t="shared" si="15"/>
        <v>4.1782882292847132E-4</v>
      </c>
      <c r="AD264" s="5">
        <f t="shared" si="15"/>
        <v>3.8413752587221112E-4</v>
      </c>
      <c r="AE264" s="5">
        <f t="shared" si="15"/>
        <v>3.8854607933383955E-4</v>
      </c>
      <c r="AF264" s="5">
        <f t="shared" si="15"/>
        <v>4.8608119008103394E-4</v>
      </c>
      <c r="AG264" s="5">
        <f t="shared" si="15"/>
        <v>4.420898960849178E-4</v>
      </c>
      <c r="AH264" s="5">
        <f t="shared" si="15"/>
        <v>4.4475813442380901E-4</v>
      </c>
    </row>
    <row r="265" spans="1:34" x14ac:dyDescent="0.25">
      <c r="A265" s="1" t="s">
        <v>223</v>
      </c>
      <c r="B265" s="1" t="s">
        <v>224</v>
      </c>
      <c r="C265" s="1">
        <v>363.05669999999998</v>
      </c>
      <c r="D265" s="1" t="s">
        <v>42</v>
      </c>
      <c r="E265" s="1">
        <v>1.67</v>
      </c>
      <c r="F265" s="1">
        <v>4.0199999999999996</v>
      </c>
      <c r="G265" s="1">
        <v>0.20200000000000001</v>
      </c>
      <c r="H265" s="5">
        <f t="shared" ref="H265:AH265" si="16">H17/H$247</f>
        <v>9.7647887340774868E-5</v>
      </c>
      <c r="I265" s="5">
        <f t="shared" si="16"/>
        <v>8.2213510845269251E-5</v>
      </c>
      <c r="J265" s="5">
        <f t="shared" si="16"/>
        <v>1.6309076989802035E-4</v>
      </c>
      <c r="K265" s="5">
        <f t="shared" si="16"/>
        <v>1.1220734494297333E-4</v>
      </c>
      <c r="L265" s="5">
        <f t="shared" si="16"/>
        <v>9.5493710859325182E-5</v>
      </c>
      <c r="M265" s="5">
        <f t="shared" si="16"/>
        <v>1.1777660633928457E-4</v>
      </c>
      <c r="N265" s="5">
        <f t="shared" si="16"/>
        <v>2.1498410386028749E-4</v>
      </c>
      <c r="O265" s="5">
        <f t="shared" si="16"/>
        <v>1.292537364315096E-4</v>
      </c>
      <c r="P265" s="5">
        <f t="shared" si="16"/>
        <v>3.7305137296421567E-4</v>
      </c>
      <c r="Q265" s="5">
        <f t="shared" si="16"/>
        <v>8.657919862007545E-5</v>
      </c>
      <c r="R265" s="5">
        <f t="shared" si="16"/>
        <v>8.1860003736447247E-5</v>
      </c>
      <c r="S265" s="5">
        <f t="shared" si="16"/>
        <v>1.246845830767608E-4</v>
      </c>
      <c r="T265" s="5">
        <f t="shared" si="16"/>
        <v>5.0403003320017979E-5</v>
      </c>
      <c r="U265" s="5">
        <f t="shared" si="16"/>
        <v>4.4410314007031609E-5</v>
      </c>
      <c r="V265" s="5">
        <f t="shared" si="16"/>
        <v>4.5343029671470152E-5</v>
      </c>
      <c r="W265" s="5">
        <f t="shared" si="16"/>
        <v>3.1102825408935443E-5</v>
      </c>
      <c r="X265" s="5">
        <f t="shared" si="16"/>
        <v>3.5595818337895895E-5</v>
      </c>
      <c r="Y265" s="5">
        <f t="shared" si="16"/>
        <v>3.0026873288629294E-5</v>
      </c>
      <c r="Z265" s="5">
        <f t="shared" si="16"/>
        <v>2.0515425071336683E-5</v>
      </c>
      <c r="AA265" s="5">
        <f t="shared" si="16"/>
        <v>2.258435144167938E-5</v>
      </c>
      <c r="AB265" s="5">
        <f t="shared" si="16"/>
        <v>2.4227593450232082E-5</v>
      </c>
      <c r="AC265" s="5">
        <f t="shared" si="16"/>
        <v>2.6228726799621856E-5</v>
      </c>
      <c r="AD265" s="5">
        <f t="shared" si="16"/>
        <v>1.9360101253878892E-5</v>
      </c>
      <c r="AE265" s="5">
        <f t="shared" si="16"/>
        <v>2.7662600514939604E-5</v>
      </c>
      <c r="AF265" s="5">
        <f t="shared" si="16"/>
        <v>2.2954124681781878E-5</v>
      </c>
      <c r="AG265" s="5">
        <f t="shared" si="16"/>
        <v>2.6174083894761357E-5</v>
      </c>
      <c r="AH265" s="5">
        <f t="shared" si="16"/>
        <v>2.7527325389690137E-5</v>
      </c>
    </row>
    <row r="266" spans="1:34" x14ac:dyDescent="0.25">
      <c r="A266" s="1" t="s">
        <v>47</v>
      </c>
      <c r="B266" s="1" t="s">
        <v>48</v>
      </c>
      <c r="C266" s="1">
        <v>202.1207</v>
      </c>
      <c r="D266" s="1" t="s">
        <v>42</v>
      </c>
      <c r="E266" s="1">
        <v>0.75</v>
      </c>
      <c r="F266" s="1">
        <v>9.6300000000000008</v>
      </c>
      <c r="G266" s="1">
        <v>2.1000000000000001E-2</v>
      </c>
      <c r="H266" s="5">
        <f t="shared" ref="H266:AH266" si="17">H18/H$247</f>
        <v>1.8719622421942048E-3</v>
      </c>
      <c r="I266" s="5">
        <f t="shared" si="17"/>
        <v>2.1922691740731515E-3</v>
      </c>
      <c r="J266" s="5">
        <f t="shared" si="17"/>
        <v>2.7516780796790034E-3</v>
      </c>
      <c r="K266" s="5">
        <f t="shared" si="17"/>
        <v>2.0155596285677682E-3</v>
      </c>
      <c r="L266" s="5">
        <f t="shared" si="17"/>
        <v>3.1514816658276949E-3</v>
      </c>
      <c r="M266" s="5">
        <f t="shared" si="17"/>
        <v>2.555757822834231E-3</v>
      </c>
      <c r="N266" s="5">
        <f t="shared" si="17"/>
        <v>3.028081255544404E-3</v>
      </c>
      <c r="O266" s="5">
        <f t="shared" si="17"/>
        <v>2.6390166044907275E-3</v>
      </c>
      <c r="P266" s="5">
        <f t="shared" si="17"/>
        <v>2.406479052080886E-3</v>
      </c>
      <c r="Q266" s="5">
        <f t="shared" si="17"/>
        <v>2.9804864572441515E-3</v>
      </c>
      <c r="R266" s="5">
        <f t="shared" si="17"/>
        <v>2.8339465804792176E-3</v>
      </c>
      <c r="S266" s="5">
        <f t="shared" si="17"/>
        <v>2.6823986996803214E-3</v>
      </c>
      <c r="T266" s="5">
        <f t="shared" si="17"/>
        <v>2.5361525279704584E-3</v>
      </c>
      <c r="U266" s="5">
        <f t="shared" si="17"/>
        <v>2.9058540521879465E-3</v>
      </c>
      <c r="V266" s="5">
        <f t="shared" si="17"/>
        <v>2.5814217328468426E-3</v>
      </c>
      <c r="W266" s="5">
        <f t="shared" si="17"/>
        <v>2.3311163061789952E-3</v>
      </c>
      <c r="X266" s="5">
        <f t="shared" si="17"/>
        <v>2.450340808477551E-3</v>
      </c>
      <c r="Y266" s="5">
        <f t="shared" si="17"/>
        <v>2.4314264884156629E-3</v>
      </c>
      <c r="Z266" s="5">
        <f t="shared" si="17"/>
        <v>2.2071747001646659E-3</v>
      </c>
      <c r="AA266" s="5">
        <f t="shared" si="17"/>
        <v>2.3346882747004509E-3</v>
      </c>
      <c r="AB266" s="5">
        <f t="shared" si="17"/>
        <v>2.2171743191098385E-3</v>
      </c>
      <c r="AC266" s="5">
        <f t="shared" si="17"/>
        <v>2.289140985299525E-3</v>
      </c>
      <c r="AD266" s="5">
        <f t="shared" si="17"/>
        <v>2.1558536099951708E-3</v>
      </c>
      <c r="AE266" s="5">
        <f t="shared" si="17"/>
        <v>2.2012559560090827E-3</v>
      </c>
      <c r="AF266" s="5">
        <f t="shared" si="17"/>
        <v>2.2496376014450831E-3</v>
      </c>
      <c r="AG266" s="5">
        <f t="shared" si="17"/>
        <v>2.0094406164095783E-3</v>
      </c>
      <c r="AH266" s="5">
        <f t="shared" si="17"/>
        <v>2.0869758986786962E-3</v>
      </c>
    </row>
    <row r="267" spans="1:34" x14ac:dyDescent="0.25">
      <c r="A267" s="1" t="s">
        <v>326</v>
      </c>
      <c r="B267" s="1" t="s">
        <v>48</v>
      </c>
      <c r="C267" s="1">
        <v>202.1207</v>
      </c>
      <c r="D267" s="1" t="s">
        <v>42</v>
      </c>
      <c r="E267" s="1">
        <v>0.75</v>
      </c>
      <c r="F267" s="1">
        <v>9.6300000000000008</v>
      </c>
      <c r="G267" s="1">
        <v>2.1000000000000001E-2</v>
      </c>
      <c r="H267" s="5">
        <f t="shared" ref="H267:AH267" si="18">H19/H$247</f>
        <v>1.8719622421942048E-3</v>
      </c>
      <c r="I267" s="5">
        <f t="shared" si="18"/>
        <v>2.1922691740731515E-3</v>
      </c>
      <c r="J267" s="5">
        <f t="shared" si="18"/>
        <v>2.7516780796790034E-3</v>
      </c>
      <c r="K267" s="5">
        <f t="shared" si="18"/>
        <v>2.0155596285677682E-3</v>
      </c>
      <c r="L267" s="5">
        <f t="shared" si="18"/>
        <v>3.1514816658276949E-3</v>
      </c>
      <c r="M267" s="5">
        <f t="shared" si="18"/>
        <v>2.555757822834231E-3</v>
      </c>
      <c r="N267" s="5">
        <f t="shared" si="18"/>
        <v>3.028081255544404E-3</v>
      </c>
      <c r="O267" s="5">
        <f t="shared" si="18"/>
        <v>2.6390166044907275E-3</v>
      </c>
      <c r="P267" s="5">
        <f t="shared" si="18"/>
        <v>2.406479052080886E-3</v>
      </c>
      <c r="Q267" s="5">
        <f t="shared" si="18"/>
        <v>2.9804864572441515E-3</v>
      </c>
      <c r="R267" s="5">
        <f t="shared" si="18"/>
        <v>2.8339465804792176E-3</v>
      </c>
      <c r="S267" s="5">
        <f t="shared" si="18"/>
        <v>2.6823986996803214E-3</v>
      </c>
      <c r="T267" s="5">
        <f t="shared" si="18"/>
        <v>2.5361525279704584E-3</v>
      </c>
      <c r="U267" s="5">
        <f t="shared" si="18"/>
        <v>2.9058540521879465E-3</v>
      </c>
      <c r="V267" s="5">
        <f t="shared" si="18"/>
        <v>2.5814217328468426E-3</v>
      </c>
      <c r="W267" s="5">
        <f t="shared" si="18"/>
        <v>2.3311163061789952E-3</v>
      </c>
      <c r="X267" s="5">
        <f t="shared" si="18"/>
        <v>2.450340808477551E-3</v>
      </c>
      <c r="Y267" s="5">
        <f t="shared" si="18"/>
        <v>2.4314264884156629E-3</v>
      </c>
      <c r="Z267" s="5">
        <f t="shared" si="18"/>
        <v>2.2071747001646659E-3</v>
      </c>
      <c r="AA267" s="5">
        <f t="shared" si="18"/>
        <v>2.3346882747004509E-3</v>
      </c>
      <c r="AB267" s="5">
        <f t="shared" si="18"/>
        <v>2.2171743191098385E-3</v>
      </c>
      <c r="AC267" s="5">
        <f t="shared" si="18"/>
        <v>2.289140985299525E-3</v>
      </c>
      <c r="AD267" s="5">
        <f t="shared" si="18"/>
        <v>2.1558536099951708E-3</v>
      </c>
      <c r="AE267" s="5">
        <f t="shared" si="18"/>
        <v>2.2012559560090827E-3</v>
      </c>
      <c r="AF267" s="5">
        <f t="shared" si="18"/>
        <v>2.2496376014450831E-3</v>
      </c>
      <c r="AG267" s="5">
        <f t="shared" si="18"/>
        <v>2.0094406164095783E-3</v>
      </c>
      <c r="AH267" s="5">
        <f t="shared" si="18"/>
        <v>2.0869758986786962E-3</v>
      </c>
    </row>
    <row r="268" spans="1:34" x14ac:dyDescent="0.25">
      <c r="A268" s="1" t="s">
        <v>69</v>
      </c>
      <c r="B268" s="1" t="s">
        <v>70</v>
      </c>
      <c r="C268" s="1">
        <v>182.0575</v>
      </c>
      <c r="D268" s="1" t="s">
        <v>42</v>
      </c>
      <c r="E268" s="1">
        <v>0.8</v>
      </c>
      <c r="F268" s="1">
        <v>6.66</v>
      </c>
      <c r="G268" s="1">
        <v>2.3E-2</v>
      </c>
      <c r="H268" s="5">
        <f t="shared" ref="H268:AH268" si="19">H20/H$247</f>
        <v>1.2895638143915807E-4</v>
      </c>
      <c r="I268" s="5">
        <f t="shared" si="19"/>
        <v>1.4796284238274932E-4</v>
      </c>
      <c r="J268" s="5">
        <f t="shared" si="19"/>
        <v>1.1541444320351641E-4</v>
      </c>
      <c r="K268" s="5">
        <f t="shared" si="19"/>
        <v>8.6567067053794036E-5</v>
      </c>
      <c r="L268" s="5">
        <f t="shared" si="19"/>
        <v>9.7161539668639001E-5</v>
      </c>
      <c r="M268" s="5">
        <f t="shared" si="19"/>
        <v>1.3781775786810853E-4</v>
      </c>
      <c r="N268" s="5">
        <f t="shared" si="19"/>
        <v>6.7307883378170687E-5</v>
      </c>
      <c r="O268" s="5">
        <f t="shared" si="19"/>
        <v>1.0753704105467821E-4</v>
      </c>
      <c r="P268" s="5">
        <f t="shared" si="19"/>
        <v>9.3069037307178193E-5</v>
      </c>
      <c r="Q268" s="5">
        <f t="shared" si="19"/>
        <v>1.6182916326093992E-4</v>
      </c>
      <c r="R268" s="5">
        <f t="shared" si="19"/>
        <v>2.4170282263533114E-4</v>
      </c>
      <c r="S268" s="5">
        <f t="shared" si="19"/>
        <v>1.6298173710415449E-4</v>
      </c>
      <c r="T268" s="5">
        <f t="shared" si="19"/>
        <v>2.815737659739773E-4</v>
      </c>
      <c r="U268" s="5">
        <f t="shared" si="19"/>
        <v>2.7607892240991095E-4</v>
      </c>
      <c r="V268" s="5">
        <f t="shared" si="19"/>
        <v>2.7153516295370299E-4</v>
      </c>
      <c r="W268" s="5">
        <f t="shared" si="19"/>
        <v>2.6460130935076077E-4</v>
      </c>
      <c r="X268" s="5">
        <f t="shared" si="19"/>
        <v>3.6855146225338146E-4</v>
      </c>
      <c r="Y268" s="5">
        <f t="shared" si="19"/>
        <v>2.9950364951127913E-4</v>
      </c>
      <c r="Z268" s="5">
        <f t="shared" si="19"/>
        <v>2.8876311406605227E-4</v>
      </c>
      <c r="AA268" s="5">
        <f t="shared" si="19"/>
        <v>2.8841211070647788E-4</v>
      </c>
      <c r="AB268" s="5">
        <f t="shared" si="19"/>
        <v>2.6695534443842985E-4</v>
      </c>
      <c r="AC268" s="5">
        <f t="shared" si="19"/>
        <v>3.278590849952732E-4</v>
      </c>
      <c r="AD268" s="5">
        <f t="shared" si="19"/>
        <v>3.5812263505072408E-4</v>
      </c>
      <c r="AE268" s="5">
        <f t="shared" si="19"/>
        <v>2.9227852310251414E-4</v>
      </c>
      <c r="AF268" s="5">
        <f t="shared" si="19"/>
        <v>3.3175543459935258E-4</v>
      </c>
      <c r="AG268" s="5">
        <f t="shared" si="19"/>
        <v>3.4703088857203633E-4</v>
      </c>
      <c r="AH268" s="5">
        <f t="shared" si="19"/>
        <v>3.4832859404166505E-4</v>
      </c>
    </row>
    <row r="269" spans="1:34" x14ac:dyDescent="0.25">
      <c r="A269" s="1" t="s">
        <v>197</v>
      </c>
      <c r="B269" s="1" t="s">
        <v>188</v>
      </c>
      <c r="C269" s="1">
        <v>194.04220000000001</v>
      </c>
      <c r="D269" s="1" t="s">
        <v>42</v>
      </c>
      <c r="E269" s="1">
        <v>2.69</v>
      </c>
      <c r="F269" s="1">
        <v>1.63</v>
      </c>
      <c r="G269" s="1">
        <v>5.1999999999999998E-2</v>
      </c>
      <c r="H269" s="5">
        <f t="shared" ref="H269:AH269" si="20">H21/H$247</f>
        <v>5.6815896938700955E-5</v>
      </c>
      <c r="I269" s="5">
        <f t="shared" si="20"/>
        <v>4.6942191640382022E-5</v>
      </c>
      <c r="J269" s="5">
        <f t="shared" si="20"/>
        <v>4.1829641208525209E-5</v>
      </c>
      <c r="K269" s="5">
        <f t="shared" si="20"/>
        <v>4.9206971362345671E-5</v>
      </c>
      <c r="L269" s="5">
        <f t="shared" si="20"/>
        <v>5.5010319971064994E-5</v>
      </c>
      <c r="M269" s="5">
        <f t="shared" si="20"/>
        <v>1.370143629199937E-5</v>
      </c>
      <c r="N269" s="5">
        <f t="shared" si="20"/>
        <v>5.6964934961165101E-5</v>
      </c>
      <c r="O269" s="5">
        <f t="shared" si="20"/>
        <v>6.6347813887126334E-5</v>
      </c>
      <c r="P269" s="5">
        <f t="shared" si="20"/>
        <v>2.2977209629837679E-5</v>
      </c>
      <c r="Q269" s="5">
        <f t="shared" si="20"/>
        <v>6.9497660081760453E-5</v>
      </c>
      <c r="R269" s="5">
        <f t="shared" si="20"/>
        <v>6.6542944569263396E-5</v>
      </c>
      <c r="S269" s="5">
        <f t="shared" si="20"/>
        <v>4.3114406106311137E-5</v>
      </c>
      <c r="T269" s="5">
        <f t="shared" si="20"/>
        <v>2.4794218453333148E-5</v>
      </c>
      <c r="U269" s="5">
        <f t="shared" si="20"/>
        <v>2.7340357466852105E-5</v>
      </c>
      <c r="V269" s="5">
        <f t="shared" si="20"/>
        <v>3.229618088852944E-5</v>
      </c>
      <c r="W269" s="5">
        <f t="shared" si="20"/>
        <v>2.1186015465995855E-5</v>
      </c>
      <c r="X269" s="5">
        <f t="shared" si="20"/>
        <v>1.9288193202127716E-5</v>
      </c>
      <c r="Y269" s="5">
        <f t="shared" si="20"/>
        <v>2.4082111884436382E-5</v>
      </c>
      <c r="Z269" s="5">
        <f t="shared" si="20"/>
        <v>2.0607441685300121E-5</v>
      </c>
      <c r="AA269" s="5">
        <f t="shared" si="20"/>
        <v>2.1161922837850336E-5</v>
      </c>
      <c r="AB269" s="5">
        <f t="shared" si="20"/>
        <v>2.1861950528895207E-5</v>
      </c>
      <c r="AC269" s="5">
        <f t="shared" si="20"/>
        <v>2.3705428233480493E-5</v>
      </c>
      <c r="AD269" s="5">
        <f t="shared" si="20"/>
        <v>1.9611225388505615E-5</v>
      </c>
      <c r="AE269" s="5">
        <f t="shared" si="20"/>
        <v>2.5950066753164317E-5</v>
      </c>
      <c r="AF269" s="5">
        <f t="shared" si="20"/>
        <v>2.1347376994866518E-5</v>
      </c>
      <c r="AG269" s="5">
        <f t="shared" si="20"/>
        <v>1.7178704346557879E-5</v>
      </c>
      <c r="AH269" s="5">
        <f t="shared" si="20"/>
        <v>1.7853861708483563E-5</v>
      </c>
    </row>
    <row r="270" spans="1:34" x14ac:dyDescent="0.25">
      <c r="A270" s="1" t="s">
        <v>187</v>
      </c>
      <c r="B270" s="1" t="s">
        <v>188</v>
      </c>
      <c r="C270" s="1">
        <v>194.04220000000001</v>
      </c>
      <c r="D270" s="1" t="s">
        <v>42</v>
      </c>
      <c r="E270" s="1">
        <v>2.69</v>
      </c>
      <c r="F270" s="1">
        <v>1.63</v>
      </c>
      <c r="G270" s="1">
        <v>5.1999999999999998E-2</v>
      </c>
      <c r="H270" s="5">
        <f t="shared" ref="H270:AH270" si="21">H22/H$247</f>
        <v>5.6353457935492898E-5</v>
      </c>
      <c r="I270" s="5">
        <f t="shared" si="21"/>
        <v>4.6703014413556743E-5</v>
      </c>
      <c r="J270" s="5">
        <f t="shared" si="21"/>
        <v>4.1611713634500443E-5</v>
      </c>
      <c r="K270" s="5">
        <f t="shared" si="21"/>
        <v>4.8871538589167114E-5</v>
      </c>
      <c r="L270" s="5">
        <f t="shared" si="21"/>
        <v>5.447072829746346E-5</v>
      </c>
      <c r="M270" s="5">
        <f t="shared" si="21"/>
        <v>1.2914437159152179E-5</v>
      </c>
      <c r="N270" s="5">
        <f t="shared" si="21"/>
        <v>5.6800652524362897E-5</v>
      </c>
      <c r="O270" s="5">
        <f t="shared" si="21"/>
        <v>6.5509404457483793E-5</v>
      </c>
      <c r="P270" s="5">
        <f t="shared" si="21"/>
        <v>2.1991040660184329E-5</v>
      </c>
      <c r="Q270" s="5">
        <f t="shared" si="21"/>
        <v>6.6404042629852065E-5</v>
      </c>
      <c r="R270" s="5">
        <f t="shared" si="21"/>
        <v>6.5312385516267998E-5</v>
      </c>
      <c r="S270" s="5">
        <f t="shared" si="21"/>
        <v>4.2820671223450316E-5</v>
      </c>
      <c r="T270" s="5">
        <f t="shared" si="21"/>
        <v>2.4898883411473308E-5</v>
      </c>
      <c r="U270" s="5">
        <f t="shared" si="21"/>
        <v>2.7670477496638008E-5</v>
      </c>
      <c r="V270" s="5">
        <f t="shared" si="21"/>
        <v>3.2315199618533723E-5</v>
      </c>
      <c r="W270" s="5">
        <f t="shared" si="21"/>
        <v>2.1045093573613948E-5</v>
      </c>
      <c r="X270" s="5">
        <f t="shared" si="21"/>
        <v>1.9063081307500707E-5</v>
      </c>
      <c r="Y270" s="5">
        <f t="shared" si="21"/>
        <v>2.4745466722052205E-5</v>
      </c>
      <c r="Z270" s="5">
        <f t="shared" si="21"/>
        <v>2.0464066961217556E-5</v>
      </c>
      <c r="AA270" s="5">
        <f t="shared" si="21"/>
        <v>2.0741890425592688E-5</v>
      </c>
      <c r="AB270" s="5">
        <f t="shared" si="21"/>
        <v>2.1719159469679378E-5</v>
      </c>
      <c r="AC270" s="5">
        <f t="shared" si="21"/>
        <v>2.3648852032445934E-5</v>
      </c>
      <c r="AD270" s="5">
        <f t="shared" si="21"/>
        <v>1.949547285770111E-5</v>
      </c>
      <c r="AE270" s="5">
        <f t="shared" si="21"/>
        <v>2.602319986754618E-5</v>
      </c>
      <c r="AF270" s="5">
        <f t="shared" si="21"/>
        <v>2.1072403572073852E-5</v>
      </c>
      <c r="AG270" s="5">
        <f t="shared" si="21"/>
        <v>1.7043024375884841E-5</v>
      </c>
      <c r="AH270" s="5">
        <f t="shared" si="21"/>
        <v>1.8809194904676053E-5</v>
      </c>
    </row>
    <row r="271" spans="1:34" x14ac:dyDescent="0.25">
      <c r="A271" s="1" t="s">
        <v>123</v>
      </c>
      <c r="B271" s="1" t="s">
        <v>122</v>
      </c>
      <c r="C271" s="1">
        <v>188.10480000000001</v>
      </c>
      <c r="D271" s="1" t="s">
        <v>42</v>
      </c>
      <c r="E271" s="1">
        <v>0.51</v>
      </c>
      <c r="F271" s="1">
        <v>8.86</v>
      </c>
      <c r="G271" s="1">
        <v>3.6999999999999998E-2</v>
      </c>
      <c r="H271" s="5">
        <f t="shared" ref="H271:AH271" si="22">H23/H$247</f>
        <v>1.6336779546302742E-3</v>
      </c>
      <c r="I271" s="5">
        <f t="shared" si="22"/>
        <v>1.8865176983362388E-3</v>
      </c>
      <c r="J271" s="5">
        <f t="shared" si="22"/>
        <v>2.3342222453792754E-3</v>
      </c>
      <c r="K271" s="5">
        <f t="shared" si="22"/>
        <v>1.6249735757750614E-3</v>
      </c>
      <c r="L271" s="5">
        <f t="shared" si="22"/>
        <v>2.8366754742276757E-3</v>
      </c>
      <c r="M271" s="5">
        <f t="shared" si="22"/>
        <v>2.2096366972623877E-3</v>
      </c>
      <c r="N271" s="5">
        <f t="shared" si="22"/>
        <v>2.2735799390226036E-3</v>
      </c>
      <c r="O271" s="5">
        <f t="shared" si="22"/>
        <v>2.2392276869874924E-3</v>
      </c>
      <c r="P271" s="5">
        <f t="shared" si="22"/>
        <v>2.1399602959935008E-3</v>
      </c>
      <c r="Q271" s="5">
        <f t="shared" si="22"/>
        <v>2.4123622019659105E-3</v>
      </c>
      <c r="R271" s="5">
        <f t="shared" si="22"/>
        <v>2.3256762218814473E-3</v>
      </c>
      <c r="S271" s="5">
        <f t="shared" si="22"/>
        <v>2.1253422437300909E-3</v>
      </c>
      <c r="T271" s="5">
        <f t="shared" si="22"/>
        <v>2.2941216382468691E-3</v>
      </c>
      <c r="U271" s="5">
        <f t="shared" si="22"/>
        <v>2.3491753969602232E-3</v>
      </c>
      <c r="V271" s="5">
        <f t="shared" si="22"/>
        <v>1.8770464257493293E-3</v>
      </c>
      <c r="W271" s="5">
        <f t="shared" si="22"/>
        <v>1.8697516681231248E-3</v>
      </c>
      <c r="X271" s="5">
        <f t="shared" si="22"/>
        <v>1.4570215862111813E-3</v>
      </c>
      <c r="Y271" s="5">
        <f t="shared" si="22"/>
        <v>2.1855570909029257E-3</v>
      </c>
      <c r="Z271" s="5">
        <f t="shared" si="22"/>
        <v>1.8241929931638182E-3</v>
      </c>
      <c r="AA271" s="5">
        <f t="shared" si="22"/>
        <v>2.2067752157444234E-3</v>
      </c>
      <c r="AB271" s="5">
        <f t="shared" si="22"/>
        <v>1.9125114789892343E-3</v>
      </c>
      <c r="AC271" s="5">
        <f t="shared" si="22"/>
        <v>2.2994740626564769E-3</v>
      </c>
      <c r="AD271" s="5">
        <f t="shared" si="22"/>
        <v>2.0941339681887481E-3</v>
      </c>
      <c r="AE271" s="5">
        <f t="shared" si="22"/>
        <v>1.8863589858085781E-3</v>
      </c>
      <c r="AF271" s="5">
        <f t="shared" si="22"/>
        <v>2.1619744326264062E-3</v>
      </c>
      <c r="AG271" s="5">
        <f t="shared" si="22"/>
        <v>2.2764790494360079E-3</v>
      </c>
      <c r="AH271" s="5">
        <f t="shared" si="22"/>
        <v>1.8695088839885317E-3</v>
      </c>
    </row>
    <row r="272" spans="1:34" x14ac:dyDescent="0.25">
      <c r="A272" s="1" t="s">
        <v>335</v>
      </c>
      <c r="B272" s="1" t="s">
        <v>162</v>
      </c>
      <c r="C272" s="1">
        <v>174.089</v>
      </c>
      <c r="D272" s="1" t="s">
        <v>42</v>
      </c>
      <c r="E272" s="1">
        <v>1.62</v>
      </c>
      <c r="F272" s="1">
        <v>8.0500000000000007</v>
      </c>
      <c r="G272" s="1">
        <v>3.4000000000000002E-2</v>
      </c>
      <c r="H272" s="5">
        <f t="shared" ref="H272:AH272" si="23">H24/H$247</f>
        <v>8.51276947242161E-4</v>
      </c>
      <c r="I272" s="5">
        <f t="shared" si="23"/>
        <v>9.6096528570503172E-4</v>
      </c>
      <c r="J272" s="5">
        <f t="shared" si="23"/>
        <v>1.275685753319834E-3</v>
      </c>
      <c r="K272" s="5">
        <f t="shared" si="23"/>
        <v>9.1621937299300022E-4</v>
      </c>
      <c r="L272" s="5">
        <f t="shared" si="23"/>
        <v>1.4097708433349044E-3</v>
      </c>
      <c r="M272" s="5">
        <f t="shared" si="23"/>
        <v>1.0323515777840595E-3</v>
      </c>
      <c r="N272" s="5">
        <f t="shared" si="23"/>
        <v>1.2689175418602429E-3</v>
      </c>
      <c r="O272" s="5">
        <f t="shared" si="23"/>
        <v>1.2979019238987485E-3</v>
      </c>
      <c r="P272" s="5">
        <f t="shared" si="23"/>
        <v>1.1030115348492839E-3</v>
      </c>
      <c r="Q272" s="5">
        <f t="shared" si="23"/>
        <v>1.3625245298960666E-3</v>
      </c>
      <c r="R272" s="5">
        <f t="shared" si="23"/>
        <v>1.1648323586522364E-3</v>
      </c>
      <c r="S272" s="5">
        <f t="shared" si="23"/>
        <v>1.2388562419537938E-3</v>
      </c>
      <c r="T272" s="5">
        <f t="shared" si="23"/>
        <v>1.1743908874864897E-3</v>
      </c>
      <c r="U272" s="5">
        <f t="shared" si="23"/>
        <v>1.4617027168857819E-3</v>
      </c>
      <c r="V272" s="5">
        <f t="shared" si="23"/>
        <v>1.1261251543075745E-3</v>
      </c>
      <c r="W272" s="5">
        <f t="shared" si="23"/>
        <v>9.6740606186430163E-4</v>
      </c>
      <c r="X272" s="5">
        <f t="shared" si="23"/>
        <v>8.9597564413977497E-4</v>
      </c>
      <c r="Y272" s="5">
        <f t="shared" si="23"/>
        <v>1.1590250167428217E-3</v>
      </c>
      <c r="Z272" s="5">
        <f t="shared" si="23"/>
        <v>1.0980727730082916E-3</v>
      </c>
      <c r="AA272" s="5">
        <f t="shared" si="23"/>
        <v>1.2951121126469464E-3</v>
      </c>
      <c r="AB272" s="5">
        <f t="shared" si="23"/>
        <v>1.3775202667239803E-3</v>
      </c>
      <c r="AC272" s="5">
        <f t="shared" si="23"/>
        <v>1.0937854315531004E-3</v>
      </c>
      <c r="AD272" s="5">
        <f t="shared" si="23"/>
        <v>9.2873356423438908E-4</v>
      </c>
      <c r="AE272" s="5">
        <f t="shared" si="23"/>
        <v>9.6796958720434098E-4</v>
      </c>
      <c r="AF272" s="5">
        <f t="shared" si="23"/>
        <v>1.3982480630625853E-3</v>
      </c>
      <c r="AG272" s="5">
        <f t="shared" si="23"/>
        <v>1.3875160320314004E-3</v>
      </c>
      <c r="AH272" s="5">
        <f t="shared" si="23"/>
        <v>1.1321136950998996E-3</v>
      </c>
    </row>
    <row r="273" spans="1:34" x14ac:dyDescent="0.25">
      <c r="A273" s="1" t="s">
        <v>202</v>
      </c>
      <c r="B273" s="1" t="s">
        <v>174</v>
      </c>
      <c r="C273" s="1">
        <v>132.0421</v>
      </c>
      <c r="D273" s="1" t="s">
        <v>42</v>
      </c>
      <c r="E273" s="1">
        <v>2.38</v>
      </c>
      <c r="F273" s="1">
        <v>5.56</v>
      </c>
      <c r="G273" s="1">
        <v>0.16300000000000001</v>
      </c>
      <c r="H273" s="5">
        <f t="shared" ref="H273:AH273" si="24">H25/H$247</f>
        <v>1.235948361643399E-4</v>
      </c>
      <c r="I273" s="5">
        <f t="shared" si="24"/>
        <v>1.2190716816247698E-4</v>
      </c>
      <c r="J273" s="5">
        <f t="shared" si="24"/>
        <v>1.4210745777049283E-4</v>
      </c>
      <c r="K273" s="5">
        <f t="shared" si="24"/>
        <v>1.1377269788447327E-4</v>
      </c>
      <c r="L273" s="5">
        <f t="shared" si="24"/>
        <v>1.8447728321506826E-4</v>
      </c>
      <c r="M273" s="5">
        <f t="shared" si="24"/>
        <v>1.7947405919145086E-4</v>
      </c>
      <c r="N273" s="5">
        <f t="shared" si="24"/>
        <v>1.7320844920179306E-4</v>
      </c>
      <c r="O273" s="5">
        <f t="shared" si="24"/>
        <v>1.6922632435153507E-4</v>
      </c>
      <c r="P273" s="5">
        <f t="shared" si="24"/>
        <v>1.4506176389441017E-4</v>
      </c>
      <c r="Q273" s="5">
        <f t="shared" si="24"/>
        <v>2.0007497357342181E-4</v>
      </c>
      <c r="R273" s="5">
        <f t="shared" si="24"/>
        <v>1.5743735421740044E-4</v>
      </c>
      <c r="S273" s="5">
        <f t="shared" si="24"/>
        <v>1.5278326197122683E-4</v>
      </c>
      <c r="T273" s="5">
        <f t="shared" si="24"/>
        <v>1.066513170196462E-4</v>
      </c>
      <c r="U273" s="5">
        <f t="shared" si="24"/>
        <v>1.1679142303779812E-4</v>
      </c>
      <c r="V273" s="5">
        <f t="shared" si="24"/>
        <v>1.0956452621344543E-4</v>
      </c>
      <c r="W273" s="5">
        <f t="shared" si="24"/>
        <v>1.1489680096621504E-4</v>
      </c>
      <c r="X273" s="5">
        <f t="shared" si="24"/>
        <v>1.1101696118773746E-4</v>
      </c>
      <c r="Y273" s="5">
        <f t="shared" si="24"/>
        <v>1.0096769271199803E-4</v>
      </c>
      <c r="Z273" s="5">
        <f t="shared" si="24"/>
        <v>1.2052250500080873E-4</v>
      </c>
      <c r="AA273" s="5">
        <f t="shared" si="24"/>
        <v>1.1317134168524564E-4</v>
      </c>
      <c r="AB273" s="5">
        <f t="shared" si="24"/>
        <v>1.0755576694694428E-4</v>
      </c>
      <c r="AC273" s="5">
        <f t="shared" si="24"/>
        <v>1.2377967567145099E-4</v>
      </c>
      <c r="AD273" s="5">
        <f t="shared" si="24"/>
        <v>8.998287839573929E-5</v>
      </c>
      <c r="AE273" s="5">
        <f t="shared" si="24"/>
        <v>1.968499662111807E-5</v>
      </c>
      <c r="AF273" s="5">
        <f t="shared" si="24"/>
        <v>1.2739272433128022E-4</v>
      </c>
      <c r="AG273" s="5">
        <f t="shared" si="24"/>
        <v>9.522506359639174E-5</v>
      </c>
      <c r="AH273" s="5">
        <f t="shared" si="24"/>
        <v>9.182258429032549E-5</v>
      </c>
    </row>
    <row r="274" spans="1:34" x14ac:dyDescent="0.25">
      <c r="A274" s="1" t="s">
        <v>203</v>
      </c>
      <c r="B274" s="1" t="s">
        <v>204</v>
      </c>
      <c r="C274" s="1">
        <v>307.08359999999999</v>
      </c>
      <c r="D274" s="1" t="s">
        <v>42</v>
      </c>
      <c r="E274" s="1">
        <v>3.84</v>
      </c>
      <c r="F274" s="1">
        <v>3.92</v>
      </c>
      <c r="G274" s="1">
        <v>0.216</v>
      </c>
      <c r="H274" s="5">
        <f t="shared" ref="H274:AH274" si="25">H26/H$247</f>
        <v>1.0214865506506716E-5</v>
      </c>
      <c r="I274" s="5">
        <f t="shared" si="25"/>
        <v>3.6530660521640751E-5</v>
      </c>
      <c r="J274" s="5">
        <f t="shared" si="25"/>
        <v>5.4320004451201833E-5</v>
      </c>
      <c r="K274" s="5">
        <f t="shared" si="25"/>
        <v>7.6702294133497301E-5</v>
      </c>
      <c r="L274" s="5">
        <f t="shared" si="25"/>
        <v>1.1016079362358493E-4</v>
      </c>
      <c r="M274" s="5">
        <f t="shared" si="25"/>
        <v>7.3376738594488843E-5</v>
      </c>
      <c r="N274" s="5">
        <f t="shared" si="25"/>
        <v>2.6305725192953314E-4</v>
      </c>
      <c r="O274" s="5">
        <f t="shared" si="25"/>
        <v>4.2247640274596865E-4</v>
      </c>
      <c r="P274" s="5">
        <f t="shared" si="25"/>
        <v>3.0819626072466007E-4</v>
      </c>
      <c r="Q274" s="5">
        <f t="shared" si="25"/>
        <v>1.2244692204775701E-4</v>
      </c>
      <c r="R274" s="5">
        <f t="shared" si="25"/>
        <v>2.0638144921467948E-4</v>
      </c>
      <c r="S274" s="5">
        <f t="shared" si="25"/>
        <v>1.8612804587358711E-4</v>
      </c>
      <c r="T274" s="5">
        <f t="shared" si="25"/>
        <v>6.0728428973062471E-6</v>
      </c>
      <c r="U274" s="5">
        <f t="shared" si="25"/>
        <v>5.6395505088425435E-6</v>
      </c>
      <c r="V274" s="5">
        <f t="shared" si="25"/>
        <v>6.0598428476158659E-6</v>
      </c>
      <c r="W274" s="5">
        <f t="shared" si="25"/>
        <v>1.6412854594995821E-5</v>
      </c>
      <c r="X274" s="5">
        <f t="shared" si="25"/>
        <v>1.9766555978210112E-5</v>
      </c>
      <c r="Y274" s="5">
        <f t="shared" si="25"/>
        <v>2.0525851764566255E-5</v>
      </c>
      <c r="Z274" s="5">
        <f t="shared" si="25"/>
        <v>1.4808255084348581E-5</v>
      </c>
      <c r="AA274" s="5">
        <f t="shared" si="25"/>
        <v>1.7874712654964391E-5</v>
      </c>
      <c r="AB274" s="5">
        <f t="shared" si="25"/>
        <v>2.2424589926402356E-5</v>
      </c>
      <c r="AC274" s="5">
        <f t="shared" si="25"/>
        <v>1.6866497052422924E-5</v>
      </c>
      <c r="AD274" s="5">
        <f t="shared" si="25"/>
        <v>1.9095243768139771E-5</v>
      </c>
      <c r="AE274" s="5">
        <f t="shared" si="25"/>
        <v>1.7109085814556902E-5</v>
      </c>
      <c r="AF274" s="5">
        <f t="shared" si="25"/>
        <v>1.4157027192885139E-5</v>
      </c>
      <c r="AG274" s="5">
        <f t="shared" si="25"/>
        <v>1.5767227636720458E-5</v>
      </c>
      <c r="AH274" s="5">
        <f t="shared" si="25"/>
        <v>1.8715759123012517E-5</v>
      </c>
    </row>
    <row r="275" spans="1:34" x14ac:dyDescent="0.25">
      <c r="A275" s="1" t="s">
        <v>392</v>
      </c>
      <c r="B275" s="1" t="s">
        <v>393</v>
      </c>
      <c r="C275" s="1">
        <v>159.126</v>
      </c>
      <c r="D275" s="1" t="s">
        <v>383</v>
      </c>
      <c r="E275" s="1">
        <v>1.1100000000000001</v>
      </c>
      <c r="F275" s="1">
        <v>4.0999999999999996</v>
      </c>
      <c r="G275" s="1">
        <v>0.19800000000000001</v>
      </c>
      <c r="H275" s="5">
        <f t="shared" ref="H275:AH275" si="26">H27/H$247</f>
        <v>3.7489609487797844E-5</v>
      </c>
      <c r="I275" s="5">
        <f t="shared" si="26"/>
        <v>2.8740316562188768E-5</v>
      </c>
      <c r="J275" s="5">
        <f t="shared" si="26"/>
        <v>3.8859599699673386E-5</v>
      </c>
      <c r="K275" s="5">
        <f t="shared" si="26"/>
        <v>3.932186918306842E-5</v>
      </c>
      <c r="L275" s="5">
        <f t="shared" si="26"/>
        <v>4.9698495443922668E-5</v>
      </c>
      <c r="M275" s="5">
        <f t="shared" si="26"/>
        <v>3.4928551791850007E-5</v>
      </c>
      <c r="N275" s="5">
        <f t="shared" si="26"/>
        <v>5.0195129544607514E-5</v>
      </c>
      <c r="O275" s="5">
        <f t="shared" si="26"/>
        <v>4.0514717325659001E-5</v>
      </c>
      <c r="P275" s="5">
        <f t="shared" si="26"/>
        <v>3.3851436450293338E-5</v>
      </c>
      <c r="Q275" s="5">
        <f t="shared" si="26"/>
        <v>4.7702037807204102E-5</v>
      </c>
      <c r="R275" s="5">
        <f t="shared" si="26"/>
        <v>4.1839007801843336E-5</v>
      </c>
      <c r="S275" s="5">
        <f t="shared" si="26"/>
        <v>4.3267148245398763E-5</v>
      </c>
      <c r="T275" s="5">
        <f t="shared" si="26"/>
        <v>2.8341450404213792E-5</v>
      </c>
      <c r="U275" s="5">
        <f t="shared" si="26"/>
        <v>2.6923122429206028E-5</v>
      </c>
      <c r="V275" s="5">
        <f t="shared" si="26"/>
        <v>3.2835837352401074E-5</v>
      </c>
      <c r="W275" s="5">
        <f t="shared" si="26"/>
        <v>3.3821254171657368E-5</v>
      </c>
      <c r="X275" s="5">
        <f t="shared" si="26"/>
        <v>3.2801400492093305E-5</v>
      </c>
      <c r="Y275" s="5">
        <f t="shared" si="26"/>
        <v>3.1542204626952973E-5</v>
      </c>
      <c r="Z275" s="5">
        <f t="shared" si="26"/>
        <v>2.729255568580662E-5</v>
      </c>
      <c r="AA275" s="5">
        <f t="shared" si="26"/>
        <v>2.8724535400576218E-5</v>
      </c>
      <c r="AB275" s="5">
        <f t="shared" si="26"/>
        <v>3.6458606716495446E-5</v>
      </c>
      <c r="AC275" s="5">
        <f t="shared" si="26"/>
        <v>3.0775190314759072E-5</v>
      </c>
      <c r="AD275" s="5">
        <f t="shared" si="26"/>
        <v>3.8108087429605149E-5</v>
      </c>
      <c r="AE275" s="5">
        <f t="shared" si="26"/>
        <v>2.5169980199757779E-5</v>
      </c>
      <c r="AF275" s="5">
        <f t="shared" si="26"/>
        <v>3.8574256728780237E-5</v>
      </c>
      <c r="AG275" s="5">
        <f t="shared" si="26"/>
        <v>4.356947117955827E-5</v>
      </c>
      <c r="AH275" s="5">
        <f t="shared" si="26"/>
        <v>3.5147108726985911E-5</v>
      </c>
    </row>
    <row r="276" spans="1:34" x14ac:dyDescent="0.25">
      <c r="A276" s="1" t="s">
        <v>102</v>
      </c>
      <c r="B276" s="1" t="s">
        <v>103</v>
      </c>
      <c r="C276" s="1">
        <v>88.052199999999999</v>
      </c>
      <c r="D276" s="1" t="s">
        <v>42</v>
      </c>
      <c r="E276" s="1">
        <v>1.03</v>
      </c>
      <c r="F276" s="1">
        <v>5.56</v>
      </c>
      <c r="G276" s="1">
        <v>8.4000000000000005E-2</v>
      </c>
      <c r="H276" s="5">
        <f t="shared" ref="H276:AH276" si="27">H28/H$247</f>
        <v>4.1239486157376057E-5</v>
      </c>
      <c r="I276" s="5">
        <f t="shared" si="27"/>
        <v>4.4062302582689874E-5</v>
      </c>
      <c r="J276" s="5">
        <f t="shared" si="27"/>
        <v>5.7781939627138122E-5</v>
      </c>
      <c r="K276" s="5">
        <f t="shared" si="27"/>
        <v>4.5623939467029243E-5</v>
      </c>
      <c r="L276" s="5">
        <f t="shared" si="27"/>
        <v>7.0686509241800333E-5</v>
      </c>
      <c r="M276" s="5">
        <f t="shared" si="27"/>
        <v>6.0997898067413233E-5</v>
      </c>
      <c r="N276" s="5">
        <f t="shared" si="27"/>
        <v>7.2078919146968101E-5</v>
      </c>
      <c r="O276" s="5">
        <f t="shared" si="27"/>
        <v>5.7453109336557664E-5</v>
      </c>
      <c r="P276" s="5">
        <f t="shared" si="27"/>
        <v>5.3859591909463447E-5</v>
      </c>
      <c r="Q276" s="5">
        <f t="shared" si="27"/>
        <v>5.5187048739599222E-5</v>
      </c>
      <c r="R276" s="5">
        <f t="shared" si="27"/>
        <v>6.0674600140657231E-5</v>
      </c>
      <c r="S276" s="5">
        <f t="shared" si="27"/>
        <v>5.7889270714210374E-5</v>
      </c>
      <c r="T276" s="5">
        <f t="shared" si="27"/>
        <v>4.443482538085189E-5</v>
      </c>
      <c r="U276" s="5">
        <f t="shared" si="27"/>
        <v>5.5677952523682463E-5</v>
      </c>
      <c r="V276" s="5">
        <f t="shared" si="27"/>
        <v>5.3872930078392756E-5</v>
      </c>
      <c r="W276" s="5">
        <f t="shared" si="27"/>
        <v>4.7804342589939366E-5</v>
      </c>
      <c r="X276" s="5">
        <f t="shared" si="27"/>
        <v>4.2866499626858636E-5</v>
      </c>
      <c r="Y276" s="5">
        <f t="shared" si="27"/>
        <v>4.949093344410441E-5</v>
      </c>
      <c r="Z276" s="5">
        <f t="shared" si="27"/>
        <v>4.8289463039510127E-5</v>
      </c>
      <c r="AA276" s="5">
        <f t="shared" si="27"/>
        <v>5.1406285662489251E-5</v>
      </c>
      <c r="AB276" s="5">
        <f t="shared" si="27"/>
        <v>5.1773480619852917E-5</v>
      </c>
      <c r="AC276" s="5">
        <f t="shared" si="27"/>
        <v>5.5863340901524203E-5</v>
      </c>
      <c r="AD276" s="5">
        <f t="shared" si="27"/>
        <v>4.7201527773314985E-5</v>
      </c>
      <c r="AE276" s="5">
        <f t="shared" si="27"/>
        <v>4.7235865989085384E-5</v>
      </c>
      <c r="AF276" s="5">
        <f t="shared" si="27"/>
        <v>5.4791532552141774E-5</v>
      </c>
      <c r="AG276" s="5">
        <f t="shared" si="27"/>
        <v>4.988972772389484E-5</v>
      </c>
      <c r="AH276" s="5">
        <f t="shared" si="27"/>
        <v>5.4879220332175262E-5</v>
      </c>
    </row>
    <row r="277" spans="1:34" x14ac:dyDescent="0.25">
      <c r="A277" s="1" t="s">
        <v>161</v>
      </c>
      <c r="B277" s="1" t="s">
        <v>162</v>
      </c>
      <c r="C277" s="1">
        <v>174.089</v>
      </c>
      <c r="D277" s="1" t="s">
        <v>42</v>
      </c>
      <c r="E277" s="1">
        <v>1.59</v>
      </c>
      <c r="F277" s="1">
        <v>8.0500000000000007</v>
      </c>
      <c r="G277" s="1">
        <v>3.4000000000000002E-2</v>
      </c>
      <c r="H277" s="5">
        <f t="shared" ref="H277:AH277" si="28">H29/H$247</f>
        <v>9.4524821557723216E-4</v>
      </c>
      <c r="I277" s="5">
        <f t="shared" si="28"/>
        <v>1.0604727744001371E-3</v>
      </c>
      <c r="J277" s="5">
        <f t="shared" si="28"/>
        <v>1.37748283639786E-3</v>
      </c>
      <c r="K277" s="5">
        <f t="shared" si="28"/>
        <v>1.003950290123429E-3</v>
      </c>
      <c r="L277" s="5">
        <f t="shared" si="28"/>
        <v>1.5486771570248981E-3</v>
      </c>
      <c r="M277" s="5">
        <f t="shared" si="28"/>
        <v>1.1227799642569041E-3</v>
      </c>
      <c r="N277" s="5">
        <f t="shared" si="28"/>
        <v>1.3994604732041963E-3</v>
      </c>
      <c r="O277" s="5">
        <f t="shared" si="28"/>
        <v>1.4284857685231498E-3</v>
      </c>
      <c r="P277" s="5">
        <f t="shared" si="28"/>
        <v>1.1887924143165641E-3</v>
      </c>
      <c r="Q277" s="5">
        <f t="shared" si="28"/>
        <v>1.4961954608396365E-3</v>
      </c>
      <c r="R277" s="5">
        <f t="shared" si="28"/>
        <v>1.2598513054277499E-3</v>
      </c>
      <c r="S277" s="5">
        <f t="shared" si="28"/>
        <v>1.3254845336071067E-3</v>
      </c>
      <c r="T277" s="5">
        <f t="shared" si="28"/>
        <v>1.8786813908116271E-3</v>
      </c>
      <c r="U277" s="5">
        <f t="shared" si="28"/>
        <v>2.1772722689498338E-3</v>
      </c>
      <c r="V277" s="5">
        <f t="shared" si="28"/>
        <v>1.8310852873527198E-3</v>
      </c>
      <c r="W277" s="5">
        <f t="shared" si="28"/>
        <v>1.4210199958391676E-3</v>
      </c>
      <c r="X277" s="5">
        <f t="shared" si="28"/>
        <v>1.4883056459519906E-3</v>
      </c>
      <c r="Y277" s="5">
        <f t="shared" si="28"/>
        <v>1.6963869414467494E-3</v>
      </c>
      <c r="Z277" s="5">
        <f t="shared" si="28"/>
        <v>1.6075067068074523E-3</v>
      </c>
      <c r="AA277" s="5">
        <f t="shared" si="28"/>
        <v>1.8507216535277587E-3</v>
      </c>
      <c r="AB277" s="5">
        <f t="shared" si="28"/>
        <v>1.8633828297796328E-3</v>
      </c>
      <c r="AC277" s="5">
        <f t="shared" si="28"/>
        <v>1.6089728442698834E-3</v>
      </c>
      <c r="AD277" s="5">
        <f t="shared" si="28"/>
        <v>1.4250843401387098E-3</v>
      </c>
      <c r="AE277" s="5">
        <f t="shared" si="28"/>
        <v>1.481061360330493E-3</v>
      </c>
      <c r="AF277" s="5">
        <f t="shared" si="28"/>
        <v>1.9301738892526564E-3</v>
      </c>
      <c r="AG277" s="5">
        <f t="shared" si="28"/>
        <v>1.9080006001266857E-3</v>
      </c>
      <c r="AH277" s="5">
        <f t="shared" si="28"/>
        <v>1.7036870674733721E-3</v>
      </c>
    </row>
    <row r="278" spans="1:34" x14ac:dyDescent="0.25">
      <c r="A278" s="1" t="s">
        <v>427</v>
      </c>
      <c r="B278" s="1" t="s">
        <v>428</v>
      </c>
      <c r="C278" s="1">
        <v>287.20949999999999</v>
      </c>
      <c r="D278" s="1" t="s">
        <v>383</v>
      </c>
      <c r="E278" s="1">
        <v>1.48</v>
      </c>
      <c r="F278" s="1">
        <v>9.32</v>
      </c>
      <c r="G278" s="1">
        <v>0.37</v>
      </c>
      <c r="H278" s="5">
        <f t="shared" ref="H278:AH278" si="29">H30/H$247</f>
        <v>4.1614931684733098E-5</v>
      </c>
      <c r="I278" s="5">
        <f t="shared" si="29"/>
        <v>3.1556750437253802E-5</v>
      </c>
      <c r="J278" s="5">
        <f t="shared" si="29"/>
        <v>4.5478371447911303E-5</v>
      </c>
      <c r="K278" s="5">
        <f t="shared" si="29"/>
        <v>4.6508262232681807E-5</v>
      </c>
      <c r="L278" s="5">
        <f t="shared" si="29"/>
        <v>5.078468647519847E-5</v>
      </c>
      <c r="M278" s="5">
        <f t="shared" si="29"/>
        <v>5.899760860475995E-5</v>
      </c>
      <c r="N278" s="5">
        <f t="shared" si="29"/>
        <v>3.7798650667574344E-5</v>
      </c>
      <c r="O278" s="5">
        <f t="shared" si="29"/>
        <v>4.3710759286777583E-5</v>
      </c>
      <c r="P278" s="5">
        <f t="shared" si="29"/>
        <v>4.3423076449869968E-5</v>
      </c>
      <c r="Q278" s="5">
        <f t="shared" si="29"/>
        <v>4.6074556517311258E-5</v>
      </c>
      <c r="R278" s="5">
        <f t="shared" si="29"/>
        <v>5.8504116584871383E-5</v>
      </c>
      <c r="S278" s="5">
        <f t="shared" si="29"/>
        <v>4.1105259507543127E-5</v>
      </c>
      <c r="T278" s="5">
        <f t="shared" si="29"/>
        <v>7.3274571998819922E-5</v>
      </c>
      <c r="U278" s="5">
        <f t="shared" si="29"/>
        <v>7.6223339377441357E-5</v>
      </c>
      <c r="V278" s="5">
        <f t="shared" si="29"/>
        <v>7.8228791190132477E-5</v>
      </c>
      <c r="W278" s="5">
        <f t="shared" si="29"/>
        <v>4.2908443296542191E-5</v>
      </c>
      <c r="X278" s="5">
        <f t="shared" si="29"/>
        <v>3.0842494101348649E-5</v>
      </c>
      <c r="Y278" s="5">
        <f t="shared" si="29"/>
        <v>4.2452590262883492E-5</v>
      </c>
      <c r="Z278" s="5">
        <f t="shared" si="29"/>
        <v>5.4041571372852467E-5</v>
      </c>
      <c r="AA278" s="5">
        <f t="shared" si="29"/>
        <v>4.9754564002693478E-5</v>
      </c>
      <c r="AB278" s="5">
        <f t="shared" si="29"/>
        <v>4.6496605058384353E-5</v>
      </c>
      <c r="AC278" s="5">
        <f t="shared" si="29"/>
        <v>5.2029737519422439E-5</v>
      </c>
      <c r="AD278" s="5">
        <f t="shared" si="29"/>
        <v>4.7066156169492763E-5</v>
      </c>
      <c r="AE278" s="5">
        <f t="shared" si="29"/>
        <v>5.4346029887322046E-5</v>
      </c>
      <c r="AF278" s="5">
        <f t="shared" si="29"/>
        <v>3.6557100948144479E-5</v>
      </c>
      <c r="AG278" s="5">
        <f t="shared" si="29"/>
        <v>2.6710728554886057E-5</v>
      </c>
      <c r="AH278" s="5">
        <f t="shared" si="29"/>
        <v>3.3080080414266034E-5</v>
      </c>
    </row>
    <row r="279" spans="1:34" x14ac:dyDescent="0.25">
      <c r="A279" s="1" t="s">
        <v>59</v>
      </c>
      <c r="B279" s="1" t="s">
        <v>60</v>
      </c>
      <c r="C279" s="1">
        <v>146.05770000000001</v>
      </c>
      <c r="D279" s="1" t="s">
        <v>42</v>
      </c>
      <c r="E279" s="1">
        <v>0.67</v>
      </c>
      <c r="F279" s="1">
        <v>6.49</v>
      </c>
      <c r="G279" s="1">
        <v>0.13200000000000001</v>
      </c>
      <c r="H279" s="5">
        <f t="shared" ref="H279:AH279" si="30">H31/H$247</f>
        <v>2.2129766675302065E-4</v>
      </c>
      <c r="I279" s="5">
        <f t="shared" si="30"/>
        <v>2.4989627152136821E-4</v>
      </c>
      <c r="J279" s="5">
        <f t="shared" si="30"/>
        <v>2.9359825422828063E-4</v>
      </c>
      <c r="K279" s="5">
        <f t="shared" si="30"/>
        <v>2.0719072521470212E-4</v>
      </c>
      <c r="L279" s="5">
        <f t="shared" si="30"/>
        <v>3.3428054563818373E-4</v>
      </c>
      <c r="M279" s="5">
        <f t="shared" si="30"/>
        <v>3.2093168804897765E-4</v>
      </c>
      <c r="N279" s="5">
        <f t="shared" si="30"/>
        <v>3.180028819383378E-4</v>
      </c>
      <c r="O279" s="5">
        <f t="shared" si="30"/>
        <v>2.6848643622485492E-4</v>
      </c>
      <c r="P279" s="5">
        <f t="shared" si="30"/>
        <v>2.6450422910124827E-4</v>
      </c>
      <c r="Q279" s="5">
        <f t="shared" si="30"/>
        <v>3.2770598472993233E-4</v>
      </c>
      <c r="R279" s="5">
        <f t="shared" si="30"/>
        <v>2.8048089208927138E-4</v>
      </c>
      <c r="S279" s="5">
        <f t="shared" si="30"/>
        <v>2.8615064818535347E-4</v>
      </c>
      <c r="T279" s="5">
        <f t="shared" si="30"/>
        <v>4.8394801318833079E-4</v>
      </c>
      <c r="U279" s="5">
        <f t="shared" si="30"/>
        <v>5.1622290407750209E-4</v>
      </c>
      <c r="V279" s="5">
        <f t="shared" si="30"/>
        <v>5.0224662195320446E-4</v>
      </c>
      <c r="W279" s="5">
        <f t="shared" si="30"/>
        <v>3.881329856259897E-4</v>
      </c>
      <c r="X279" s="5">
        <f t="shared" si="30"/>
        <v>4.3210228173654492E-4</v>
      </c>
      <c r="Y279" s="5">
        <f t="shared" si="30"/>
        <v>4.5681623587456871E-4</v>
      </c>
      <c r="Z279" s="5">
        <f t="shared" si="30"/>
        <v>4.3423924082099233E-4</v>
      </c>
      <c r="AA279" s="5">
        <f t="shared" si="30"/>
        <v>4.4775455146665367E-4</v>
      </c>
      <c r="AB279" s="5">
        <f t="shared" si="30"/>
        <v>4.6642592932358745E-4</v>
      </c>
      <c r="AC279" s="5">
        <f t="shared" si="30"/>
        <v>4.8160604283070972E-4</v>
      </c>
      <c r="AD279" s="5">
        <f t="shared" si="30"/>
        <v>4.0800216629095684E-4</v>
      </c>
      <c r="AE279" s="5">
        <f t="shared" si="30"/>
        <v>4.3183072567090484E-4</v>
      </c>
      <c r="AF279" s="5">
        <f t="shared" si="30"/>
        <v>4.5245440292205312E-4</v>
      </c>
      <c r="AG279" s="5">
        <f t="shared" si="30"/>
        <v>4.3012170762704241E-4</v>
      </c>
      <c r="AH279" s="5">
        <f t="shared" si="30"/>
        <v>4.7600572940585748E-4</v>
      </c>
    </row>
    <row r="280" spans="1:34" x14ac:dyDescent="0.25">
      <c r="A280" s="1" t="s">
        <v>262</v>
      </c>
      <c r="B280" s="1" t="s">
        <v>60</v>
      </c>
      <c r="C280" s="1">
        <v>146.05770000000001</v>
      </c>
      <c r="D280" s="1" t="s">
        <v>42</v>
      </c>
      <c r="E280" s="1">
        <v>0.68</v>
      </c>
      <c r="F280" s="1">
        <v>6.49</v>
      </c>
      <c r="G280" s="1">
        <v>0.13200000000000001</v>
      </c>
      <c r="H280" s="5">
        <f t="shared" ref="H280:AH280" si="31">H32/H$247</f>
        <v>2.186237620215998E-4</v>
      </c>
      <c r="I280" s="5">
        <f t="shared" si="31"/>
        <v>2.4694316494526015E-4</v>
      </c>
      <c r="J280" s="5">
        <f t="shared" si="31"/>
        <v>2.9142520499014795E-4</v>
      </c>
      <c r="K280" s="5">
        <f t="shared" si="31"/>
        <v>2.2461290016100673E-4</v>
      </c>
      <c r="L280" s="5">
        <f t="shared" si="31"/>
        <v>3.3963441626976254E-4</v>
      </c>
      <c r="M280" s="5">
        <f t="shared" si="31"/>
        <v>3.1742298358170061E-4</v>
      </c>
      <c r="N280" s="5">
        <f t="shared" si="31"/>
        <v>3.1386844061214895E-4</v>
      </c>
      <c r="O280" s="5">
        <f t="shared" si="31"/>
        <v>2.6757868466193363E-4</v>
      </c>
      <c r="P280" s="5">
        <f t="shared" si="31"/>
        <v>2.7343248613666602E-4</v>
      </c>
      <c r="Q280" s="5">
        <f t="shared" si="31"/>
        <v>3.3091885727635871E-4</v>
      </c>
      <c r="R280" s="5">
        <f t="shared" si="31"/>
        <v>2.780259576971147E-4</v>
      </c>
      <c r="S280" s="5">
        <f t="shared" si="31"/>
        <v>2.8273157414885356E-4</v>
      </c>
      <c r="T280" s="5">
        <f t="shared" si="31"/>
        <v>4.6673745354980535E-4</v>
      </c>
      <c r="U280" s="5">
        <f t="shared" si="31"/>
        <v>5.1373554135307356E-4</v>
      </c>
      <c r="V280" s="5">
        <f t="shared" si="31"/>
        <v>4.740727507931042E-4</v>
      </c>
      <c r="W280" s="5">
        <f t="shared" si="31"/>
        <v>3.881329856259897E-4</v>
      </c>
      <c r="X280" s="5">
        <f t="shared" si="31"/>
        <v>4.3210228173654492E-4</v>
      </c>
      <c r="Y280" s="5">
        <f t="shared" si="31"/>
        <v>4.5681623587456871E-4</v>
      </c>
      <c r="Z280" s="5">
        <f t="shared" si="31"/>
        <v>4.3423924082099233E-4</v>
      </c>
      <c r="AA280" s="5">
        <f t="shared" si="31"/>
        <v>4.4775455146665367E-4</v>
      </c>
      <c r="AB280" s="5">
        <f t="shared" si="31"/>
        <v>4.6642592932358745E-4</v>
      </c>
      <c r="AC280" s="5">
        <f t="shared" si="31"/>
        <v>4.6986082349593518E-4</v>
      </c>
      <c r="AD280" s="5">
        <f t="shared" si="31"/>
        <v>4.0800216629095684E-4</v>
      </c>
      <c r="AE280" s="5">
        <f t="shared" si="31"/>
        <v>4.3183072567090484E-4</v>
      </c>
      <c r="AF280" s="5">
        <f t="shared" si="31"/>
        <v>4.5245440292205312E-4</v>
      </c>
      <c r="AG280" s="5">
        <f t="shared" si="31"/>
        <v>4.3012170762704241E-4</v>
      </c>
      <c r="AH280" s="5">
        <f t="shared" si="31"/>
        <v>4.7600572940585748E-4</v>
      </c>
    </row>
    <row r="281" spans="1:34" x14ac:dyDescent="0.25">
      <c r="A281" s="1" t="s">
        <v>80</v>
      </c>
      <c r="B281" s="1" t="s">
        <v>81</v>
      </c>
      <c r="C281" s="1">
        <v>122.0371</v>
      </c>
      <c r="D281" s="1" t="s">
        <v>42</v>
      </c>
      <c r="E281" s="1">
        <v>1.46</v>
      </c>
      <c r="F281" s="1">
        <v>8.2799999999999994</v>
      </c>
      <c r="G281" s="1">
        <v>3.7999999999999999E-2</v>
      </c>
      <c r="H281" s="5">
        <f t="shared" ref="H281:AH281" si="32">H33/H$247</f>
        <v>1.6950907699771027E-4</v>
      </c>
      <c r="I281" s="5">
        <f t="shared" si="32"/>
        <v>2.3554563791185142E-4</v>
      </c>
      <c r="J281" s="5">
        <f t="shared" si="32"/>
        <v>2.4224206478381559E-4</v>
      </c>
      <c r="K281" s="5">
        <f t="shared" si="32"/>
        <v>1.7166534514624559E-4</v>
      </c>
      <c r="L281" s="5">
        <f t="shared" si="32"/>
        <v>2.7838024978987986E-4</v>
      </c>
      <c r="M281" s="5">
        <f t="shared" si="32"/>
        <v>4.1748664416016749E-4</v>
      </c>
      <c r="N281" s="5">
        <f t="shared" si="32"/>
        <v>1.8351032700959809E-4</v>
      </c>
      <c r="O281" s="5">
        <f t="shared" si="32"/>
        <v>1.8955617706279231E-4</v>
      </c>
      <c r="P281" s="5">
        <f t="shared" si="32"/>
        <v>3.2290969080665387E-4</v>
      </c>
      <c r="Q281" s="5">
        <f t="shared" si="32"/>
        <v>1.4742034184094034E-4</v>
      </c>
      <c r="R281" s="5">
        <f t="shared" si="32"/>
        <v>1.541785370268046E-4</v>
      </c>
      <c r="S281" s="5">
        <f t="shared" si="32"/>
        <v>1.8874816102870562E-4</v>
      </c>
      <c r="T281" s="5">
        <f t="shared" si="32"/>
        <v>2.162218762413321E-4</v>
      </c>
      <c r="U281" s="5">
        <f t="shared" si="32"/>
        <v>2.0081614061913833E-4</v>
      </c>
      <c r="V281" s="5">
        <f t="shared" si="32"/>
        <v>1.9510601909022616E-4</v>
      </c>
      <c r="W281" s="5">
        <f t="shared" si="32"/>
        <v>1.7801162528332403E-4</v>
      </c>
      <c r="X281" s="5">
        <f t="shared" si="32"/>
        <v>2.085423604599927E-4</v>
      </c>
      <c r="Y281" s="5">
        <f t="shared" si="32"/>
        <v>1.9408109459906239E-4</v>
      </c>
      <c r="Z281" s="5">
        <f t="shared" si="32"/>
        <v>2.1356628116662901E-4</v>
      </c>
      <c r="AA281" s="5">
        <f t="shared" si="32"/>
        <v>1.7565674314931346E-4</v>
      </c>
      <c r="AB281" s="5">
        <f t="shared" si="32"/>
        <v>1.4796989912470209E-4</v>
      </c>
      <c r="AC281" s="5">
        <f t="shared" si="32"/>
        <v>3.0129995318160953E-4</v>
      </c>
      <c r="AD281" s="5">
        <f t="shared" si="32"/>
        <v>2.5109470601719598E-4</v>
      </c>
      <c r="AE281" s="5">
        <f t="shared" si="32"/>
        <v>1.8982106132892388E-4</v>
      </c>
      <c r="AF281" s="5">
        <f t="shared" si="32"/>
        <v>1.6561197805899233E-4</v>
      </c>
      <c r="AG281" s="5">
        <f t="shared" si="32"/>
        <v>2.4816271650936406E-4</v>
      </c>
      <c r="AH281" s="5">
        <f t="shared" si="32"/>
        <v>8.9469528074553967E-5</v>
      </c>
    </row>
    <row r="282" spans="1:34" x14ac:dyDescent="0.25">
      <c r="A282" s="1" t="s">
        <v>259</v>
      </c>
      <c r="B282" s="1" t="s">
        <v>60</v>
      </c>
      <c r="C282" s="1">
        <v>146.05770000000001</v>
      </c>
      <c r="D282" s="1" t="s">
        <v>42</v>
      </c>
      <c r="E282" s="1">
        <v>0.68</v>
      </c>
      <c r="F282" s="1">
        <v>6.49</v>
      </c>
      <c r="G282" s="1">
        <v>0.13200000000000001</v>
      </c>
      <c r="H282" s="5">
        <f t="shared" ref="H282:AH282" si="33">H34/H$247</f>
        <v>2.186237620215998E-4</v>
      </c>
      <c r="I282" s="5">
        <f t="shared" si="33"/>
        <v>2.4694316494526015E-4</v>
      </c>
      <c r="J282" s="5">
        <f t="shared" si="33"/>
        <v>2.9142520499014795E-4</v>
      </c>
      <c r="K282" s="5">
        <f t="shared" si="33"/>
        <v>2.2159400520239969E-4</v>
      </c>
      <c r="L282" s="5">
        <f t="shared" si="33"/>
        <v>3.3963441626976254E-4</v>
      </c>
      <c r="M282" s="5">
        <f t="shared" si="33"/>
        <v>3.1726449070077997E-4</v>
      </c>
      <c r="N282" s="5">
        <f t="shared" si="33"/>
        <v>3.1386844061214895E-4</v>
      </c>
      <c r="O282" s="5">
        <f t="shared" si="33"/>
        <v>2.6599011942682148E-4</v>
      </c>
      <c r="P282" s="5">
        <f t="shared" si="33"/>
        <v>2.6235258771291369E-4</v>
      </c>
      <c r="Q282" s="5">
        <f t="shared" si="33"/>
        <v>3.2814091507464506E-4</v>
      </c>
      <c r="R282" s="5">
        <f t="shared" si="33"/>
        <v>2.780259576971147E-4</v>
      </c>
      <c r="S282" s="5">
        <f t="shared" si="33"/>
        <v>2.8273157414885356E-4</v>
      </c>
      <c r="T282" s="5">
        <f t="shared" si="33"/>
        <v>4.8775235688420794E-4</v>
      </c>
      <c r="U282" s="5">
        <f t="shared" si="33"/>
        <v>5.2339842972493186E-4</v>
      </c>
      <c r="V282" s="5">
        <f t="shared" si="33"/>
        <v>5.0987551002617398E-4</v>
      </c>
      <c r="W282" s="5">
        <f t="shared" si="33"/>
        <v>3.8817162549970735E-4</v>
      </c>
      <c r="X282" s="5">
        <f t="shared" si="33"/>
        <v>4.4700512206834262E-4</v>
      </c>
      <c r="Y282" s="5">
        <f t="shared" si="33"/>
        <v>4.5681623587456871E-4</v>
      </c>
      <c r="Z282" s="5">
        <f t="shared" si="33"/>
        <v>4.6118084942098494E-4</v>
      </c>
      <c r="AA282" s="5">
        <f t="shared" si="33"/>
        <v>4.538805314309331E-4</v>
      </c>
      <c r="AB282" s="5">
        <f t="shared" si="33"/>
        <v>4.6642592932358745E-4</v>
      </c>
      <c r="AC282" s="5">
        <f t="shared" si="33"/>
        <v>4.8160604283070972E-4</v>
      </c>
      <c r="AD282" s="5">
        <f t="shared" si="33"/>
        <v>4.1685036822194525E-4</v>
      </c>
      <c r="AE282" s="5">
        <f t="shared" si="33"/>
        <v>4.4222578529012685E-4</v>
      </c>
      <c r="AF282" s="5">
        <f t="shared" si="33"/>
        <v>4.5245440292205312E-4</v>
      </c>
      <c r="AG282" s="5">
        <f t="shared" si="33"/>
        <v>4.4387803659393706E-4</v>
      </c>
      <c r="AH282" s="5">
        <f t="shared" si="33"/>
        <v>4.7600572940585748E-4</v>
      </c>
    </row>
    <row r="283" spans="1:34" x14ac:dyDescent="0.25">
      <c r="A283" s="1" t="s">
        <v>390</v>
      </c>
      <c r="B283" s="1" t="s">
        <v>391</v>
      </c>
      <c r="C283" s="1">
        <v>219.07550000000001</v>
      </c>
      <c r="D283" s="1" t="s">
        <v>383</v>
      </c>
      <c r="E283" s="1">
        <v>3.04</v>
      </c>
      <c r="F283" s="1">
        <v>4.0199999999999996</v>
      </c>
      <c r="G283" s="1">
        <v>0.20100000000000001</v>
      </c>
      <c r="H283" s="5">
        <f t="shared" ref="H283:AH283" si="34">H35/H$247</f>
        <v>5.1289521920165055E-5</v>
      </c>
      <c r="I283" s="5">
        <f t="shared" si="34"/>
        <v>4.3510730610623414E-5</v>
      </c>
      <c r="J283" s="5">
        <f t="shared" si="34"/>
        <v>5.5098317215575998E-5</v>
      </c>
      <c r="K283" s="5">
        <f t="shared" si="34"/>
        <v>5.7506391341142456E-5</v>
      </c>
      <c r="L283" s="5">
        <f t="shared" si="34"/>
        <v>4.8282943261227742E-5</v>
      </c>
      <c r="M283" s="5">
        <f t="shared" si="34"/>
        <v>4.2273877031757134E-5</v>
      </c>
      <c r="N283" s="5">
        <f t="shared" si="34"/>
        <v>9.4441865856668468E-5</v>
      </c>
      <c r="O283" s="5">
        <f t="shared" si="34"/>
        <v>4.8602531598075448E-5</v>
      </c>
      <c r="P283" s="5">
        <f t="shared" si="34"/>
        <v>3.6129644979118188E-5</v>
      </c>
      <c r="Q283" s="5">
        <f t="shared" si="34"/>
        <v>9.5235715480971025E-5</v>
      </c>
      <c r="R283" s="5">
        <f t="shared" si="34"/>
        <v>6.4879525547877664E-5</v>
      </c>
      <c r="S283" s="5">
        <f t="shared" si="34"/>
        <v>5.0211040876228547E-5</v>
      </c>
      <c r="T283" s="5">
        <f t="shared" si="34"/>
        <v>4.2241411910262448E-5</v>
      </c>
      <c r="U283" s="5">
        <f t="shared" si="34"/>
        <v>4.4100826479107321E-5</v>
      </c>
      <c r="V283" s="5">
        <f t="shared" si="34"/>
        <v>4.8469233415924785E-5</v>
      </c>
      <c r="W283" s="5">
        <f t="shared" si="34"/>
        <v>5.2175194187526533E-5</v>
      </c>
      <c r="X283" s="5">
        <f t="shared" si="34"/>
        <v>6.5198032481347657E-5</v>
      </c>
      <c r="Y283" s="5">
        <f t="shared" si="34"/>
        <v>4.0136146692550925E-5</v>
      </c>
      <c r="Z283" s="5">
        <f t="shared" si="34"/>
        <v>5.687482711442436E-5</v>
      </c>
      <c r="AA283" s="5">
        <f t="shared" si="34"/>
        <v>4.510579947862452E-5</v>
      </c>
      <c r="AB283" s="5">
        <f t="shared" si="34"/>
        <v>4.4190636012540663E-5</v>
      </c>
      <c r="AC283" s="5">
        <f t="shared" si="34"/>
        <v>6.3645963115838226E-5</v>
      </c>
      <c r="AD283" s="5">
        <f t="shared" si="34"/>
        <v>5.8957276325528436E-5</v>
      </c>
      <c r="AE283" s="5">
        <f t="shared" si="34"/>
        <v>3.8169391281133891E-5</v>
      </c>
      <c r="AF283" s="5">
        <f t="shared" si="34"/>
        <v>4.4580579180378262E-5</v>
      </c>
      <c r="AG283" s="5">
        <f t="shared" si="34"/>
        <v>6.6774796313025998E-5</v>
      </c>
      <c r="AH283" s="5">
        <f t="shared" si="34"/>
        <v>4.6702636010272295E-5</v>
      </c>
    </row>
    <row r="284" spans="1:34" x14ac:dyDescent="0.25">
      <c r="A284" s="1" t="s">
        <v>85</v>
      </c>
      <c r="B284" s="1" t="s">
        <v>81</v>
      </c>
      <c r="C284" s="1">
        <v>122.0371</v>
      </c>
      <c r="D284" s="1" t="s">
        <v>42</v>
      </c>
      <c r="E284" s="1">
        <v>1.5</v>
      </c>
      <c r="F284" s="1">
        <v>8.2799999999999994</v>
      </c>
      <c r="G284" s="1">
        <v>3.7999999999999999E-2</v>
      </c>
      <c r="H284" s="5">
        <f t="shared" ref="H284:AH284" si="35">H36/H$247</f>
        <v>2.0634394611462938E-4</v>
      </c>
      <c r="I284" s="5">
        <f t="shared" si="35"/>
        <v>2.3916258332159698E-4</v>
      </c>
      <c r="J284" s="5">
        <f t="shared" si="35"/>
        <v>2.6143837080434005E-4</v>
      </c>
      <c r="K284" s="5">
        <f t="shared" si="35"/>
        <v>1.8393405294098866E-4</v>
      </c>
      <c r="L284" s="5">
        <f t="shared" si="35"/>
        <v>3.3163864874275807E-4</v>
      </c>
      <c r="M284" s="5">
        <f t="shared" si="35"/>
        <v>4.3252707203235826E-4</v>
      </c>
      <c r="N284" s="5">
        <f t="shared" si="35"/>
        <v>2.0110223795050103E-4</v>
      </c>
      <c r="O284" s="5">
        <f t="shared" si="35"/>
        <v>2.446390462072778E-4</v>
      </c>
      <c r="P284" s="5">
        <f t="shared" si="35"/>
        <v>3.3162172897706745E-4</v>
      </c>
      <c r="Q284" s="5">
        <f t="shared" si="35"/>
        <v>1.6901954395981997E-4</v>
      </c>
      <c r="R284" s="5">
        <f t="shared" si="35"/>
        <v>1.901924863968808E-4</v>
      </c>
      <c r="S284" s="5">
        <f t="shared" si="35"/>
        <v>1.9731934491058433E-4</v>
      </c>
      <c r="T284" s="5">
        <f t="shared" si="35"/>
        <v>2.1520708121240792E-4</v>
      </c>
      <c r="U284" s="5">
        <f t="shared" si="35"/>
        <v>1.997111555194383E-4</v>
      </c>
      <c r="V284" s="5">
        <f t="shared" si="35"/>
        <v>1.9376044394242288E-4</v>
      </c>
      <c r="W284" s="5">
        <f t="shared" si="35"/>
        <v>1.8662377125485695E-4</v>
      </c>
      <c r="X284" s="5">
        <f t="shared" si="35"/>
        <v>2.2519847612494307E-4</v>
      </c>
      <c r="Y284" s="5">
        <f t="shared" si="35"/>
        <v>2.0920473715889149E-4</v>
      </c>
      <c r="Z284" s="5">
        <f t="shared" si="35"/>
        <v>2.2467033255863547E-4</v>
      </c>
      <c r="AA284" s="5">
        <f t="shared" si="35"/>
        <v>1.8592420211561154E-4</v>
      </c>
      <c r="AB284" s="5">
        <f t="shared" si="35"/>
        <v>1.6121963069402765E-4</v>
      </c>
      <c r="AC284" s="5">
        <f t="shared" si="35"/>
        <v>3.1826376129981187E-4</v>
      </c>
      <c r="AD284" s="5">
        <f t="shared" si="35"/>
        <v>2.7718218740884853E-4</v>
      </c>
      <c r="AE284" s="5">
        <f t="shared" si="35"/>
        <v>2.0466302059764303E-4</v>
      </c>
      <c r="AF284" s="5">
        <f t="shared" si="35"/>
        <v>1.7942836653408954E-4</v>
      </c>
      <c r="AG284" s="5">
        <f t="shared" si="35"/>
        <v>2.581767083747099E-4</v>
      </c>
      <c r="AH284" s="5">
        <f t="shared" si="35"/>
        <v>1.0573116778938339E-4</v>
      </c>
    </row>
    <row r="285" spans="1:34" x14ac:dyDescent="0.25">
      <c r="A285" s="1" t="s">
        <v>291</v>
      </c>
      <c r="B285" s="1" t="s">
        <v>292</v>
      </c>
      <c r="C285" s="1">
        <v>612.15309999999999</v>
      </c>
      <c r="D285" s="1" t="s">
        <v>42</v>
      </c>
      <c r="E285" s="1">
        <v>2.97</v>
      </c>
      <c r="F285" s="1">
        <v>4.59</v>
      </c>
      <c r="G285" s="1">
        <v>0.28799999999999998</v>
      </c>
      <c r="H285" s="5">
        <f t="shared" ref="H285:AH285" si="36">H37/H$247</f>
        <v>8.7564931415282255E-3</v>
      </c>
      <c r="I285" s="5">
        <f t="shared" si="36"/>
        <v>7.0996733458989891E-3</v>
      </c>
      <c r="J285" s="5">
        <f t="shared" si="36"/>
        <v>1.2075896129392093E-2</v>
      </c>
      <c r="K285" s="5">
        <f t="shared" si="36"/>
        <v>2.2048351943058885E-2</v>
      </c>
      <c r="L285" s="5">
        <f t="shared" si="36"/>
        <v>2.6658666787965007E-2</v>
      </c>
      <c r="M285" s="5">
        <f t="shared" si="36"/>
        <v>4.1032544392571604E-2</v>
      </c>
      <c r="N285" s="5">
        <f t="shared" si="36"/>
        <v>6.3961854001500215E-2</v>
      </c>
      <c r="O285" s="5">
        <f t="shared" si="36"/>
        <v>4.9927703891843624E-2</v>
      </c>
      <c r="P285" s="5">
        <f t="shared" si="36"/>
        <v>9.8014674689989742E-2</v>
      </c>
      <c r="Q285" s="5">
        <f t="shared" si="36"/>
        <v>3.2514698085174258E-2</v>
      </c>
      <c r="R285" s="5">
        <f t="shared" si="36"/>
        <v>3.1028144579879596E-2</v>
      </c>
      <c r="S285" s="5">
        <f t="shared" si="36"/>
        <v>6.2027243252419206E-2</v>
      </c>
      <c r="T285" s="5">
        <f t="shared" si="36"/>
        <v>2.2753251769600027E-7</v>
      </c>
      <c r="U285" s="5">
        <f t="shared" si="36"/>
        <v>1.6127509705144883E-4</v>
      </c>
      <c r="V285" s="5">
        <f t="shared" si="36"/>
        <v>2.3773412505358437E-7</v>
      </c>
      <c r="W285" s="5">
        <f t="shared" si="36"/>
        <v>3.1107143983056824E-4</v>
      </c>
      <c r="X285" s="5">
        <f t="shared" si="36"/>
        <v>3.0407854981722658E-4</v>
      </c>
      <c r="Y285" s="5">
        <f t="shared" si="36"/>
        <v>2.1193445291240324E-7</v>
      </c>
      <c r="Z285" s="5">
        <f t="shared" si="36"/>
        <v>3.7874252299476457E-4</v>
      </c>
      <c r="AA285" s="5">
        <f t="shared" si="36"/>
        <v>3.3248913514638437E-4</v>
      </c>
      <c r="AB285" s="5">
        <f t="shared" si="36"/>
        <v>3.1057055379442913E-4</v>
      </c>
      <c r="AC285" s="5">
        <f t="shared" si="36"/>
        <v>5.4278528358144115E-4</v>
      </c>
      <c r="AD285" s="5">
        <f t="shared" si="36"/>
        <v>4.6780894847815225E-4</v>
      </c>
      <c r="AE285" s="5">
        <f t="shared" si="36"/>
        <v>3.6245380930271051E-4</v>
      </c>
      <c r="AF285" s="5">
        <f t="shared" si="36"/>
        <v>3.5924456871674486E-4</v>
      </c>
      <c r="AG285" s="5">
        <f t="shared" si="36"/>
        <v>4.1146469912240515E-4</v>
      </c>
      <c r="AH285" s="5">
        <f t="shared" si="36"/>
        <v>3.4926867241636143E-4</v>
      </c>
    </row>
    <row r="286" spans="1:34" x14ac:dyDescent="0.25">
      <c r="A286" s="1" t="s">
        <v>84</v>
      </c>
      <c r="B286" s="1" t="s">
        <v>66</v>
      </c>
      <c r="C286" s="1">
        <v>166.06190000000001</v>
      </c>
      <c r="D286" s="1" t="s">
        <v>42</v>
      </c>
      <c r="E286" s="1">
        <v>1.64</v>
      </c>
      <c r="F286" s="1">
        <v>7.87</v>
      </c>
      <c r="G286" s="1">
        <v>6.9000000000000006E-2</v>
      </c>
      <c r="H286" s="5">
        <f t="shared" ref="H286:AH286" si="37">H38/H$247</f>
        <v>4.578603992158994E-7</v>
      </c>
      <c r="I286" s="5">
        <f t="shared" si="37"/>
        <v>4.8811678943934726E-7</v>
      </c>
      <c r="J286" s="5">
        <f t="shared" si="37"/>
        <v>6.2265021149933323E-7</v>
      </c>
      <c r="K286" s="5">
        <f t="shared" si="37"/>
        <v>5.0823147451296918E-7</v>
      </c>
      <c r="L286" s="5">
        <f t="shared" si="37"/>
        <v>7.0076840727471331E-7</v>
      </c>
      <c r="M286" s="5">
        <f t="shared" si="37"/>
        <v>5.4652717558832747E-7</v>
      </c>
      <c r="N286" s="5">
        <f t="shared" si="37"/>
        <v>6.8451015334252705E-7</v>
      </c>
      <c r="O286" s="5">
        <f t="shared" si="37"/>
        <v>6.3038302980642596E-7</v>
      </c>
      <c r="P286" s="5">
        <f t="shared" si="37"/>
        <v>5.2736308537612302E-7</v>
      </c>
      <c r="Q286" s="5">
        <f t="shared" si="37"/>
        <v>7.0150055598829568E-7</v>
      </c>
      <c r="R286" s="5">
        <f t="shared" si="37"/>
        <v>6.1837138341476994E-7</v>
      </c>
      <c r="S286" s="5">
        <f t="shared" si="37"/>
        <v>5.8746976572163967E-7</v>
      </c>
      <c r="T286" s="5">
        <f t="shared" si="37"/>
        <v>4.3019573120782768E-5</v>
      </c>
      <c r="U286" s="5">
        <f t="shared" si="37"/>
        <v>3.7970680925999611E-5</v>
      </c>
      <c r="V286" s="5">
        <f t="shared" si="37"/>
        <v>2.3773412505358437E-7</v>
      </c>
      <c r="W286" s="5">
        <f t="shared" si="37"/>
        <v>2.2940720319525388E-5</v>
      </c>
      <c r="X286" s="5">
        <f t="shared" si="37"/>
        <v>2.7814306211125705E-5</v>
      </c>
      <c r="Y286" s="5">
        <f t="shared" si="37"/>
        <v>2.7757055297937455E-5</v>
      </c>
      <c r="Z286" s="5">
        <f t="shared" si="37"/>
        <v>2.1989830816006648E-5</v>
      </c>
      <c r="AA286" s="5">
        <f t="shared" si="37"/>
        <v>2.0165614072543548E-5</v>
      </c>
      <c r="AB286" s="5">
        <f t="shared" si="37"/>
        <v>2.3579705659163243E-5</v>
      </c>
      <c r="AC286" s="5">
        <f t="shared" si="37"/>
        <v>1.9597996038371463E-5</v>
      </c>
      <c r="AD286" s="5">
        <f t="shared" si="37"/>
        <v>2.1106198752455321E-5</v>
      </c>
      <c r="AE286" s="5">
        <f t="shared" si="37"/>
        <v>2.0597129075491858E-5</v>
      </c>
      <c r="AF286" s="5">
        <f t="shared" si="37"/>
        <v>2.3344012370816254E-5</v>
      </c>
      <c r="AG286" s="5">
        <f t="shared" si="37"/>
        <v>2.4446695611416564E-5</v>
      </c>
      <c r="AH286" s="5">
        <f t="shared" si="37"/>
        <v>2.4537380376456958E-5</v>
      </c>
    </row>
    <row r="287" spans="1:34" x14ac:dyDescent="0.25">
      <c r="A287" s="1" t="s">
        <v>418</v>
      </c>
      <c r="B287" s="1" t="s">
        <v>410</v>
      </c>
      <c r="C287" s="1">
        <v>169.07409999999999</v>
      </c>
      <c r="D287" s="1" t="s">
        <v>383</v>
      </c>
      <c r="E287" s="1">
        <v>3.52</v>
      </c>
      <c r="F287" s="1">
        <v>2.1</v>
      </c>
      <c r="G287" s="1">
        <v>0.26500000000000001</v>
      </c>
      <c r="H287" s="5">
        <f t="shared" ref="H287:AH287" si="38">H39/H$247</f>
        <v>4.578603992158994E-7</v>
      </c>
      <c r="I287" s="5">
        <f t="shared" si="38"/>
        <v>9.1277839625157941E-6</v>
      </c>
      <c r="J287" s="5">
        <f t="shared" si="38"/>
        <v>6.2265021149933323E-7</v>
      </c>
      <c r="K287" s="5">
        <f t="shared" si="38"/>
        <v>1.2207720017801519E-5</v>
      </c>
      <c r="L287" s="5">
        <f t="shared" si="38"/>
        <v>8.4022132032238119E-6</v>
      </c>
      <c r="M287" s="5">
        <f t="shared" si="38"/>
        <v>5.4652717558832747E-7</v>
      </c>
      <c r="N287" s="5">
        <f t="shared" si="38"/>
        <v>1.2779804562904981E-5</v>
      </c>
      <c r="O287" s="5">
        <f t="shared" si="38"/>
        <v>6.3038302980642596E-7</v>
      </c>
      <c r="P287" s="5">
        <f t="shared" si="38"/>
        <v>1.7577011635586179E-5</v>
      </c>
      <c r="Q287" s="5">
        <f t="shared" si="38"/>
        <v>1.3265375513738671E-5</v>
      </c>
      <c r="R287" s="5">
        <f t="shared" si="38"/>
        <v>1.3128024469895565E-5</v>
      </c>
      <c r="S287" s="5">
        <f t="shared" si="38"/>
        <v>1.2084253080894129E-5</v>
      </c>
      <c r="T287" s="5">
        <f t="shared" si="38"/>
        <v>4.438021757660485E-5</v>
      </c>
      <c r="U287" s="5">
        <f t="shared" si="38"/>
        <v>3.4981260656271696E-5</v>
      </c>
      <c r="V287" s="5">
        <f t="shared" si="38"/>
        <v>3.9188093173832851E-5</v>
      </c>
      <c r="W287" s="5">
        <f t="shared" si="38"/>
        <v>3.5241837764216903E-5</v>
      </c>
      <c r="X287" s="5">
        <f t="shared" si="38"/>
        <v>3.2662870095399755E-5</v>
      </c>
      <c r="Y287" s="5">
        <f t="shared" si="38"/>
        <v>3.8220259238222804E-5</v>
      </c>
      <c r="Z287" s="5">
        <f t="shared" si="38"/>
        <v>3.6960719915732468E-5</v>
      </c>
      <c r="AA287" s="5">
        <f t="shared" si="38"/>
        <v>2.8917303898955332E-5</v>
      </c>
      <c r="AB287" s="5">
        <f t="shared" si="38"/>
        <v>3.2795057003181852E-5</v>
      </c>
      <c r="AC287" s="5">
        <f t="shared" si="38"/>
        <v>3.6310605823980388E-5</v>
      </c>
      <c r="AD287" s="5">
        <f t="shared" si="38"/>
        <v>3.5355531485220054E-5</v>
      </c>
      <c r="AE287" s="5">
        <f t="shared" si="38"/>
        <v>3.6722980796692606E-5</v>
      </c>
      <c r="AF287" s="5">
        <f t="shared" si="38"/>
        <v>3.9228857638264271E-5</v>
      </c>
      <c r="AG287" s="5">
        <f t="shared" si="38"/>
        <v>3.1631658834520112E-5</v>
      </c>
      <c r="AH287" s="5">
        <f t="shared" si="38"/>
        <v>3.2504210902788729E-5</v>
      </c>
    </row>
    <row r="288" spans="1:34" x14ac:dyDescent="0.25">
      <c r="A288" s="1" t="s">
        <v>429</v>
      </c>
      <c r="B288" s="1" t="s">
        <v>430</v>
      </c>
      <c r="C288" s="1">
        <v>101.084</v>
      </c>
      <c r="D288" s="1" t="s">
        <v>383</v>
      </c>
      <c r="E288" s="1">
        <v>2.2000000000000002</v>
      </c>
      <c r="F288" s="1">
        <v>1.7</v>
      </c>
      <c r="G288" s="1">
        <v>0.38100000000000001</v>
      </c>
      <c r="H288" s="5">
        <f t="shared" ref="H288:AH288" si="39">H40/H$247</f>
        <v>2.5158513216115244E-4</v>
      </c>
      <c r="I288" s="5">
        <f t="shared" si="39"/>
        <v>4.8811678943934726E-7</v>
      </c>
      <c r="J288" s="5">
        <f t="shared" si="39"/>
        <v>6.2265021149933323E-7</v>
      </c>
      <c r="K288" s="5">
        <f t="shared" si="39"/>
        <v>5.0823147451296918E-7</v>
      </c>
      <c r="L288" s="5">
        <f t="shared" si="39"/>
        <v>2.9455398462978024E-4</v>
      </c>
      <c r="M288" s="5">
        <f t="shared" si="39"/>
        <v>2.5503144121653712E-4</v>
      </c>
      <c r="N288" s="5">
        <f t="shared" si="39"/>
        <v>3.1701718731752456E-4</v>
      </c>
      <c r="O288" s="5">
        <f t="shared" si="39"/>
        <v>2.2029365359615364E-4</v>
      </c>
      <c r="P288" s="5">
        <f t="shared" si="39"/>
        <v>2.4123696977445373E-4</v>
      </c>
      <c r="Q288" s="5">
        <f t="shared" si="39"/>
        <v>3.5777229855959069E-4</v>
      </c>
      <c r="R288" s="5">
        <f t="shared" si="39"/>
        <v>3.4478533225057331E-4</v>
      </c>
      <c r="S288" s="5">
        <f t="shared" si="39"/>
        <v>3.0147773437303106E-4</v>
      </c>
      <c r="T288" s="5">
        <f t="shared" si="39"/>
        <v>6.2423546229897666E-5</v>
      </c>
      <c r="U288" s="5">
        <f t="shared" si="39"/>
        <v>6.351601073089086E-5</v>
      </c>
      <c r="V288" s="5">
        <f t="shared" si="39"/>
        <v>6.7114720843877408E-5</v>
      </c>
      <c r="W288" s="5">
        <f t="shared" si="39"/>
        <v>6.9556318559210934E-5</v>
      </c>
      <c r="X288" s="5">
        <f t="shared" si="39"/>
        <v>6.5271626754591103E-5</v>
      </c>
      <c r="Y288" s="5">
        <f t="shared" si="39"/>
        <v>6.4294554980035768E-5</v>
      </c>
      <c r="Z288" s="5">
        <f t="shared" si="39"/>
        <v>6.7944639766351412E-5</v>
      </c>
      <c r="AA288" s="5">
        <f t="shared" si="39"/>
        <v>6.3771877547987385E-5</v>
      </c>
      <c r="AB288" s="5">
        <f t="shared" si="39"/>
        <v>6.9505146480684278E-5</v>
      </c>
      <c r="AC288" s="5">
        <f t="shared" si="39"/>
        <v>7.7588602098795114E-5</v>
      </c>
      <c r="AD288" s="5">
        <f t="shared" si="39"/>
        <v>5.3783726770757592E-5</v>
      </c>
      <c r="AE288" s="5">
        <f t="shared" si="39"/>
        <v>5.1841220719743244E-5</v>
      </c>
      <c r="AF288" s="5">
        <f t="shared" si="39"/>
        <v>6.7438257960135851E-5</v>
      </c>
      <c r="AG288" s="5">
        <f t="shared" si="39"/>
        <v>6.0476815584770071E-5</v>
      </c>
      <c r="AH288" s="5">
        <f t="shared" si="39"/>
        <v>5.2488027062663528E-5</v>
      </c>
    </row>
    <row r="289" spans="1:34" x14ac:dyDescent="0.25">
      <c r="A289" s="1" t="s">
        <v>381</v>
      </c>
      <c r="B289" s="1" t="s">
        <v>382</v>
      </c>
      <c r="C289" s="1">
        <v>60.032400000000003</v>
      </c>
      <c r="D289" s="1" t="s">
        <v>383</v>
      </c>
      <c r="E289" s="1">
        <v>4.7699999999999996</v>
      </c>
      <c r="F289" s="1">
        <v>1.65</v>
      </c>
      <c r="G289" s="1">
        <v>0.11899999999999999</v>
      </c>
      <c r="H289" s="5">
        <f t="shared" ref="H289:AH289" si="40">H41/H$247</f>
        <v>5.6774689502771531E-6</v>
      </c>
      <c r="I289" s="5">
        <f t="shared" si="40"/>
        <v>6.7799422053125329E-6</v>
      </c>
      <c r="J289" s="5">
        <f t="shared" si="40"/>
        <v>6.886511339182626E-6</v>
      </c>
      <c r="K289" s="5">
        <f t="shared" si="40"/>
        <v>7.5574020260078514E-6</v>
      </c>
      <c r="L289" s="5">
        <f t="shared" si="40"/>
        <v>1.1030094730503987E-5</v>
      </c>
      <c r="M289" s="5">
        <f t="shared" si="40"/>
        <v>5.4652717558832747E-7</v>
      </c>
      <c r="N289" s="5">
        <f t="shared" si="40"/>
        <v>8.0019236925741413E-6</v>
      </c>
      <c r="O289" s="5">
        <f t="shared" si="40"/>
        <v>9.2351113866641411E-6</v>
      </c>
      <c r="P289" s="5">
        <f t="shared" si="40"/>
        <v>5.2736308537612302E-7</v>
      </c>
      <c r="Q289" s="5">
        <f t="shared" si="40"/>
        <v>9.2948823668449183E-6</v>
      </c>
      <c r="R289" s="5">
        <f t="shared" si="40"/>
        <v>8.3356462484310986E-6</v>
      </c>
      <c r="S289" s="5">
        <f t="shared" si="40"/>
        <v>7.1553817464895713E-6</v>
      </c>
      <c r="T289" s="5">
        <f t="shared" si="40"/>
        <v>1.1378901209976974E-5</v>
      </c>
      <c r="U289" s="5">
        <f t="shared" si="40"/>
        <v>1.2079183589874537E-5</v>
      </c>
      <c r="V289" s="5">
        <f t="shared" si="40"/>
        <v>1.296126449792142E-5</v>
      </c>
      <c r="W289" s="5">
        <f t="shared" si="40"/>
        <v>6.7937989730567119E-6</v>
      </c>
      <c r="X289" s="5">
        <f t="shared" si="40"/>
        <v>9.192790543085671E-6</v>
      </c>
      <c r="Y289" s="5">
        <f t="shared" si="40"/>
        <v>9.7892523800239067E-6</v>
      </c>
      <c r="Z289" s="5">
        <f t="shared" si="40"/>
        <v>8.1980383277658117E-6</v>
      </c>
      <c r="AA289" s="5">
        <f t="shared" si="40"/>
        <v>1.0338478939385125E-5</v>
      </c>
      <c r="AB289" s="5">
        <f t="shared" si="40"/>
        <v>1.1506401920989005E-5</v>
      </c>
      <c r="AC289" s="5">
        <f t="shared" si="40"/>
        <v>8.7331023916946282E-6</v>
      </c>
      <c r="AD289" s="5">
        <f t="shared" si="40"/>
        <v>8.5284110407997098E-6</v>
      </c>
      <c r="AE289" s="5">
        <f t="shared" si="40"/>
        <v>7.9674465168240529E-6</v>
      </c>
      <c r="AF289" s="5">
        <f t="shared" si="40"/>
        <v>7.6520589074168258E-6</v>
      </c>
      <c r="AG289" s="5">
        <f t="shared" si="40"/>
        <v>9.3254666410348981E-6</v>
      </c>
      <c r="AH289" s="5">
        <f t="shared" si="40"/>
        <v>7.9325071779655692E-6</v>
      </c>
    </row>
    <row r="290" spans="1:34" x14ac:dyDescent="0.25">
      <c r="A290" s="1" t="s">
        <v>400</v>
      </c>
      <c r="B290" s="1" t="s">
        <v>114</v>
      </c>
      <c r="C290" s="1">
        <v>161.0693</v>
      </c>
      <c r="D290" s="1" t="s">
        <v>383</v>
      </c>
      <c r="E290" s="1">
        <v>2.94</v>
      </c>
      <c r="F290" s="1">
        <v>1.72</v>
      </c>
      <c r="G290" s="1">
        <v>0.23599999999999999</v>
      </c>
      <c r="H290" s="5">
        <f t="shared" ref="H290:AH290" si="41">H42/H$247</f>
        <v>4.578603992158994E-7</v>
      </c>
      <c r="I290" s="5">
        <f t="shared" si="41"/>
        <v>4.8811678943934726E-7</v>
      </c>
      <c r="J290" s="5">
        <f t="shared" si="41"/>
        <v>6.7570000951907639E-5</v>
      </c>
      <c r="K290" s="5">
        <f t="shared" si="41"/>
        <v>5.9153061318564478E-5</v>
      </c>
      <c r="L290" s="5">
        <f t="shared" si="41"/>
        <v>7.9859567693026332E-5</v>
      </c>
      <c r="M290" s="5">
        <f t="shared" si="41"/>
        <v>6.4758005035460918E-5</v>
      </c>
      <c r="N290" s="5">
        <f t="shared" si="41"/>
        <v>7.4816959760338203E-5</v>
      </c>
      <c r="O290" s="5">
        <f t="shared" si="41"/>
        <v>6.0308744461580773E-5</v>
      </c>
      <c r="P290" s="5">
        <f t="shared" si="41"/>
        <v>5.8505660691627089E-5</v>
      </c>
      <c r="Q290" s="5">
        <f t="shared" si="41"/>
        <v>8.5155152491419212E-5</v>
      </c>
      <c r="R290" s="5">
        <f t="shared" si="41"/>
        <v>7.2201042727508538E-5</v>
      </c>
      <c r="S290" s="5">
        <f t="shared" si="41"/>
        <v>6.9762034679444714E-5</v>
      </c>
      <c r="T290" s="5">
        <f t="shared" si="41"/>
        <v>3.0523487248918437E-5</v>
      </c>
      <c r="U290" s="5">
        <f t="shared" si="41"/>
        <v>3.8415425966127846E-5</v>
      </c>
      <c r="V290" s="5">
        <f t="shared" si="41"/>
        <v>3.2757385091133391E-5</v>
      </c>
      <c r="W290" s="5">
        <f t="shared" si="41"/>
        <v>3.6769249242936911E-5</v>
      </c>
      <c r="X290" s="5">
        <f t="shared" si="41"/>
        <v>2.1645374483366307E-7</v>
      </c>
      <c r="Y290" s="5">
        <f t="shared" si="41"/>
        <v>3.1501937080899621E-5</v>
      </c>
      <c r="Z290" s="5">
        <f t="shared" si="41"/>
        <v>3.4893555983437565E-5</v>
      </c>
      <c r="AA290" s="5">
        <f t="shared" si="41"/>
        <v>3.1622150302527534E-5</v>
      </c>
      <c r="AB290" s="5">
        <f t="shared" si="41"/>
        <v>3.434018413648747E-5</v>
      </c>
      <c r="AC290" s="5">
        <f t="shared" si="41"/>
        <v>3.2605996180237418E-5</v>
      </c>
      <c r="AD290" s="5">
        <f t="shared" si="41"/>
        <v>3.2177241656350597E-5</v>
      </c>
      <c r="AE290" s="5">
        <f t="shared" si="41"/>
        <v>2.9661572308043854E-5</v>
      </c>
      <c r="AF290" s="5">
        <f t="shared" si="41"/>
        <v>2.7848241199397625E-5</v>
      </c>
      <c r="AG290" s="5">
        <f t="shared" si="41"/>
        <v>3.6224527095511888E-5</v>
      </c>
      <c r="AH290" s="5">
        <f t="shared" si="41"/>
        <v>2.6505252349452266E-5</v>
      </c>
    </row>
    <row r="291" spans="1:34" x14ac:dyDescent="0.25">
      <c r="A291" s="1" t="s">
        <v>462</v>
      </c>
      <c r="B291" s="1" t="s">
        <v>463</v>
      </c>
      <c r="C291" s="1">
        <v>495.33249999999998</v>
      </c>
      <c r="D291" s="1" t="s">
        <v>383</v>
      </c>
      <c r="E291" s="1">
        <v>0.5</v>
      </c>
      <c r="F291" s="1">
        <v>14.25</v>
      </c>
      <c r="G291" s="1">
        <v>2.3E-2</v>
      </c>
      <c r="H291" s="5">
        <f t="shared" ref="H291:AH291" si="42">H43/H$247</f>
        <v>7.1849743146955021E-4</v>
      </c>
      <c r="I291" s="5">
        <f t="shared" si="42"/>
        <v>7.0462587256306408E-4</v>
      </c>
      <c r="J291" s="5">
        <f t="shared" si="42"/>
        <v>7.3025039454853306E-4</v>
      </c>
      <c r="K291" s="5">
        <f t="shared" si="42"/>
        <v>1.9248403103672034E-3</v>
      </c>
      <c r="L291" s="5">
        <f t="shared" si="42"/>
        <v>1.9187599605907468E-3</v>
      </c>
      <c r="M291" s="5">
        <f t="shared" si="42"/>
        <v>1.8347026589935272E-3</v>
      </c>
      <c r="N291" s="5">
        <f t="shared" si="42"/>
        <v>1.0961745595627229E-3</v>
      </c>
      <c r="O291" s="5">
        <f t="shared" si="42"/>
        <v>8.6431817216759072E-4</v>
      </c>
      <c r="P291" s="5">
        <f t="shared" si="42"/>
        <v>8.6408968901963135E-4</v>
      </c>
      <c r="Q291" s="5">
        <f t="shared" si="42"/>
        <v>1.0980377752717995E-3</v>
      </c>
      <c r="R291" s="5">
        <f t="shared" si="42"/>
        <v>9.3720985241725955E-4</v>
      </c>
      <c r="S291" s="5">
        <f t="shared" si="42"/>
        <v>1.0166751765578698E-3</v>
      </c>
      <c r="T291" s="5">
        <f t="shared" si="42"/>
        <v>1.0288451618918892E-3</v>
      </c>
      <c r="U291" s="5">
        <f t="shared" si="42"/>
        <v>5.7533960691145438E-4</v>
      </c>
      <c r="V291" s="5">
        <f t="shared" si="42"/>
        <v>6.6647335554022064E-4</v>
      </c>
      <c r="W291" s="5">
        <f t="shared" si="42"/>
        <v>3.7607961795984055E-4</v>
      </c>
      <c r="X291" s="5">
        <f t="shared" si="42"/>
        <v>2.8744624406420788E-4</v>
      </c>
      <c r="Y291" s="5">
        <f t="shared" si="42"/>
        <v>2.6437551394104832E-4</v>
      </c>
      <c r="Z291" s="5">
        <f t="shared" si="42"/>
        <v>9.1256299941549124E-4</v>
      </c>
      <c r="AA291" s="5">
        <f t="shared" si="42"/>
        <v>8.0340228526567831E-4</v>
      </c>
      <c r="AB291" s="5">
        <f t="shared" si="42"/>
        <v>1.5702050794816275E-3</v>
      </c>
      <c r="AC291" s="5">
        <f t="shared" si="42"/>
        <v>5.1743688246991704E-4</v>
      </c>
      <c r="AD291" s="5">
        <f t="shared" si="42"/>
        <v>7.3806952692635178E-4</v>
      </c>
      <c r="AE291" s="5">
        <f t="shared" si="42"/>
        <v>4.2920199650395681E-4</v>
      </c>
      <c r="AF291" s="5">
        <f t="shared" si="42"/>
        <v>7.2239006636430202E-4</v>
      </c>
      <c r="AG291" s="5">
        <f t="shared" si="42"/>
        <v>6.4865758874914467E-4</v>
      </c>
      <c r="AH291" s="5">
        <f t="shared" si="42"/>
        <v>2.0180908453604255E-3</v>
      </c>
    </row>
    <row r="292" spans="1:34" x14ac:dyDescent="0.25">
      <c r="A292" s="1" t="s">
        <v>457</v>
      </c>
      <c r="B292" s="1" t="s">
        <v>375</v>
      </c>
      <c r="C292" s="1">
        <v>117.0791</v>
      </c>
      <c r="D292" s="1" t="s">
        <v>383</v>
      </c>
      <c r="E292" s="1">
        <v>1.72</v>
      </c>
      <c r="F292" s="1">
        <v>2.38</v>
      </c>
      <c r="G292" s="1">
        <v>0.13100000000000001</v>
      </c>
      <c r="H292" s="5">
        <f t="shared" ref="H292:AH292" si="43">H44/H$247</f>
        <v>4.736698609404252E-3</v>
      </c>
      <c r="I292" s="5">
        <f t="shared" si="43"/>
        <v>2.3201216047309997E-3</v>
      </c>
      <c r="J292" s="5">
        <f t="shared" si="43"/>
        <v>1.9428056429244495E-3</v>
      </c>
      <c r="K292" s="5">
        <f t="shared" si="43"/>
        <v>4.7427652970075769E-3</v>
      </c>
      <c r="L292" s="5">
        <f t="shared" si="43"/>
        <v>4.5980848966489588E-3</v>
      </c>
      <c r="M292" s="5">
        <f t="shared" si="43"/>
        <v>7.0457572991518913E-3</v>
      </c>
      <c r="N292" s="5">
        <f t="shared" si="43"/>
        <v>2.2246443081601463E-3</v>
      </c>
      <c r="O292" s="5">
        <f t="shared" si="43"/>
        <v>3.143367155147955E-3</v>
      </c>
      <c r="P292" s="5">
        <f t="shared" si="43"/>
        <v>5.5231263294526741E-3</v>
      </c>
      <c r="Q292" s="5">
        <f t="shared" si="43"/>
        <v>2.3337310046451822E-3</v>
      </c>
      <c r="R292" s="5">
        <f t="shared" si="43"/>
        <v>3.7414436879233972E-3</v>
      </c>
      <c r="S292" s="5">
        <f t="shared" si="43"/>
        <v>4.1092217678744113E-3</v>
      </c>
      <c r="T292" s="5">
        <f t="shared" si="43"/>
        <v>1.0711555161550135E-2</v>
      </c>
      <c r="U292" s="5">
        <f t="shared" si="43"/>
        <v>1.0770186604267012E-2</v>
      </c>
      <c r="V292" s="5">
        <f t="shared" si="43"/>
        <v>1.0934916286955939E-2</v>
      </c>
      <c r="W292" s="5">
        <f t="shared" si="43"/>
        <v>9.1188351814595527E-3</v>
      </c>
      <c r="X292" s="5">
        <f t="shared" si="43"/>
        <v>7.9006699133011195E-3</v>
      </c>
      <c r="Y292" s="5">
        <f t="shared" si="43"/>
        <v>9.8154517170929382E-3</v>
      </c>
      <c r="Z292" s="5">
        <f t="shared" si="43"/>
        <v>8.3736659450031892E-3</v>
      </c>
      <c r="AA292" s="5">
        <f t="shared" si="43"/>
        <v>8.9308021985373045E-3</v>
      </c>
      <c r="AB292" s="5">
        <f t="shared" si="43"/>
        <v>9.2727192504659453E-3</v>
      </c>
      <c r="AC292" s="5">
        <f t="shared" si="43"/>
        <v>8.1839353126364894E-3</v>
      </c>
      <c r="AD292" s="5">
        <f t="shared" si="43"/>
        <v>8.27211728043282E-3</v>
      </c>
      <c r="AE292" s="5">
        <f t="shared" si="43"/>
        <v>8.4993030282153499E-3</v>
      </c>
      <c r="AF292" s="5">
        <f t="shared" si="43"/>
        <v>7.7807033764339534E-3</v>
      </c>
      <c r="AG292" s="5">
        <f t="shared" si="43"/>
        <v>6.9946609263265673E-3</v>
      </c>
      <c r="AH292" s="5">
        <f t="shared" si="43"/>
        <v>8.4035493698271374E-3</v>
      </c>
    </row>
    <row r="293" spans="1:34" x14ac:dyDescent="0.25">
      <c r="A293" s="1" t="s">
        <v>444</v>
      </c>
      <c r="B293" s="1" t="s">
        <v>445</v>
      </c>
      <c r="C293" s="1">
        <v>136.0393</v>
      </c>
      <c r="D293" s="1" t="s">
        <v>383</v>
      </c>
      <c r="E293" s="1">
        <v>2.59</v>
      </c>
      <c r="F293" s="1">
        <v>4.24</v>
      </c>
      <c r="G293" s="1">
        <v>0.372</v>
      </c>
      <c r="H293" s="5">
        <f t="shared" ref="H293:AH293" si="44">H45/H$247</f>
        <v>3.3394048216811622E-4</v>
      </c>
      <c r="I293" s="5">
        <f t="shared" si="44"/>
        <v>2.2686692139561981E-4</v>
      </c>
      <c r="J293" s="5">
        <f t="shared" si="44"/>
        <v>2.6582805479541036E-4</v>
      </c>
      <c r="K293" s="5">
        <f t="shared" si="44"/>
        <v>3.3883284174305141E-4</v>
      </c>
      <c r="L293" s="5">
        <f t="shared" si="44"/>
        <v>2.6148472349048652E-4</v>
      </c>
      <c r="M293" s="5">
        <f t="shared" si="44"/>
        <v>4.7141248057546776E-4</v>
      </c>
      <c r="N293" s="5">
        <f t="shared" si="44"/>
        <v>9.5082567360197062E-4</v>
      </c>
      <c r="O293" s="5">
        <f t="shared" si="44"/>
        <v>3.5398528655750046E-4</v>
      </c>
      <c r="P293" s="5">
        <f t="shared" si="44"/>
        <v>1.4895001192288832E-3</v>
      </c>
      <c r="Q293" s="5">
        <f t="shared" si="44"/>
        <v>2.2956605694716975E-4</v>
      </c>
      <c r="R293" s="5">
        <f t="shared" si="44"/>
        <v>1.9270307421354478E-4</v>
      </c>
      <c r="S293" s="5">
        <f t="shared" si="44"/>
        <v>2.1227045044820006E-4</v>
      </c>
      <c r="T293" s="5">
        <f t="shared" si="44"/>
        <v>1.1837781965690736E-2</v>
      </c>
      <c r="U293" s="5">
        <f t="shared" si="44"/>
        <v>1.1547351051888618E-2</v>
      </c>
      <c r="V293" s="5">
        <f t="shared" si="44"/>
        <v>1.1787162219836783E-2</v>
      </c>
      <c r="W293" s="5">
        <f t="shared" si="44"/>
        <v>2.0596871038489563E-4</v>
      </c>
      <c r="X293" s="5">
        <f t="shared" si="44"/>
        <v>2.1440825694498495E-4</v>
      </c>
      <c r="Y293" s="5">
        <f t="shared" si="44"/>
        <v>2.0289544849568926E-4</v>
      </c>
      <c r="Z293" s="5">
        <f t="shared" si="44"/>
        <v>2.1399212549636676E-7</v>
      </c>
      <c r="AA293" s="5">
        <f t="shared" si="44"/>
        <v>2.029142088201202E-7</v>
      </c>
      <c r="AB293" s="5">
        <f t="shared" si="44"/>
        <v>6.1343678402072061E-4</v>
      </c>
      <c r="AC293" s="5">
        <f t="shared" si="44"/>
        <v>1.4443904124123078E-4</v>
      </c>
      <c r="AD293" s="5">
        <f t="shared" si="44"/>
        <v>1.3898739897938209E-4</v>
      </c>
      <c r="AE293" s="5">
        <f t="shared" si="44"/>
        <v>2.0195912684091362E-4</v>
      </c>
      <c r="AF293" s="5">
        <f t="shared" si="44"/>
        <v>2.0520404686019915E-7</v>
      </c>
      <c r="AG293" s="5">
        <f t="shared" si="44"/>
        <v>1.5747179402247875E-4</v>
      </c>
      <c r="AH293" s="5">
        <f t="shared" si="44"/>
        <v>1.7371046608132391E-4</v>
      </c>
    </row>
    <row r="294" spans="1:34" x14ac:dyDescent="0.25">
      <c r="A294" s="1" t="s">
        <v>421</v>
      </c>
      <c r="B294" s="1" t="s">
        <v>422</v>
      </c>
      <c r="C294" s="1">
        <v>105.0787</v>
      </c>
      <c r="D294" s="1" t="s">
        <v>383</v>
      </c>
      <c r="E294" s="1">
        <v>1.49</v>
      </c>
      <c r="F294" s="1">
        <v>1.77</v>
      </c>
      <c r="G294" s="1">
        <v>0.115</v>
      </c>
      <c r="H294" s="5">
        <f t="shared" ref="H294:AH294" si="45">H46/H$247</f>
        <v>8.827090636483325E-5</v>
      </c>
      <c r="I294" s="5">
        <f t="shared" si="45"/>
        <v>5.2033249754234419E-5</v>
      </c>
      <c r="J294" s="5">
        <f t="shared" si="45"/>
        <v>1.528606269230863E-4</v>
      </c>
      <c r="K294" s="5">
        <f t="shared" si="45"/>
        <v>6.7421987408890482E-5</v>
      </c>
      <c r="L294" s="5">
        <f t="shared" si="45"/>
        <v>9.8170646175114586E-5</v>
      </c>
      <c r="M294" s="5">
        <f t="shared" si="45"/>
        <v>1.6717173246895761E-4</v>
      </c>
      <c r="N294" s="5">
        <f t="shared" si="45"/>
        <v>8.9684520290937901E-5</v>
      </c>
      <c r="O294" s="5">
        <f t="shared" si="45"/>
        <v>8.3815727643062404E-5</v>
      </c>
      <c r="P294" s="5">
        <f t="shared" si="45"/>
        <v>3.2954919205153928E-4</v>
      </c>
      <c r="Q294" s="5">
        <f t="shared" si="45"/>
        <v>8.5365602658215697E-5</v>
      </c>
      <c r="R294" s="5">
        <f t="shared" si="45"/>
        <v>7.5447492490436085E-5</v>
      </c>
      <c r="S294" s="5">
        <f t="shared" si="45"/>
        <v>1.4584524403805427E-4</v>
      </c>
      <c r="T294" s="5">
        <f t="shared" si="45"/>
        <v>7.0510051908813525E-5</v>
      </c>
      <c r="U294" s="5">
        <f t="shared" si="45"/>
        <v>7.7695124510236845E-5</v>
      </c>
      <c r="V294" s="5">
        <f t="shared" si="45"/>
        <v>7.256358699010556E-5</v>
      </c>
      <c r="W294" s="5">
        <f t="shared" si="45"/>
        <v>9.0778700965176315E-5</v>
      </c>
      <c r="X294" s="5">
        <f t="shared" si="45"/>
        <v>6.5877697240125356E-5</v>
      </c>
      <c r="Y294" s="5">
        <f t="shared" si="45"/>
        <v>8.2175464772255233E-5</v>
      </c>
      <c r="Z294" s="5">
        <f t="shared" si="45"/>
        <v>7.4890824159963484E-5</v>
      </c>
      <c r="AA294" s="5">
        <f t="shared" si="45"/>
        <v>7.4798235655272705E-5</v>
      </c>
      <c r="AB294" s="5">
        <f t="shared" si="45"/>
        <v>1.0991501623876403E-4</v>
      </c>
      <c r="AC294" s="5">
        <f t="shared" si="45"/>
        <v>6.9156485096604338E-5</v>
      </c>
      <c r="AD294" s="5">
        <f t="shared" si="45"/>
        <v>6.992630004973161E-5</v>
      </c>
      <c r="AE294" s="5">
        <f t="shared" si="45"/>
        <v>7.93169254979292E-5</v>
      </c>
      <c r="AF294" s="5">
        <f t="shared" si="45"/>
        <v>6.7471090607633475E-5</v>
      </c>
      <c r="AG294" s="5">
        <f t="shared" si="45"/>
        <v>5.9535156086815407E-5</v>
      </c>
      <c r="AH294" s="5">
        <f t="shared" si="45"/>
        <v>1.6621081446330983E-4</v>
      </c>
    </row>
    <row r="295" spans="1:34" x14ac:dyDescent="0.25">
      <c r="A295" s="1" t="s">
        <v>75</v>
      </c>
      <c r="B295" s="1" t="s">
        <v>76</v>
      </c>
      <c r="C295" s="1">
        <v>218.11490000000001</v>
      </c>
      <c r="D295" s="1" t="s">
        <v>42</v>
      </c>
      <c r="E295" s="1">
        <v>0.86</v>
      </c>
      <c r="F295" s="1">
        <v>7.73</v>
      </c>
      <c r="G295" s="1">
        <v>2.1999999999999999E-2</v>
      </c>
      <c r="H295" s="5">
        <f t="shared" ref="H295:AH295" si="46">H47/H$247</f>
        <v>5.5488101780974851E-5</v>
      </c>
      <c r="I295" s="5">
        <f t="shared" si="46"/>
        <v>7.3715397541130218E-5</v>
      </c>
      <c r="J295" s="5">
        <f t="shared" si="46"/>
        <v>9.2170910808246295E-5</v>
      </c>
      <c r="K295" s="5">
        <f t="shared" si="46"/>
        <v>7.0847467547107903E-5</v>
      </c>
      <c r="L295" s="5">
        <f t="shared" si="46"/>
        <v>1.0784825787957837E-4</v>
      </c>
      <c r="M295" s="5">
        <f t="shared" si="46"/>
        <v>9.530340887909255E-5</v>
      </c>
      <c r="N295" s="5">
        <f t="shared" si="46"/>
        <v>1.0424405125253345E-4</v>
      </c>
      <c r="O295" s="5">
        <f t="shared" si="46"/>
        <v>1.0956057058035684E-4</v>
      </c>
      <c r="P295" s="5">
        <f t="shared" si="46"/>
        <v>1.0017261806719457E-4</v>
      </c>
      <c r="Q295" s="5">
        <f t="shared" si="46"/>
        <v>1.0034965453412569E-4</v>
      </c>
      <c r="R295" s="5">
        <f t="shared" si="46"/>
        <v>9.59836061336406E-5</v>
      </c>
      <c r="S295" s="5">
        <f t="shared" si="46"/>
        <v>1.0502197001805753E-4</v>
      </c>
      <c r="T295" s="5">
        <f t="shared" si="46"/>
        <v>2.3642903913791388E-4</v>
      </c>
      <c r="U295" s="5">
        <f t="shared" si="46"/>
        <v>2.4417190453102051E-4</v>
      </c>
      <c r="V295" s="5">
        <f t="shared" si="46"/>
        <v>2.303928952719297E-4</v>
      </c>
      <c r="W295" s="5">
        <f t="shared" si="46"/>
        <v>1.9684060845254512E-4</v>
      </c>
      <c r="X295" s="5">
        <f t="shared" si="46"/>
        <v>2.2017891378225043E-4</v>
      </c>
      <c r="Y295" s="5">
        <f t="shared" si="46"/>
        <v>2.3519637846406864E-4</v>
      </c>
      <c r="Z295" s="5">
        <f t="shared" si="46"/>
        <v>1.8963768169362528E-4</v>
      </c>
      <c r="AA295" s="5">
        <f t="shared" si="46"/>
        <v>1.9752683657594603E-4</v>
      </c>
      <c r="AB295" s="5">
        <f t="shared" si="46"/>
        <v>2.0161245077339506E-4</v>
      </c>
      <c r="AC295" s="5">
        <f t="shared" si="46"/>
        <v>2.0633114212499767E-4</v>
      </c>
      <c r="AD295" s="5">
        <f t="shared" si="46"/>
        <v>1.6344061158865919E-4</v>
      </c>
      <c r="AE295" s="5">
        <f t="shared" si="46"/>
        <v>1.9473723179570465E-4</v>
      </c>
      <c r="AF295" s="5">
        <f t="shared" si="46"/>
        <v>1.9201353072802554E-4</v>
      </c>
      <c r="AG295" s="5">
        <f t="shared" si="46"/>
        <v>1.8345552094346004E-4</v>
      </c>
      <c r="AH295" s="5">
        <f t="shared" si="46"/>
        <v>1.9032105983787632E-4</v>
      </c>
    </row>
    <row r="296" spans="1:34" x14ac:dyDescent="0.25">
      <c r="A296" s="1" t="s">
        <v>472</v>
      </c>
      <c r="B296" s="1" t="s">
        <v>473</v>
      </c>
      <c r="C296" s="1">
        <v>123.0316</v>
      </c>
      <c r="D296" s="1" t="s">
        <v>383</v>
      </c>
      <c r="E296" s="1">
        <v>2.4900000000000002</v>
      </c>
      <c r="F296" s="1">
        <v>2.4</v>
      </c>
      <c r="G296" s="1">
        <v>0.36499999999999999</v>
      </c>
      <c r="H296" s="5">
        <f t="shared" ref="H296:AH296" si="47">H48/H$247</f>
        <v>2.7018342157730223E-5</v>
      </c>
      <c r="I296" s="5">
        <f t="shared" si="47"/>
        <v>3.2640369709809153E-5</v>
      </c>
      <c r="J296" s="5">
        <f t="shared" si="47"/>
        <v>4.5615354494441156E-5</v>
      </c>
      <c r="K296" s="5">
        <f t="shared" si="47"/>
        <v>2.7739273878917856E-5</v>
      </c>
      <c r="L296" s="5">
        <f t="shared" si="47"/>
        <v>3.8304001141635829E-5</v>
      </c>
      <c r="M296" s="5">
        <f t="shared" si="47"/>
        <v>4.415393051578098E-5</v>
      </c>
      <c r="N296" s="5">
        <f t="shared" si="47"/>
        <v>4.10911445051519E-5</v>
      </c>
      <c r="O296" s="5">
        <f t="shared" si="47"/>
        <v>2.7232546887637602E-5</v>
      </c>
      <c r="P296" s="5">
        <f t="shared" si="47"/>
        <v>2.4332532759254315E-5</v>
      </c>
      <c r="Q296" s="5">
        <f t="shared" si="47"/>
        <v>4.6376201756386227E-5</v>
      </c>
      <c r="R296" s="5">
        <f t="shared" si="47"/>
        <v>2.5928312106581305E-5</v>
      </c>
      <c r="S296" s="5">
        <f t="shared" si="47"/>
        <v>1.0691949736133843E-5</v>
      </c>
      <c r="T296" s="5">
        <f t="shared" si="47"/>
        <v>4.2794315928263731E-5</v>
      </c>
      <c r="U296" s="5">
        <f t="shared" si="47"/>
        <v>4.5508421606111112E-5</v>
      </c>
      <c r="V296" s="5">
        <f t="shared" si="47"/>
        <v>5.5772425737570896E-5</v>
      </c>
      <c r="W296" s="5">
        <f t="shared" si="47"/>
        <v>4.6301933382448401E-5</v>
      </c>
      <c r="X296" s="5">
        <f t="shared" si="47"/>
        <v>4.3318887953560995E-5</v>
      </c>
      <c r="Y296" s="5">
        <f t="shared" si="47"/>
        <v>5.611812378667526E-5</v>
      </c>
      <c r="Z296" s="5">
        <f t="shared" si="47"/>
        <v>5.0211112326467501E-5</v>
      </c>
      <c r="AA296" s="5">
        <f t="shared" si="47"/>
        <v>5.2849005687200306E-5</v>
      </c>
      <c r="AB296" s="5">
        <f t="shared" si="47"/>
        <v>4.6613821599531677E-5</v>
      </c>
      <c r="AC296" s="5">
        <f t="shared" si="47"/>
        <v>5.8085654078161706E-5</v>
      </c>
      <c r="AD296" s="5">
        <f t="shared" si="47"/>
        <v>5.2734106364309965E-5</v>
      </c>
      <c r="AE296" s="5">
        <f t="shared" si="47"/>
        <v>4.7213519759690924E-5</v>
      </c>
      <c r="AF296" s="5">
        <f t="shared" si="47"/>
        <v>5.4163608168749562E-5</v>
      </c>
      <c r="AG296" s="5">
        <f t="shared" si="47"/>
        <v>5.5476907411759178E-5</v>
      </c>
      <c r="AH296" s="5">
        <f t="shared" si="47"/>
        <v>4.3815661042137708E-5</v>
      </c>
    </row>
    <row r="297" spans="1:34" x14ac:dyDescent="0.25">
      <c r="A297" s="1" t="s">
        <v>354</v>
      </c>
      <c r="B297" s="1" t="s">
        <v>355</v>
      </c>
      <c r="C297" s="1">
        <v>566.05430000000001</v>
      </c>
      <c r="D297" s="1" t="s">
        <v>42</v>
      </c>
      <c r="E297" s="1">
        <v>1.26</v>
      </c>
      <c r="F297" s="1">
        <v>2.36</v>
      </c>
      <c r="G297" s="1">
        <v>0.221</v>
      </c>
      <c r="H297" s="5">
        <f t="shared" ref="H297:AH297" si="48">H49/H$247</f>
        <v>5.8537452039752742E-4</v>
      </c>
      <c r="I297" s="5">
        <f t="shared" si="48"/>
        <v>1.0276566826461298E-3</v>
      </c>
      <c r="J297" s="5">
        <f t="shared" si="48"/>
        <v>1.17659719866183E-3</v>
      </c>
      <c r="K297" s="5">
        <f t="shared" si="48"/>
        <v>9.5565813541520668E-4</v>
      </c>
      <c r="L297" s="5">
        <f t="shared" si="48"/>
        <v>1.2145227497000238E-3</v>
      </c>
      <c r="M297" s="5">
        <f t="shared" si="48"/>
        <v>9.5958148435447367E-4</v>
      </c>
      <c r="N297" s="5">
        <f t="shared" si="48"/>
        <v>6.5199592105875709E-4</v>
      </c>
      <c r="O297" s="5">
        <f t="shared" si="48"/>
        <v>2.8808504462153669E-5</v>
      </c>
      <c r="P297" s="5">
        <f t="shared" si="48"/>
        <v>8.5352660641954757E-4</v>
      </c>
      <c r="Q297" s="5">
        <f t="shared" si="48"/>
        <v>2.5597755288012907E-5</v>
      </c>
      <c r="R297" s="5">
        <f t="shared" si="48"/>
        <v>1.2758238382613533E-3</v>
      </c>
      <c r="S297" s="5">
        <f t="shared" si="48"/>
        <v>8.3872470982312779E-4</v>
      </c>
      <c r="T297" s="5">
        <f t="shared" si="48"/>
        <v>1.5001218891697297E-5</v>
      </c>
      <c r="U297" s="5">
        <f t="shared" si="48"/>
        <v>2.2925002068465624E-7</v>
      </c>
      <c r="V297" s="5">
        <f t="shared" si="48"/>
        <v>1.5902035624834261E-5</v>
      </c>
      <c r="W297" s="5">
        <f t="shared" si="48"/>
        <v>2.302163676095758E-4</v>
      </c>
      <c r="X297" s="5">
        <f t="shared" si="48"/>
        <v>2.5921418212555321E-4</v>
      </c>
      <c r="Y297" s="5">
        <f t="shared" si="48"/>
        <v>1.2549698629207959E-4</v>
      </c>
      <c r="Z297" s="5">
        <f t="shared" si="48"/>
        <v>5.0825269726642076E-4</v>
      </c>
      <c r="AA297" s="5">
        <f t="shared" si="48"/>
        <v>6.376234058017283E-4</v>
      </c>
      <c r="AB297" s="5">
        <f t="shared" si="48"/>
        <v>8.7647070235531276E-4</v>
      </c>
      <c r="AC297" s="5">
        <f t="shared" si="48"/>
        <v>4.3844066448938209E-4</v>
      </c>
      <c r="AD297" s="5">
        <f t="shared" si="48"/>
        <v>6.184304577570379E-4</v>
      </c>
      <c r="AE297" s="5">
        <f t="shared" si="48"/>
        <v>5.4312307395690403E-4</v>
      </c>
      <c r="AF297" s="5">
        <f t="shared" si="48"/>
        <v>4.1010644377151382E-4</v>
      </c>
      <c r="AG297" s="5">
        <f t="shared" si="48"/>
        <v>5.8408404807972446E-4</v>
      </c>
      <c r="AH297" s="5">
        <f t="shared" si="48"/>
        <v>8.2222725122837548E-4</v>
      </c>
    </row>
    <row r="298" spans="1:34" x14ac:dyDescent="0.25">
      <c r="A298" s="1" t="s">
        <v>407</v>
      </c>
      <c r="B298" s="1" t="s">
        <v>408</v>
      </c>
      <c r="C298" s="1">
        <v>202.21619999999999</v>
      </c>
      <c r="D298" s="1" t="s">
        <v>383</v>
      </c>
      <c r="E298" s="1">
        <v>3.02</v>
      </c>
      <c r="F298" s="1">
        <v>1.1200000000000001</v>
      </c>
      <c r="G298" s="1">
        <v>0.19700000000000001</v>
      </c>
      <c r="H298" s="5">
        <f t="shared" ref="H298:AH298" si="49">H50/H$247</f>
        <v>9.7875169242945641E-3</v>
      </c>
      <c r="I298" s="5">
        <f t="shared" si="49"/>
        <v>1.8043398200165987E-2</v>
      </c>
      <c r="J298" s="5">
        <f t="shared" si="49"/>
        <v>1.8503134446070695E-2</v>
      </c>
      <c r="K298" s="5">
        <f t="shared" si="49"/>
        <v>7.288654304600138E-3</v>
      </c>
      <c r="L298" s="5">
        <f t="shared" si="49"/>
        <v>1.1582545504379007E-2</v>
      </c>
      <c r="M298" s="5">
        <f t="shared" si="49"/>
        <v>5.1314966792079713E-3</v>
      </c>
      <c r="N298" s="5">
        <f t="shared" si="49"/>
        <v>9.9263897631889902E-3</v>
      </c>
      <c r="O298" s="5">
        <f t="shared" si="49"/>
        <v>1.2808267387703819E-2</v>
      </c>
      <c r="P298" s="5">
        <f t="shared" si="49"/>
        <v>3.357422804446538E-2</v>
      </c>
      <c r="Q298" s="5">
        <f t="shared" si="49"/>
        <v>1.6107455911286331E-2</v>
      </c>
      <c r="R298" s="5">
        <f t="shared" si="49"/>
        <v>2.3432354956848932E-2</v>
      </c>
      <c r="S298" s="5">
        <f t="shared" si="49"/>
        <v>1.9249333953215764E-2</v>
      </c>
      <c r="T298" s="5">
        <f t="shared" si="49"/>
        <v>2.0245843424590104E-5</v>
      </c>
      <c r="U298" s="5">
        <f t="shared" si="49"/>
        <v>1.516488886829001E-5</v>
      </c>
      <c r="V298" s="5">
        <f t="shared" si="49"/>
        <v>1.6225354034907135E-5</v>
      </c>
      <c r="W298" s="5">
        <f t="shared" si="49"/>
        <v>4.1394669420310753E-5</v>
      </c>
      <c r="X298" s="5">
        <f t="shared" si="49"/>
        <v>4.7946669018104707E-5</v>
      </c>
      <c r="Y298" s="5">
        <f t="shared" si="49"/>
        <v>2.9454650265765804E-5</v>
      </c>
      <c r="Z298" s="5">
        <f t="shared" si="49"/>
        <v>3.2642358823215786E-5</v>
      </c>
      <c r="AA298" s="5">
        <f t="shared" si="49"/>
        <v>3.0211896551227697E-5</v>
      </c>
      <c r="AB298" s="5">
        <f t="shared" si="49"/>
        <v>1.9982223450859957E-5</v>
      </c>
      <c r="AC298" s="5">
        <f t="shared" si="49"/>
        <v>2.6120100493635502E-5</v>
      </c>
      <c r="AD298" s="5">
        <f t="shared" si="49"/>
        <v>2.8830227799528813E-5</v>
      </c>
      <c r="AE298" s="5">
        <f t="shared" si="49"/>
        <v>2.7727607727723482E-5</v>
      </c>
      <c r="AF298" s="5">
        <f t="shared" si="49"/>
        <v>2.8145787067344915E-5</v>
      </c>
      <c r="AG298" s="5">
        <f t="shared" si="49"/>
        <v>2.7190671137714565E-5</v>
      </c>
      <c r="AH298" s="5">
        <f t="shared" si="49"/>
        <v>2.7428169049965567E-5</v>
      </c>
    </row>
    <row r="299" spans="1:34" x14ac:dyDescent="0.25">
      <c r="A299" s="1" t="s">
        <v>416</v>
      </c>
      <c r="B299" s="1" t="s">
        <v>417</v>
      </c>
      <c r="C299" s="1">
        <v>209.06870000000001</v>
      </c>
      <c r="D299" s="1" t="s">
        <v>383</v>
      </c>
      <c r="E299" s="1">
        <v>3.15</v>
      </c>
      <c r="F299" s="1">
        <v>1.7</v>
      </c>
      <c r="G299" s="1">
        <v>0.36599999999999999</v>
      </c>
      <c r="H299" s="5">
        <f t="shared" ref="H299:AH299" si="50">H51/H$247</f>
        <v>2.5960684635541495E-5</v>
      </c>
      <c r="I299" s="5">
        <f t="shared" si="50"/>
        <v>2.2160502240546364E-5</v>
      </c>
      <c r="J299" s="5">
        <f t="shared" si="50"/>
        <v>2.9563432041988341E-5</v>
      </c>
      <c r="K299" s="5">
        <f t="shared" si="50"/>
        <v>3.3365396301776426E-5</v>
      </c>
      <c r="L299" s="5">
        <f t="shared" si="50"/>
        <v>3.4905274366353467E-5</v>
      </c>
      <c r="M299" s="5">
        <f t="shared" si="50"/>
        <v>2.152770544642422E-5</v>
      </c>
      <c r="N299" s="5">
        <f t="shared" si="50"/>
        <v>6.8451015334252705E-7</v>
      </c>
      <c r="O299" s="5">
        <f t="shared" si="50"/>
        <v>6.3038302980642596E-7</v>
      </c>
      <c r="P299" s="5">
        <f t="shared" si="50"/>
        <v>1.5251340429077477E-5</v>
      </c>
      <c r="Q299" s="5">
        <f t="shared" si="50"/>
        <v>2.6579856066396523E-5</v>
      </c>
      <c r="R299" s="5">
        <f t="shared" si="50"/>
        <v>1.8897429477155369E-5</v>
      </c>
      <c r="S299" s="5">
        <f t="shared" si="50"/>
        <v>2.7875440383491802E-5</v>
      </c>
      <c r="T299" s="5">
        <f t="shared" si="50"/>
        <v>5.1021891768151102E-5</v>
      </c>
      <c r="U299" s="5">
        <f t="shared" si="50"/>
        <v>5.9082315330849608E-5</v>
      </c>
      <c r="V299" s="5">
        <f t="shared" si="50"/>
        <v>5.1564531724122451E-5</v>
      </c>
      <c r="W299" s="5">
        <f t="shared" si="50"/>
        <v>5.0456856273966526E-5</v>
      </c>
      <c r="X299" s="5">
        <f t="shared" si="50"/>
        <v>7.9862773693828326E-5</v>
      </c>
      <c r="Y299" s="5">
        <f t="shared" si="50"/>
        <v>4.4953416807249856E-5</v>
      </c>
      <c r="Z299" s="5">
        <f t="shared" si="50"/>
        <v>6.5586446543381446E-5</v>
      </c>
      <c r="AA299" s="5">
        <f t="shared" si="50"/>
        <v>5.2499993248029702E-5</v>
      </c>
      <c r="AB299" s="5">
        <f t="shared" si="50"/>
        <v>5.7090849168263284E-5</v>
      </c>
      <c r="AC299" s="5">
        <f t="shared" si="50"/>
        <v>6.5601236623592611E-5</v>
      </c>
      <c r="AD299" s="5">
        <f t="shared" si="50"/>
        <v>6.4788064826392644E-5</v>
      </c>
      <c r="AE299" s="5">
        <f t="shared" si="50"/>
        <v>4.4816378788285419E-5</v>
      </c>
      <c r="AF299" s="5">
        <f t="shared" si="50"/>
        <v>3.7392281418865489E-5</v>
      </c>
      <c r="AG299" s="5">
        <f t="shared" si="50"/>
        <v>9.267347011806298E-5</v>
      </c>
      <c r="AH299" s="5">
        <f t="shared" si="50"/>
        <v>5.3006690993530509E-5</v>
      </c>
    </row>
    <row r="300" spans="1:34" x14ac:dyDescent="0.25">
      <c r="A300" s="1" t="s">
        <v>340</v>
      </c>
      <c r="B300" s="1" t="s">
        <v>341</v>
      </c>
      <c r="C300" s="1">
        <v>125.01519999999999</v>
      </c>
      <c r="D300" s="1" t="s">
        <v>42</v>
      </c>
      <c r="E300" s="1">
        <v>2.71</v>
      </c>
      <c r="F300" s="1">
        <v>1.55</v>
      </c>
      <c r="G300" s="1">
        <v>3.3000000000000002E-2</v>
      </c>
      <c r="H300" s="5">
        <f t="shared" ref="H300:AH300" si="51">H52/H$247</f>
        <v>4.8178800053476266E-2</v>
      </c>
      <c r="I300" s="5">
        <f t="shared" si="51"/>
        <v>5.9324889671084111E-2</v>
      </c>
      <c r="J300" s="5">
        <f t="shared" si="51"/>
        <v>7.2878772693669991E-2</v>
      </c>
      <c r="K300" s="5">
        <f t="shared" si="51"/>
        <v>4.7850211864930083E-2</v>
      </c>
      <c r="L300" s="5">
        <f t="shared" si="51"/>
        <v>5.3337831051842796E-2</v>
      </c>
      <c r="M300" s="5">
        <f t="shared" si="51"/>
        <v>2.2449609347293634E-2</v>
      </c>
      <c r="N300" s="5">
        <f t="shared" si="51"/>
        <v>6.822850846380718E-2</v>
      </c>
      <c r="O300" s="5">
        <f t="shared" si="51"/>
        <v>8.3627375497586545E-2</v>
      </c>
      <c r="P300" s="5">
        <f t="shared" si="51"/>
        <v>3.3283028695982389E-2</v>
      </c>
      <c r="Q300" s="5">
        <f t="shared" si="51"/>
        <v>9.9352815229060767E-2</v>
      </c>
      <c r="R300" s="5">
        <f t="shared" si="51"/>
        <v>9.6745730312557801E-2</v>
      </c>
      <c r="S300" s="5">
        <f t="shared" si="51"/>
        <v>6.2974197517181224E-2</v>
      </c>
      <c r="T300" s="5">
        <f t="shared" si="51"/>
        <v>1.2411216242763727E-4</v>
      </c>
      <c r="U300" s="5">
        <f t="shared" si="51"/>
        <v>1.3259821196400518E-4</v>
      </c>
      <c r="V300" s="5">
        <f t="shared" si="51"/>
        <v>1.3325948645753619E-4</v>
      </c>
      <c r="W300" s="5">
        <f t="shared" si="51"/>
        <v>4.3722153578360288E-5</v>
      </c>
      <c r="X300" s="5">
        <f t="shared" si="51"/>
        <v>1.9591228444894846E-5</v>
      </c>
      <c r="Y300" s="5">
        <f t="shared" si="51"/>
        <v>3.4045150515848459E-5</v>
      </c>
      <c r="Z300" s="5">
        <f t="shared" si="51"/>
        <v>3.1636595833382863E-5</v>
      </c>
      <c r="AA300" s="5">
        <f t="shared" si="51"/>
        <v>4.2488206184844972E-5</v>
      </c>
      <c r="AB300" s="5">
        <f t="shared" si="51"/>
        <v>5.4919146342279251E-5</v>
      </c>
      <c r="AC300" s="5">
        <f t="shared" si="51"/>
        <v>1.9871824851378732E-5</v>
      </c>
      <c r="AD300" s="5">
        <f t="shared" si="51"/>
        <v>1.1078890533102362E-5</v>
      </c>
      <c r="AE300" s="5">
        <f t="shared" si="51"/>
        <v>3.4214108678314809E-5</v>
      </c>
      <c r="AF300" s="5">
        <f t="shared" si="51"/>
        <v>1.3664537480420661E-5</v>
      </c>
      <c r="AG300" s="5">
        <f t="shared" si="51"/>
        <v>1.0453432964391344E-5</v>
      </c>
      <c r="AH300" s="5">
        <f t="shared" si="51"/>
        <v>1.2137117352824724E-5</v>
      </c>
    </row>
    <row r="301" spans="1:34" x14ac:dyDescent="0.25">
      <c r="A301" s="1" t="s">
        <v>342</v>
      </c>
      <c r="B301" s="1" t="s">
        <v>343</v>
      </c>
      <c r="C301" s="1">
        <v>242.08920000000001</v>
      </c>
      <c r="D301" s="1" t="s">
        <v>42</v>
      </c>
      <c r="E301" s="1">
        <v>2.2599999999999998</v>
      </c>
      <c r="F301" s="1">
        <v>5.51</v>
      </c>
      <c r="G301" s="1">
        <v>6.9000000000000006E-2</v>
      </c>
      <c r="H301" s="5">
        <f t="shared" ref="H301:AH301" si="52">H53/H$247</f>
        <v>2.6775676146145797E-5</v>
      </c>
      <c r="I301" s="5">
        <f t="shared" si="52"/>
        <v>2.735406488018102E-5</v>
      </c>
      <c r="J301" s="5">
        <f t="shared" si="52"/>
        <v>3.6518434904435895E-5</v>
      </c>
      <c r="K301" s="5">
        <f t="shared" si="52"/>
        <v>2.8928535529278205E-5</v>
      </c>
      <c r="L301" s="5">
        <f t="shared" si="52"/>
        <v>4.3868102295397048E-5</v>
      </c>
      <c r="M301" s="5">
        <f t="shared" si="52"/>
        <v>4.0678017679039215E-5</v>
      </c>
      <c r="N301" s="5">
        <f t="shared" si="52"/>
        <v>3.5471316146209756E-5</v>
      </c>
      <c r="O301" s="5">
        <f t="shared" si="52"/>
        <v>3.4229798518488935E-5</v>
      </c>
      <c r="P301" s="5">
        <f t="shared" si="52"/>
        <v>3.3250242532964559E-5</v>
      </c>
      <c r="Q301" s="5">
        <f t="shared" si="52"/>
        <v>3.2346190636620312E-5</v>
      </c>
      <c r="R301" s="5">
        <f t="shared" si="52"/>
        <v>2.9230415294016176E-5</v>
      </c>
      <c r="S301" s="5">
        <f t="shared" si="52"/>
        <v>3.6311506219254549E-5</v>
      </c>
      <c r="T301" s="5">
        <f t="shared" si="52"/>
        <v>1.0736804445038861E-4</v>
      </c>
      <c r="U301" s="5">
        <f t="shared" si="52"/>
        <v>1.2095001841301779E-4</v>
      </c>
      <c r="V301" s="5">
        <f t="shared" si="52"/>
        <v>1.1140696568261071E-4</v>
      </c>
      <c r="W301" s="5">
        <f t="shared" si="52"/>
        <v>4.9495405298522235E-5</v>
      </c>
      <c r="X301" s="5">
        <f t="shared" si="52"/>
        <v>5.6204379383508955E-5</v>
      </c>
      <c r="Y301" s="5">
        <f t="shared" si="52"/>
        <v>5.4846517069200841E-5</v>
      </c>
      <c r="Z301" s="5">
        <f t="shared" si="52"/>
        <v>5.8488327740666969E-5</v>
      </c>
      <c r="AA301" s="5">
        <f t="shared" si="52"/>
        <v>6.5234888993580443E-5</v>
      </c>
      <c r="AB301" s="5">
        <f t="shared" si="52"/>
        <v>5.341877461559352E-5</v>
      </c>
      <c r="AC301" s="5">
        <f t="shared" si="52"/>
        <v>5.1031733333172805E-5</v>
      </c>
      <c r="AD301" s="5">
        <f t="shared" si="52"/>
        <v>6.7613211340943272E-5</v>
      </c>
      <c r="AE301" s="5">
        <f t="shared" si="52"/>
        <v>4.5023589279034036E-5</v>
      </c>
      <c r="AF301" s="5">
        <f t="shared" si="52"/>
        <v>4.3778231357154883E-5</v>
      </c>
      <c r="AG301" s="5">
        <f t="shared" si="52"/>
        <v>5.6347689313093599E-5</v>
      </c>
      <c r="AH301" s="5">
        <f t="shared" si="52"/>
        <v>4.4950238390909228E-5</v>
      </c>
    </row>
    <row r="302" spans="1:34" x14ac:dyDescent="0.25">
      <c r="A302" s="1" t="s">
        <v>305</v>
      </c>
      <c r="B302" s="1" t="s">
        <v>66</v>
      </c>
      <c r="C302" s="1">
        <v>166.06280000000001</v>
      </c>
      <c r="D302" s="1" t="s">
        <v>42</v>
      </c>
      <c r="E302" s="1">
        <v>1.86</v>
      </c>
      <c r="F302" s="1">
        <v>8.4499999999999993</v>
      </c>
      <c r="G302" s="1">
        <v>3.6999999999999998E-2</v>
      </c>
      <c r="H302" s="5">
        <f t="shared" ref="H302:AH302" si="53">H54/H$247</f>
        <v>1.3268794369276766E-5</v>
      </c>
      <c r="I302" s="5">
        <f t="shared" si="53"/>
        <v>1.4477543974771039E-5</v>
      </c>
      <c r="J302" s="5">
        <f t="shared" si="53"/>
        <v>1.7303449377566469E-5</v>
      </c>
      <c r="K302" s="5">
        <f t="shared" si="53"/>
        <v>1.2797268528236562E-5</v>
      </c>
      <c r="L302" s="5">
        <f t="shared" si="53"/>
        <v>1.2473677649489896E-5</v>
      </c>
      <c r="M302" s="5">
        <f t="shared" si="53"/>
        <v>1.9385318918117976E-5</v>
      </c>
      <c r="N302" s="5">
        <f t="shared" si="53"/>
        <v>1.2375943572432889E-5</v>
      </c>
      <c r="O302" s="5">
        <f t="shared" si="53"/>
        <v>1.447359436435554E-5</v>
      </c>
      <c r="P302" s="5">
        <f t="shared" si="53"/>
        <v>1.1127361101436196E-5</v>
      </c>
      <c r="Q302" s="5">
        <f t="shared" si="53"/>
        <v>2.0154110973543733E-5</v>
      </c>
      <c r="R302" s="5">
        <f t="shared" si="53"/>
        <v>2.3436275431419782E-5</v>
      </c>
      <c r="S302" s="5">
        <f t="shared" si="53"/>
        <v>1.8863654177321849E-5</v>
      </c>
      <c r="T302" s="5">
        <f t="shared" si="53"/>
        <v>4.292400946335045E-5</v>
      </c>
      <c r="U302" s="5">
        <f t="shared" si="53"/>
        <v>3.9960571105542432E-5</v>
      </c>
      <c r="V302" s="5">
        <f t="shared" si="53"/>
        <v>4.0467102766621131E-5</v>
      </c>
      <c r="W302" s="5">
        <f t="shared" si="53"/>
        <v>3.3146192848473075E-5</v>
      </c>
      <c r="X302" s="5">
        <f t="shared" si="53"/>
        <v>5.1446726072065042E-5</v>
      </c>
      <c r="Y302" s="5">
        <f t="shared" si="53"/>
        <v>4.4071769483134253E-5</v>
      </c>
      <c r="Z302" s="5">
        <f t="shared" si="53"/>
        <v>4.7099666821750328E-5</v>
      </c>
      <c r="AA302" s="5">
        <f t="shared" si="53"/>
        <v>4.9222928775584759E-5</v>
      </c>
      <c r="AB302" s="5">
        <f t="shared" si="53"/>
        <v>3.9346396048397669E-5</v>
      </c>
      <c r="AC302" s="5">
        <f t="shared" si="53"/>
        <v>4.9508702001322464E-5</v>
      </c>
      <c r="AD302" s="5">
        <f t="shared" si="53"/>
        <v>5.1513800022608232E-5</v>
      </c>
      <c r="AE302" s="5">
        <f t="shared" si="53"/>
        <v>4.3627965679580152E-5</v>
      </c>
      <c r="AF302" s="5">
        <f t="shared" si="53"/>
        <v>4.73980307437688E-5</v>
      </c>
      <c r="AG302" s="5">
        <f t="shared" si="53"/>
        <v>6.163718309515291E-5</v>
      </c>
      <c r="AH302" s="5">
        <f t="shared" si="53"/>
        <v>4.6317451767496077E-5</v>
      </c>
    </row>
    <row r="303" spans="1:34" x14ac:dyDescent="0.25">
      <c r="A303" s="1" t="s">
        <v>413</v>
      </c>
      <c r="B303" s="1" t="s">
        <v>393</v>
      </c>
      <c r="C303" s="1">
        <v>159.12610000000001</v>
      </c>
      <c r="D303" s="1" t="s">
        <v>383</v>
      </c>
      <c r="E303" s="1">
        <v>1.27</v>
      </c>
      <c r="F303" s="1">
        <v>6.73</v>
      </c>
      <c r="G303" s="1">
        <v>0.747</v>
      </c>
      <c r="H303" s="5">
        <f t="shared" ref="H303:AH303" si="54">H55/H$247</f>
        <v>5.3890168987711359E-6</v>
      </c>
      <c r="I303" s="5">
        <f t="shared" si="54"/>
        <v>8.8056268814858247E-6</v>
      </c>
      <c r="J303" s="5">
        <f t="shared" si="54"/>
        <v>3.2004220871065729E-6</v>
      </c>
      <c r="K303" s="5">
        <f t="shared" si="54"/>
        <v>6.3020702839608175E-6</v>
      </c>
      <c r="L303" s="5">
        <f t="shared" si="54"/>
        <v>2.5157585821162206E-6</v>
      </c>
      <c r="M303" s="5">
        <f t="shared" si="54"/>
        <v>6.3451805085804825E-6</v>
      </c>
      <c r="N303" s="5">
        <f t="shared" si="54"/>
        <v>1.2061068901895327E-5</v>
      </c>
      <c r="O303" s="5">
        <f t="shared" si="54"/>
        <v>8.7434126234151289E-6</v>
      </c>
      <c r="P303" s="5">
        <f t="shared" si="54"/>
        <v>7.9895507434482637E-6</v>
      </c>
      <c r="Q303" s="5">
        <f t="shared" si="54"/>
        <v>5.4787193422685889E-6</v>
      </c>
      <c r="R303" s="5">
        <f t="shared" si="54"/>
        <v>9.4054287417386506E-6</v>
      </c>
      <c r="S303" s="5">
        <f t="shared" si="54"/>
        <v>1.0310094388414776E-5</v>
      </c>
      <c r="T303" s="5">
        <f t="shared" si="54"/>
        <v>4.2227759959200686E-5</v>
      </c>
      <c r="U303" s="5">
        <f t="shared" si="54"/>
        <v>7.1273831430859619E-5</v>
      </c>
      <c r="V303" s="5">
        <f t="shared" si="54"/>
        <v>4.3688400161097203E-5</v>
      </c>
      <c r="W303" s="5">
        <f t="shared" si="54"/>
        <v>4.4915443796110293E-5</v>
      </c>
      <c r="X303" s="5">
        <f t="shared" si="54"/>
        <v>7.2425423021343666E-6</v>
      </c>
      <c r="Y303" s="5">
        <f t="shared" si="54"/>
        <v>4.4872881715143138E-5</v>
      </c>
      <c r="Z303" s="5">
        <f t="shared" si="54"/>
        <v>5.4024452002812752E-5</v>
      </c>
      <c r="AA303" s="5">
        <f t="shared" si="54"/>
        <v>5.9946944711728115E-5</v>
      </c>
      <c r="AB303" s="5">
        <f t="shared" si="54"/>
        <v>4.9158486147348099E-5</v>
      </c>
      <c r="AC303" s="5">
        <f t="shared" si="54"/>
        <v>4.3267215503189842E-5</v>
      </c>
      <c r="AD303" s="5">
        <f t="shared" si="54"/>
        <v>4.1663063460414689E-5</v>
      </c>
      <c r="AE303" s="5">
        <f t="shared" si="54"/>
        <v>3.3395424092317851E-5</v>
      </c>
      <c r="AF303" s="5">
        <f t="shared" si="54"/>
        <v>4.6556694151641982E-5</v>
      </c>
      <c r="AG303" s="5">
        <f t="shared" si="54"/>
        <v>4.1592998770948051E-5</v>
      </c>
      <c r="AH303" s="5">
        <f t="shared" si="54"/>
        <v>3.9832245778971821E-5</v>
      </c>
    </row>
    <row r="304" spans="1:34" x14ac:dyDescent="0.25">
      <c r="A304" s="1" t="s">
        <v>419</v>
      </c>
      <c r="B304" s="1" t="s">
        <v>387</v>
      </c>
      <c r="C304" s="1">
        <v>145.08529999999999</v>
      </c>
      <c r="D304" s="1" t="s">
        <v>383</v>
      </c>
      <c r="E304" s="1">
        <v>3.12</v>
      </c>
      <c r="F304" s="1">
        <v>2.4300000000000002</v>
      </c>
      <c r="G304" s="1">
        <v>0.26500000000000001</v>
      </c>
      <c r="H304" s="5">
        <f t="shared" ref="H304:AH304" si="55">H56/H$247</f>
        <v>2.6487681955038994E-4</v>
      </c>
      <c r="I304" s="5">
        <f t="shared" si="55"/>
        <v>2.6054697986693478E-4</v>
      </c>
      <c r="J304" s="5">
        <f t="shared" si="55"/>
        <v>3.6652927350119748E-4</v>
      </c>
      <c r="K304" s="5">
        <f t="shared" si="55"/>
        <v>2.0216431593176888E-4</v>
      </c>
      <c r="L304" s="5">
        <f t="shared" si="55"/>
        <v>3.9278769996154952E-4</v>
      </c>
      <c r="M304" s="5">
        <f t="shared" si="55"/>
        <v>3.2881260992096133E-4</v>
      </c>
      <c r="N304" s="5">
        <f t="shared" si="55"/>
        <v>2.5979898359962275E-4</v>
      </c>
      <c r="O304" s="5">
        <f t="shared" si="55"/>
        <v>1.7349401746332457E-4</v>
      </c>
      <c r="P304" s="5">
        <f t="shared" si="55"/>
        <v>2.2409239586887596E-4</v>
      </c>
      <c r="Q304" s="5">
        <f t="shared" si="55"/>
        <v>2.5332588077849332E-4</v>
      </c>
      <c r="R304" s="5">
        <f t="shared" si="55"/>
        <v>2.0800776595306033E-4</v>
      </c>
      <c r="S304" s="5">
        <f t="shared" si="55"/>
        <v>1.964087667737158E-4</v>
      </c>
      <c r="T304" s="5">
        <f t="shared" si="55"/>
        <v>8.3158584567534182E-5</v>
      </c>
      <c r="U304" s="5">
        <f t="shared" si="55"/>
        <v>9.6628883718582602E-5</v>
      </c>
      <c r="V304" s="5">
        <f t="shared" si="55"/>
        <v>8.8817469120019131E-5</v>
      </c>
      <c r="W304" s="5">
        <f t="shared" si="55"/>
        <v>8.5569136814541989E-5</v>
      </c>
      <c r="X304" s="5">
        <f t="shared" si="55"/>
        <v>1.4356294626092703E-4</v>
      </c>
      <c r="Y304" s="5">
        <f t="shared" si="55"/>
        <v>1.1573528539093429E-4</v>
      </c>
      <c r="Z304" s="5">
        <f t="shared" si="55"/>
        <v>8.0657911942090565E-5</v>
      </c>
      <c r="AA304" s="5">
        <f t="shared" si="55"/>
        <v>1.034842173561731E-4</v>
      </c>
      <c r="AB304" s="5">
        <f t="shared" si="55"/>
        <v>7.7154058593006844E-5</v>
      </c>
      <c r="AC304" s="5">
        <f t="shared" si="55"/>
        <v>7.4336602063328623E-5</v>
      </c>
      <c r="AD304" s="5">
        <f t="shared" si="55"/>
        <v>7.8584196972448218E-5</v>
      </c>
      <c r="AE304" s="5">
        <f t="shared" si="55"/>
        <v>8.1510918929385084E-5</v>
      </c>
      <c r="AF304" s="5">
        <f t="shared" si="55"/>
        <v>9.5774884791060752E-5</v>
      </c>
      <c r="AG304" s="5">
        <f t="shared" si="55"/>
        <v>8.1231800949366532E-5</v>
      </c>
      <c r="AH304" s="5">
        <f t="shared" si="55"/>
        <v>7.7071171903608747E-5</v>
      </c>
    </row>
    <row r="305" spans="1:34" x14ac:dyDescent="0.25">
      <c r="A305" s="1" t="s">
        <v>438</v>
      </c>
      <c r="B305" s="1" t="s">
        <v>439</v>
      </c>
      <c r="C305" s="1">
        <v>107.0731</v>
      </c>
      <c r="D305" s="1" t="s">
        <v>383</v>
      </c>
      <c r="E305" s="1">
        <v>2.2000000000000002</v>
      </c>
      <c r="F305" s="1">
        <v>4.84</v>
      </c>
      <c r="G305" s="1">
        <v>0.192</v>
      </c>
      <c r="H305" s="5">
        <f t="shared" ref="H305:AH305" si="56">H57/H$247</f>
        <v>9.551883648442093E-5</v>
      </c>
      <c r="I305" s="5">
        <f t="shared" si="56"/>
        <v>5.6113906113947359E-5</v>
      </c>
      <c r="J305" s="5">
        <f t="shared" si="56"/>
        <v>6.4438070388066004E-5</v>
      </c>
      <c r="K305" s="5">
        <f t="shared" si="56"/>
        <v>6.3788132366122762E-5</v>
      </c>
      <c r="L305" s="5">
        <f t="shared" si="56"/>
        <v>8.6818197977264229E-5</v>
      </c>
      <c r="M305" s="5">
        <f t="shared" si="56"/>
        <v>9.6106803827207383E-5</v>
      </c>
      <c r="N305" s="5">
        <f t="shared" si="56"/>
        <v>5.2255505106168514E-5</v>
      </c>
      <c r="O305" s="5">
        <f t="shared" si="56"/>
        <v>5.1930953995453373E-5</v>
      </c>
      <c r="P305" s="5">
        <f t="shared" si="56"/>
        <v>6.5994216503968039E-5</v>
      </c>
      <c r="Q305" s="5">
        <f t="shared" si="56"/>
        <v>4.4615435360855601E-5</v>
      </c>
      <c r="R305" s="5">
        <f t="shared" si="56"/>
        <v>6.560302006647294E-5</v>
      </c>
      <c r="S305" s="5">
        <f t="shared" si="56"/>
        <v>6.478616576378242E-5</v>
      </c>
      <c r="T305" s="5">
        <f t="shared" si="56"/>
        <v>1.6883595410596306E-4</v>
      </c>
      <c r="U305" s="5">
        <f t="shared" si="56"/>
        <v>1.5550258153060917E-4</v>
      </c>
      <c r="V305" s="5">
        <f t="shared" si="56"/>
        <v>1.5869466049701919E-4</v>
      </c>
      <c r="W305" s="5">
        <f t="shared" si="56"/>
        <v>1.5688925196227484E-4</v>
      </c>
      <c r="X305" s="5">
        <f t="shared" si="56"/>
        <v>1.312705380918233E-4</v>
      </c>
      <c r="Y305" s="5">
        <f t="shared" si="56"/>
        <v>1.4457956443231237E-4</v>
      </c>
      <c r="Z305" s="5">
        <f t="shared" si="56"/>
        <v>1.492958861950502E-4</v>
      </c>
      <c r="AA305" s="5">
        <f t="shared" si="56"/>
        <v>1.4636607710612911E-4</v>
      </c>
      <c r="AB305" s="5">
        <f t="shared" si="56"/>
        <v>1.5428467387778422E-4</v>
      </c>
      <c r="AC305" s="5">
        <f t="shared" si="56"/>
        <v>1.2992611415184554E-4</v>
      </c>
      <c r="AD305" s="5">
        <f t="shared" si="56"/>
        <v>1.3158119891519554E-4</v>
      </c>
      <c r="AE305" s="5">
        <f t="shared" si="56"/>
        <v>1.4116925698638965E-4</v>
      </c>
      <c r="AF305" s="5">
        <f t="shared" si="56"/>
        <v>1.5932247402272723E-4</v>
      </c>
      <c r="AG305" s="5">
        <f t="shared" si="56"/>
        <v>1.2766067688400434E-4</v>
      </c>
      <c r="AH305" s="5">
        <f t="shared" si="56"/>
        <v>1.4368707052433643E-4</v>
      </c>
    </row>
    <row r="306" spans="1:34" x14ac:dyDescent="0.25">
      <c r="A306" s="1" t="s">
        <v>136</v>
      </c>
      <c r="B306" s="1" t="s">
        <v>137</v>
      </c>
      <c r="C306" s="1">
        <v>169.00460000000001</v>
      </c>
      <c r="D306" s="1" t="s">
        <v>42</v>
      </c>
      <c r="E306" s="1">
        <v>2.27</v>
      </c>
      <c r="F306" s="1">
        <v>1.65</v>
      </c>
      <c r="G306" s="1">
        <v>3.5000000000000003E-2</v>
      </c>
      <c r="H306" s="5">
        <f t="shared" ref="H306:AH306" si="57">H58/H$247</f>
        <v>4.578603992158994E-7</v>
      </c>
      <c r="I306" s="5">
        <f t="shared" si="57"/>
        <v>4.8811678943934726E-7</v>
      </c>
      <c r="J306" s="5">
        <f t="shared" si="57"/>
        <v>6.2265021149933323E-7</v>
      </c>
      <c r="K306" s="5">
        <f t="shared" si="57"/>
        <v>5.0823147451296918E-7</v>
      </c>
      <c r="L306" s="5">
        <f t="shared" si="57"/>
        <v>7.0076840727471331E-7</v>
      </c>
      <c r="M306" s="5">
        <f t="shared" si="57"/>
        <v>5.4652717558832747E-7</v>
      </c>
      <c r="N306" s="5">
        <f t="shared" si="57"/>
        <v>6.8451015334252705E-7</v>
      </c>
      <c r="O306" s="5">
        <f t="shared" si="57"/>
        <v>6.3038302980642596E-7</v>
      </c>
      <c r="P306" s="5">
        <f t="shared" si="57"/>
        <v>5.2736308537612302E-7</v>
      </c>
      <c r="Q306" s="5">
        <f t="shared" si="57"/>
        <v>7.0150055598829568E-7</v>
      </c>
      <c r="R306" s="5">
        <f t="shared" si="57"/>
        <v>6.1837138341476994E-7</v>
      </c>
      <c r="S306" s="5">
        <f t="shared" si="57"/>
        <v>5.8746976572163967E-7</v>
      </c>
      <c r="T306" s="5">
        <f t="shared" si="57"/>
        <v>2.2753251769600027E-7</v>
      </c>
      <c r="U306" s="5">
        <f t="shared" si="57"/>
        <v>2.4369277198778961E-6</v>
      </c>
      <c r="V306" s="5">
        <f t="shared" si="57"/>
        <v>2.9193750556580161E-6</v>
      </c>
      <c r="W306" s="5">
        <f t="shared" si="57"/>
        <v>3.2480223260281168E-6</v>
      </c>
      <c r="X306" s="5">
        <f t="shared" si="57"/>
        <v>3.8182440588658164E-6</v>
      </c>
      <c r="Y306" s="5">
        <f t="shared" si="57"/>
        <v>3.399428624714948E-6</v>
      </c>
      <c r="Z306" s="5">
        <f t="shared" si="57"/>
        <v>2.5037078683074912E-6</v>
      </c>
      <c r="AA306" s="5">
        <f t="shared" si="57"/>
        <v>2.4694659213408628E-6</v>
      </c>
      <c r="AB306" s="5">
        <f t="shared" si="57"/>
        <v>3.6592872936355108E-6</v>
      </c>
      <c r="AC306" s="5">
        <f t="shared" si="57"/>
        <v>3.8426555742672919E-6</v>
      </c>
      <c r="AD306" s="5">
        <f t="shared" si="57"/>
        <v>3.7374334098742692E-6</v>
      </c>
      <c r="AE306" s="5">
        <f t="shared" si="57"/>
        <v>4.9425796469742276E-6</v>
      </c>
      <c r="AF306" s="5">
        <f t="shared" si="57"/>
        <v>2.0520404686019915E-7</v>
      </c>
      <c r="AG306" s="5">
        <f t="shared" si="57"/>
        <v>2.942432796834681E-6</v>
      </c>
      <c r="AH306" s="5">
        <f t="shared" si="57"/>
        <v>2.1108859245211262E-6</v>
      </c>
    </row>
    <row r="307" spans="1:34" x14ac:dyDescent="0.25">
      <c r="A307" s="1" t="s">
        <v>369</v>
      </c>
      <c r="B307" s="1" t="s">
        <v>370</v>
      </c>
      <c r="C307" s="1">
        <v>607.0806</v>
      </c>
      <c r="D307" s="1" t="s">
        <v>42</v>
      </c>
      <c r="E307" s="1">
        <v>1.65</v>
      </c>
      <c r="F307" s="1">
        <v>2.37</v>
      </c>
      <c r="G307" s="1">
        <v>0.251</v>
      </c>
      <c r="H307" s="5">
        <f t="shared" ref="H307:AH307" si="58">H59/H$247</f>
        <v>7.3390443390316515E-5</v>
      </c>
      <c r="I307" s="5">
        <f t="shared" si="58"/>
        <v>2.8780342138922792E-4</v>
      </c>
      <c r="J307" s="5">
        <f t="shared" si="58"/>
        <v>1.8575523759659608E-4</v>
      </c>
      <c r="K307" s="5">
        <f t="shared" si="58"/>
        <v>1.9026153479867513E-4</v>
      </c>
      <c r="L307" s="5">
        <f t="shared" si="58"/>
        <v>2.3179316607425691E-4</v>
      </c>
      <c r="M307" s="5">
        <f t="shared" si="58"/>
        <v>1.6411664555741887E-4</v>
      </c>
      <c r="N307" s="5">
        <f t="shared" si="58"/>
        <v>1.2701085895270591E-4</v>
      </c>
      <c r="O307" s="5">
        <f t="shared" si="58"/>
        <v>1.4379036909884577E-5</v>
      </c>
      <c r="P307" s="5">
        <f t="shared" si="58"/>
        <v>1.1674763984056612E-4</v>
      </c>
      <c r="Q307" s="5">
        <f t="shared" si="58"/>
        <v>1.677287829368015E-5</v>
      </c>
      <c r="R307" s="5">
        <f t="shared" si="58"/>
        <v>3.3172532863285335E-4</v>
      </c>
      <c r="S307" s="5">
        <f t="shared" si="58"/>
        <v>1.1047956414161156E-4</v>
      </c>
      <c r="T307" s="5">
        <f t="shared" si="58"/>
        <v>7.2241574368480083E-6</v>
      </c>
      <c r="U307" s="5">
        <f t="shared" si="58"/>
        <v>8.4134757591268837E-6</v>
      </c>
      <c r="V307" s="5">
        <f t="shared" si="58"/>
        <v>7.0535714903398485E-6</v>
      </c>
      <c r="W307" s="5">
        <f t="shared" si="58"/>
        <v>3.7919353719473105E-5</v>
      </c>
      <c r="X307" s="5">
        <f t="shared" si="58"/>
        <v>5.3756287529440224E-5</v>
      </c>
      <c r="Y307" s="5">
        <f t="shared" si="58"/>
        <v>2.3053382049999577E-4</v>
      </c>
      <c r="Z307" s="5">
        <f t="shared" si="58"/>
        <v>5.7525577168058813E-4</v>
      </c>
      <c r="AA307" s="5">
        <f t="shared" si="58"/>
        <v>3.6922878179535532E-4</v>
      </c>
      <c r="AB307" s="5">
        <f t="shared" si="58"/>
        <v>5.3280885339007493E-4</v>
      </c>
      <c r="AC307" s="5">
        <f t="shared" si="58"/>
        <v>3.8346443842007978E-4</v>
      </c>
      <c r="AD307" s="5">
        <f t="shared" si="58"/>
        <v>4.1688960636798071E-4</v>
      </c>
      <c r="AE307" s="5">
        <f t="shared" si="58"/>
        <v>5.6292792762659236E-4</v>
      </c>
      <c r="AF307" s="5">
        <f t="shared" si="58"/>
        <v>4.4307042185913616E-4</v>
      </c>
      <c r="AG307" s="5">
        <f t="shared" si="58"/>
        <v>6.0705851475562913E-4</v>
      </c>
      <c r="AH307" s="5">
        <f t="shared" si="58"/>
        <v>5.275460506830766E-4</v>
      </c>
    </row>
    <row r="308" spans="1:34" x14ac:dyDescent="0.25">
      <c r="A308" s="1" t="s">
        <v>433</v>
      </c>
      <c r="B308" s="1" t="s">
        <v>434</v>
      </c>
      <c r="C308" s="1">
        <v>137.084</v>
      </c>
      <c r="D308" s="1" t="s">
        <v>383</v>
      </c>
      <c r="E308" s="1">
        <v>2.75</v>
      </c>
      <c r="F308" s="1">
        <v>5.49</v>
      </c>
      <c r="G308" s="1">
        <v>0.151</v>
      </c>
      <c r="H308" s="5">
        <f t="shared" ref="H308:AH308" si="59">H60/H$247</f>
        <v>7.172383153717064E-5</v>
      </c>
      <c r="I308" s="5">
        <f t="shared" si="59"/>
        <v>6.7067246868966309E-5</v>
      </c>
      <c r="J308" s="5">
        <f t="shared" si="59"/>
        <v>4.5690072519821072E-5</v>
      </c>
      <c r="K308" s="5">
        <f t="shared" si="59"/>
        <v>4.5811985112599037E-5</v>
      </c>
      <c r="L308" s="5">
        <f t="shared" si="59"/>
        <v>8.0357113262191377E-5</v>
      </c>
      <c r="M308" s="5">
        <f t="shared" si="59"/>
        <v>6.5036733895010971E-5</v>
      </c>
      <c r="N308" s="5">
        <f t="shared" si="59"/>
        <v>6.6787655661630372E-5</v>
      </c>
      <c r="O308" s="5">
        <f t="shared" si="59"/>
        <v>5.5221553411042922E-5</v>
      </c>
      <c r="P308" s="5">
        <f t="shared" si="59"/>
        <v>5.7287451964408243E-5</v>
      </c>
      <c r="Q308" s="5">
        <f t="shared" si="59"/>
        <v>5.3005382010475619E-5</v>
      </c>
      <c r="R308" s="5">
        <f t="shared" si="59"/>
        <v>5.6883983560324688E-5</v>
      </c>
      <c r="S308" s="5">
        <f t="shared" si="59"/>
        <v>7.7187652518166241E-5</v>
      </c>
      <c r="T308" s="5">
        <f t="shared" si="59"/>
        <v>1.0872186293067981E-4</v>
      </c>
      <c r="U308" s="5">
        <f t="shared" si="59"/>
        <v>1.0471453194813043E-4</v>
      </c>
      <c r="V308" s="5">
        <f t="shared" si="59"/>
        <v>1.0785046317180909E-4</v>
      </c>
      <c r="W308" s="5">
        <f t="shared" si="59"/>
        <v>1.5404126597591149E-4</v>
      </c>
      <c r="X308" s="5">
        <f t="shared" si="59"/>
        <v>3.9111243607739413E-4</v>
      </c>
      <c r="Y308" s="5">
        <f t="shared" si="59"/>
        <v>1.1240791448020956E-4</v>
      </c>
      <c r="Z308" s="5">
        <f t="shared" si="59"/>
        <v>6.7133609610720189E-5</v>
      </c>
      <c r="AA308" s="5">
        <f t="shared" si="59"/>
        <v>1.4851696771962238E-4</v>
      </c>
      <c r="AB308" s="5">
        <f t="shared" si="59"/>
        <v>1.4356255717756276E-4</v>
      </c>
      <c r="AC308" s="5">
        <f t="shared" si="59"/>
        <v>2.0755092501930278E-4</v>
      </c>
      <c r="AD308" s="5">
        <f t="shared" si="59"/>
        <v>3.9555582636851991E-4</v>
      </c>
      <c r="AE308" s="5">
        <f t="shared" si="59"/>
        <v>9.0104059869253953E-5</v>
      </c>
      <c r="AF308" s="5">
        <f t="shared" si="59"/>
        <v>1.5750231412707725E-4</v>
      </c>
      <c r="AG308" s="5">
        <f t="shared" si="59"/>
        <v>8.6109192133933851E-4</v>
      </c>
      <c r="AH308" s="5">
        <f t="shared" si="59"/>
        <v>1.3511386084353517E-4</v>
      </c>
    </row>
    <row r="309" spans="1:34" x14ac:dyDescent="0.25">
      <c r="A309" s="1" t="s">
        <v>338</v>
      </c>
      <c r="B309" s="1" t="s">
        <v>339</v>
      </c>
      <c r="C309" s="1">
        <v>150.01669999999999</v>
      </c>
      <c r="D309" s="1" t="s">
        <v>42</v>
      </c>
      <c r="E309" s="1">
        <v>1.6</v>
      </c>
      <c r="F309" s="1">
        <v>2.02</v>
      </c>
      <c r="G309" s="1">
        <v>0.05</v>
      </c>
      <c r="H309" s="5">
        <f t="shared" ref="H309:AH309" si="60">H61/H$247</f>
        <v>4.578603992158994E-7</v>
      </c>
      <c r="I309" s="5">
        <f t="shared" si="60"/>
        <v>4.8811678943934726E-7</v>
      </c>
      <c r="J309" s="5">
        <f t="shared" si="60"/>
        <v>6.2265021149933323E-7</v>
      </c>
      <c r="K309" s="5">
        <f t="shared" si="60"/>
        <v>5.0823147451296918E-7</v>
      </c>
      <c r="L309" s="5">
        <f t="shared" si="60"/>
        <v>7.0076840727471331E-7</v>
      </c>
      <c r="M309" s="5">
        <f t="shared" si="60"/>
        <v>5.4652717558832747E-7</v>
      </c>
      <c r="N309" s="5">
        <f t="shared" si="60"/>
        <v>6.8451015334252705E-7</v>
      </c>
      <c r="O309" s="5">
        <f t="shared" si="60"/>
        <v>6.3038302980642596E-7</v>
      </c>
      <c r="P309" s="5">
        <f t="shared" si="60"/>
        <v>5.2736308537612302E-7</v>
      </c>
      <c r="Q309" s="5">
        <f t="shared" si="60"/>
        <v>7.0150055598829568E-7</v>
      </c>
      <c r="R309" s="5">
        <f t="shared" si="60"/>
        <v>6.1837138341476994E-7</v>
      </c>
      <c r="S309" s="5">
        <f t="shared" si="60"/>
        <v>5.8746976572163967E-7</v>
      </c>
      <c r="T309" s="5">
        <f t="shared" si="60"/>
        <v>4.684894539360645E-6</v>
      </c>
      <c r="U309" s="5">
        <f t="shared" si="60"/>
        <v>4.2823903863893789E-6</v>
      </c>
      <c r="V309" s="5">
        <f t="shared" si="60"/>
        <v>3.4732955670328678E-6</v>
      </c>
      <c r="W309" s="5">
        <f t="shared" si="60"/>
        <v>2.6456948827828746E-6</v>
      </c>
      <c r="X309" s="5">
        <f t="shared" si="60"/>
        <v>2.8420376696659964E-6</v>
      </c>
      <c r="Y309" s="5">
        <f t="shared" si="60"/>
        <v>3.7554785056077857E-6</v>
      </c>
      <c r="Z309" s="5">
        <f t="shared" si="60"/>
        <v>4.1129286520401691E-6</v>
      </c>
      <c r="AA309" s="5">
        <f t="shared" si="60"/>
        <v>5.3305562657045581E-6</v>
      </c>
      <c r="AB309" s="5">
        <f t="shared" si="60"/>
        <v>6.8433147931646039E-6</v>
      </c>
      <c r="AC309" s="5">
        <f t="shared" si="60"/>
        <v>2.9555407420453964E-6</v>
      </c>
      <c r="AD309" s="5">
        <f t="shared" si="60"/>
        <v>2.6387653208823581E-6</v>
      </c>
      <c r="AE309" s="5">
        <f t="shared" si="60"/>
        <v>2.957828181666451E-6</v>
      </c>
      <c r="AF309" s="5">
        <f t="shared" si="60"/>
        <v>3.0349678530623453E-6</v>
      </c>
      <c r="AG309" s="5">
        <f t="shared" si="60"/>
        <v>2.3227600949548377E-6</v>
      </c>
      <c r="AH309" s="5">
        <f t="shared" si="60"/>
        <v>2.3702178899546161E-6</v>
      </c>
    </row>
    <row r="310" spans="1:34" x14ac:dyDescent="0.25">
      <c r="A310" s="1" t="s">
        <v>371</v>
      </c>
      <c r="B310" s="1" t="s">
        <v>370</v>
      </c>
      <c r="C310" s="1">
        <v>607.08050000000003</v>
      </c>
      <c r="D310" s="1" t="s">
        <v>42</v>
      </c>
      <c r="E310" s="1">
        <v>1.69</v>
      </c>
      <c r="F310" s="1">
        <v>2.37</v>
      </c>
      <c r="G310" s="1">
        <v>0.251</v>
      </c>
      <c r="H310" s="5">
        <f t="shared" ref="H310:AH310" si="61">H62/H$247</f>
        <v>7.3445386638222427E-5</v>
      </c>
      <c r="I310" s="5">
        <f t="shared" si="61"/>
        <v>2.8831106285024484E-4</v>
      </c>
      <c r="J310" s="5">
        <f t="shared" si="61"/>
        <v>1.9091078134781056E-4</v>
      </c>
      <c r="K310" s="5">
        <f t="shared" si="61"/>
        <v>1.9026153479867513E-4</v>
      </c>
      <c r="L310" s="5">
        <f t="shared" si="61"/>
        <v>2.3179316607425691E-4</v>
      </c>
      <c r="M310" s="5">
        <f t="shared" si="61"/>
        <v>1.6570703963838089E-4</v>
      </c>
      <c r="N310" s="5">
        <f t="shared" si="61"/>
        <v>1.3366429764319527E-4</v>
      </c>
      <c r="O310" s="5">
        <f t="shared" si="61"/>
        <v>1.4379036909884577E-5</v>
      </c>
      <c r="P310" s="5">
        <f t="shared" si="61"/>
        <v>1.1782346053473341E-4</v>
      </c>
      <c r="Q310" s="5">
        <f t="shared" si="61"/>
        <v>1.677287829368015E-5</v>
      </c>
      <c r="R310" s="5">
        <f t="shared" si="61"/>
        <v>3.3194794233088268E-4</v>
      </c>
      <c r="S310" s="5">
        <f t="shared" si="61"/>
        <v>1.1047956414161156E-4</v>
      </c>
      <c r="T310" s="5">
        <f t="shared" si="61"/>
        <v>7.0398560975142485E-6</v>
      </c>
      <c r="U310" s="5">
        <f t="shared" si="61"/>
        <v>8.3263607512667155E-6</v>
      </c>
      <c r="V310" s="5">
        <f t="shared" si="61"/>
        <v>6.8253467302884075E-6</v>
      </c>
      <c r="W310" s="5">
        <f t="shared" si="61"/>
        <v>3.7662512205938341E-5</v>
      </c>
      <c r="X310" s="5">
        <f t="shared" si="61"/>
        <v>5.3589618145918307E-5</v>
      </c>
      <c r="Y310" s="5">
        <f t="shared" si="61"/>
        <v>2.3012690635040395E-4</v>
      </c>
      <c r="Z310" s="5">
        <f t="shared" si="61"/>
        <v>5.6310957863741436E-4</v>
      </c>
      <c r="AA310" s="5">
        <f t="shared" si="61"/>
        <v>3.6705962890306822E-4</v>
      </c>
      <c r="AB310" s="5">
        <f t="shared" si="61"/>
        <v>5.1462750225320564E-4</v>
      </c>
      <c r="AC310" s="5">
        <f t="shared" si="61"/>
        <v>3.8100450519909713E-4</v>
      </c>
      <c r="AD310" s="5">
        <f t="shared" si="61"/>
        <v>4.1479428936968898E-4</v>
      </c>
      <c r="AE310" s="5">
        <f t="shared" si="61"/>
        <v>5.5840992633811293E-4</v>
      </c>
      <c r="AF310" s="5">
        <f t="shared" si="61"/>
        <v>4.3472066919239468E-4</v>
      </c>
      <c r="AG310" s="5">
        <f t="shared" si="61"/>
        <v>6.0287268640665651E-4</v>
      </c>
      <c r="AH310" s="5">
        <f t="shared" si="61"/>
        <v>5.2471818814823937E-4</v>
      </c>
    </row>
    <row r="311" spans="1:34" x14ac:dyDescent="0.25">
      <c r="A311" s="1" t="s">
        <v>455</v>
      </c>
      <c r="B311" s="1" t="s">
        <v>456</v>
      </c>
      <c r="C311" s="1">
        <v>521.34760000000006</v>
      </c>
      <c r="D311" s="1" t="s">
        <v>383</v>
      </c>
      <c r="E311" s="1">
        <v>1.97</v>
      </c>
      <c r="F311" s="1">
        <v>14.75</v>
      </c>
      <c r="G311" s="1">
        <v>3.6999999999999998E-2</v>
      </c>
      <c r="H311" s="5">
        <f t="shared" ref="H311:AH311" si="62">H63/H$247</f>
        <v>9.8629540036693762E-4</v>
      </c>
      <c r="I311" s="5">
        <f t="shared" si="62"/>
        <v>4.5067335052145492E-4</v>
      </c>
      <c r="J311" s="5">
        <f t="shared" si="62"/>
        <v>4.3381908185793043E-4</v>
      </c>
      <c r="K311" s="5">
        <f t="shared" si="62"/>
        <v>1.1175400246770776E-3</v>
      </c>
      <c r="L311" s="5">
        <f t="shared" si="62"/>
        <v>1.7255721260732539E-3</v>
      </c>
      <c r="M311" s="5">
        <f t="shared" si="62"/>
        <v>1.0161306512125978E-3</v>
      </c>
      <c r="N311" s="5">
        <f t="shared" si="62"/>
        <v>6.7610436865948084E-4</v>
      </c>
      <c r="O311" s="5">
        <f t="shared" si="62"/>
        <v>5.8024236361562287E-4</v>
      </c>
      <c r="P311" s="5">
        <f t="shared" si="62"/>
        <v>1.4612914677921143E-3</v>
      </c>
      <c r="Q311" s="5">
        <f t="shared" si="62"/>
        <v>7.6910416456888776E-4</v>
      </c>
      <c r="R311" s="5">
        <f t="shared" si="62"/>
        <v>7.8668589026643617E-4</v>
      </c>
      <c r="S311" s="5">
        <f t="shared" si="62"/>
        <v>7.2781041805488223E-4</v>
      </c>
      <c r="T311" s="5">
        <f t="shared" si="62"/>
        <v>1.2248507739359316E-3</v>
      </c>
      <c r="U311" s="5">
        <f t="shared" si="62"/>
        <v>9.4937706315991897E-4</v>
      </c>
      <c r="V311" s="5">
        <f t="shared" si="62"/>
        <v>1.4224559865043662E-3</v>
      </c>
      <c r="W311" s="5">
        <f t="shared" si="62"/>
        <v>2.0591188704119327E-4</v>
      </c>
      <c r="X311" s="5">
        <f t="shared" si="62"/>
        <v>1.3887672268527823E-4</v>
      </c>
      <c r="Y311" s="5">
        <f t="shared" si="62"/>
        <v>1.5977950339518993E-4</v>
      </c>
      <c r="Z311" s="5">
        <f t="shared" si="62"/>
        <v>9.1036316036538858E-4</v>
      </c>
      <c r="AA311" s="5">
        <f t="shared" si="62"/>
        <v>8.1663026253866197E-4</v>
      </c>
      <c r="AB311" s="5">
        <f t="shared" si="62"/>
        <v>1.9644256194584642E-3</v>
      </c>
      <c r="AC311" s="5">
        <f t="shared" si="62"/>
        <v>4.0968411302753612E-4</v>
      </c>
      <c r="AD311" s="5">
        <f t="shared" si="62"/>
        <v>5.2167507535558417E-4</v>
      </c>
      <c r="AE311" s="5">
        <f t="shared" si="62"/>
        <v>5.184833088364148E-4</v>
      </c>
      <c r="AF311" s="5">
        <f t="shared" si="62"/>
        <v>9.2875762017019851E-4</v>
      </c>
      <c r="AG311" s="5">
        <f t="shared" si="62"/>
        <v>7.6256396174044342E-4</v>
      </c>
      <c r="AH311" s="5">
        <f t="shared" si="62"/>
        <v>2.7233212431245564E-3</v>
      </c>
    </row>
    <row r="312" spans="1:34" x14ac:dyDescent="0.25">
      <c r="A312" s="1" t="s">
        <v>138</v>
      </c>
      <c r="B312" s="1" t="s">
        <v>139</v>
      </c>
      <c r="C312" s="1">
        <v>121.02030000000001</v>
      </c>
      <c r="D312" s="1" t="s">
        <v>42</v>
      </c>
      <c r="E312" s="1">
        <v>2.75</v>
      </c>
      <c r="F312" s="1">
        <v>1.55</v>
      </c>
      <c r="G312" s="1">
        <v>0.20399999999999999</v>
      </c>
      <c r="H312" s="5">
        <f t="shared" ref="H312:AH312" si="63">H64/H$247</f>
        <v>3.8277129374449189E-6</v>
      </c>
      <c r="I312" s="5">
        <f t="shared" si="63"/>
        <v>2.4991579619294577E-6</v>
      </c>
      <c r="J312" s="5">
        <f t="shared" si="63"/>
        <v>6.2265021149933323E-7</v>
      </c>
      <c r="K312" s="5">
        <f t="shared" si="63"/>
        <v>3.8879707800242143E-6</v>
      </c>
      <c r="L312" s="5">
        <f t="shared" si="63"/>
        <v>2.7119737361531402E-6</v>
      </c>
      <c r="M312" s="5">
        <f t="shared" si="63"/>
        <v>5.4652717558832747E-7</v>
      </c>
      <c r="N312" s="5">
        <f t="shared" si="63"/>
        <v>3.2719585329772796E-6</v>
      </c>
      <c r="O312" s="5">
        <f t="shared" si="63"/>
        <v>9.7015948287208969E-6</v>
      </c>
      <c r="P312" s="5">
        <f t="shared" si="63"/>
        <v>5.2736308537612302E-7</v>
      </c>
      <c r="Q312" s="5">
        <f t="shared" si="63"/>
        <v>5.3173742143912809E-6</v>
      </c>
      <c r="R312" s="5">
        <f t="shared" si="63"/>
        <v>2.8445083637079417E-6</v>
      </c>
      <c r="S312" s="5">
        <f t="shared" si="63"/>
        <v>3.0548427817525265E-6</v>
      </c>
      <c r="T312" s="5">
        <f t="shared" si="63"/>
        <v>5.9704532643430472E-6</v>
      </c>
      <c r="U312" s="5">
        <f t="shared" si="63"/>
        <v>5.2589954745060144E-6</v>
      </c>
      <c r="V312" s="5">
        <f t="shared" si="63"/>
        <v>5.7721845563010286E-6</v>
      </c>
      <c r="W312" s="5">
        <f t="shared" si="63"/>
        <v>4.0435491378614555E-6</v>
      </c>
      <c r="X312" s="5">
        <f t="shared" si="63"/>
        <v>3.1450729124331245E-6</v>
      </c>
      <c r="Y312" s="5">
        <f t="shared" si="63"/>
        <v>4.3934012088741197E-6</v>
      </c>
      <c r="Z312" s="5">
        <f t="shared" si="63"/>
        <v>3.9652740854476763E-6</v>
      </c>
      <c r="AA312" s="5">
        <f t="shared" si="63"/>
        <v>4.2835189481927375E-6</v>
      </c>
      <c r="AB312" s="5">
        <f t="shared" si="63"/>
        <v>4.2858629863139266E-6</v>
      </c>
      <c r="AC312" s="5">
        <f t="shared" si="63"/>
        <v>4.854238048765218E-6</v>
      </c>
      <c r="AD312" s="5">
        <f t="shared" si="63"/>
        <v>7.0373614914535454E-6</v>
      </c>
      <c r="AE312" s="5">
        <f t="shared" si="63"/>
        <v>7.5205219289348908E-6</v>
      </c>
      <c r="AF312" s="5">
        <f t="shared" si="63"/>
        <v>3.5828626581790771E-6</v>
      </c>
      <c r="AG312" s="5">
        <f t="shared" si="63"/>
        <v>1.4621035645661663E-6</v>
      </c>
      <c r="AH312" s="5">
        <f t="shared" si="63"/>
        <v>2.3244534254663533E-6</v>
      </c>
    </row>
    <row r="313" spans="1:34" x14ac:dyDescent="0.25">
      <c r="A313" s="1" t="s">
        <v>67</v>
      </c>
      <c r="B313" s="1" t="s">
        <v>68</v>
      </c>
      <c r="C313" s="1">
        <v>240.0986</v>
      </c>
      <c r="D313" s="1" t="s">
        <v>42</v>
      </c>
      <c r="E313" s="1">
        <v>3.14</v>
      </c>
      <c r="F313" s="1">
        <v>9.1</v>
      </c>
      <c r="G313" s="1">
        <v>8.5000000000000006E-2</v>
      </c>
      <c r="H313" s="5">
        <f t="shared" ref="H313:AH313" si="64">H65/H$247</f>
        <v>1.6450924143827266E-5</v>
      </c>
      <c r="I313" s="5">
        <f t="shared" si="64"/>
        <v>2.9204027512156145E-5</v>
      </c>
      <c r="J313" s="5">
        <f t="shared" si="64"/>
        <v>3.1985541364720752E-5</v>
      </c>
      <c r="K313" s="5">
        <f t="shared" si="64"/>
        <v>5.0823147451296918E-7</v>
      </c>
      <c r="L313" s="5">
        <f t="shared" si="64"/>
        <v>4.2957103365939921E-5</v>
      </c>
      <c r="M313" s="5">
        <f t="shared" si="64"/>
        <v>4.1700023497389388E-5</v>
      </c>
      <c r="N313" s="5">
        <f t="shared" si="64"/>
        <v>3.8955472826723218E-5</v>
      </c>
      <c r="O313" s="5">
        <f t="shared" si="64"/>
        <v>6.3038302980642596E-7</v>
      </c>
      <c r="P313" s="5">
        <f t="shared" si="64"/>
        <v>3.6129644979118188E-5</v>
      </c>
      <c r="Q313" s="5">
        <f t="shared" si="64"/>
        <v>3.3517696565120767E-5</v>
      </c>
      <c r="R313" s="5">
        <f t="shared" si="64"/>
        <v>6.1837138341476994E-7</v>
      </c>
      <c r="S313" s="5">
        <f t="shared" si="64"/>
        <v>3.2216841952174718E-5</v>
      </c>
      <c r="T313" s="5">
        <f t="shared" si="64"/>
        <v>1.2832151400501328E-4</v>
      </c>
      <c r="U313" s="5">
        <f t="shared" si="64"/>
        <v>1.346133196458233E-4</v>
      </c>
      <c r="V313" s="5">
        <f t="shared" si="64"/>
        <v>1.2232609404632183E-4</v>
      </c>
      <c r="W313" s="5">
        <f t="shared" si="64"/>
        <v>1.1506954393107029E-4</v>
      </c>
      <c r="X313" s="5">
        <f t="shared" si="64"/>
        <v>1.2801940284442169E-4</v>
      </c>
      <c r="Y313" s="5">
        <f t="shared" si="64"/>
        <v>1.22650706589466E-4</v>
      </c>
      <c r="Z313" s="5">
        <f t="shared" si="64"/>
        <v>1.0496099763471294E-4</v>
      </c>
      <c r="AA313" s="5">
        <f t="shared" si="64"/>
        <v>1.105598358177307E-4</v>
      </c>
      <c r="AB313" s="5">
        <f t="shared" si="64"/>
        <v>8.1380247703827593E-5</v>
      </c>
      <c r="AC313" s="5">
        <f t="shared" si="64"/>
        <v>9.9739316327845904E-5</v>
      </c>
      <c r="AD313" s="5">
        <f t="shared" si="64"/>
        <v>1.0718880543227333E-4</v>
      </c>
      <c r="AE313" s="5">
        <f t="shared" si="64"/>
        <v>9.3795250670138528E-5</v>
      </c>
      <c r="AF313" s="5">
        <f t="shared" si="64"/>
        <v>8.9321217517307478E-5</v>
      </c>
      <c r="AG313" s="5">
        <f t="shared" si="64"/>
        <v>9.561590291489766E-5</v>
      </c>
      <c r="AH313" s="5">
        <f t="shared" si="64"/>
        <v>6.8192865792885749E-5</v>
      </c>
    </row>
    <row r="314" spans="1:34" x14ac:dyDescent="0.25">
      <c r="A314" s="1" t="s">
        <v>306</v>
      </c>
      <c r="B314" s="1" t="s">
        <v>307</v>
      </c>
      <c r="C314" s="1">
        <v>139.98679999999999</v>
      </c>
      <c r="D314" s="1" t="s">
        <v>42</v>
      </c>
      <c r="E314" s="1">
        <v>1.25</v>
      </c>
      <c r="F314" s="1">
        <v>2.0099999999999998</v>
      </c>
      <c r="G314" s="1">
        <v>0.04</v>
      </c>
      <c r="H314" s="5">
        <f t="shared" ref="H314:AH314" si="65">H66/H$247</f>
        <v>4.578603992158994E-7</v>
      </c>
      <c r="I314" s="5">
        <f t="shared" si="65"/>
        <v>4.8811678943934726E-7</v>
      </c>
      <c r="J314" s="5">
        <f t="shared" si="65"/>
        <v>6.2265021149933323E-7</v>
      </c>
      <c r="K314" s="5">
        <f t="shared" si="65"/>
        <v>5.0823147451296918E-7</v>
      </c>
      <c r="L314" s="5">
        <f t="shared" si="65"/>
        <v>7.0076840727471331E-7</v>
      </c>
      <c r="M314" s="5">
        <f t="shared" si="65"/>
        <v>5.4652717558832747E-7</v>
      </c>
      <c r="N314" s="5">
        <f t="shared" si="65"/>
        <v>6.8451015334252705E-7</v>
      </c>
      <c r="O314" s="5">
        <f t="shared" si="65"/>
        <v>6.3038302980642596E-7</v>
      </c>
      <c r="P314" s="5">
        <f t="shared" si="65"/>
        <v>5.2736308537612302E-7</v>
      </c>
      <c r="Q314" s="5">
        <f t="shared" si="65"/>
        <v>7.0150055598829568E-7</v>
      </c>
      <c r="R314" s="5">
        <f t="shared" si="65"/>
        <v>6.1837138341476994E-7</v>
      </c>
      <c r="S314" s="5">
        <f t="shared" si="65"/>
        <v>5.8746976572163967E-7</v>
      </c>
      <c r="T314" s="5">
        <f t="shared" si="65"/>
        <v>2.3893189683256989E-5</v>
      </c>
      <c r="U314" s="5">
        <f t="shared" si="65"/>
        <v>2.8206922545040104E-5</v>
      </c>
      <c r="V314" s="5">
        <f t="shared" si="65"/>
        <v>2.4978724519380109E-5</v>
      </c>
      <c r="W314" s="5">
        <f t="shared" si="65"/>
        <v>2.7166104157234467E-5</v>
      </c>
      <c r="X314" s="5">
        <f t="shared" si="65"/>
        <v>2.7069705328897906E-5</v>
      </c>
      <c r="Y314" s="5">
        <f t="shared" si="65"/>
        <v>3.0550351387322929E-5</v>
      </c>
      <c r="Z314" s="5">
        <f t="shared" si="65"/>
        <v>2.4831646242598402E-5</v>
      </c>
      <c r="AA314" s="5">
        <f t="shared" si="65"/>
        <v>2.4092004013212874E-5</v>
      </c>
      <c r="AB314" s="5">
        <f t="shared" si="65"/>
        <v>2.5335822566534042E-5</v>
      </c>
      <c r="AC314" s="5">
        <f t="shared" si="65"/>
        <v>2.8405779015431711E-5</v>
      </c>
      <c r="AD314" s="5">
        <f t="shared" si="65"/>
        <v>2.3378087407906453E-5</v>
      </c>
      <c r="AE314" s="5">
        <f t="shared" si="65"/>
        <v>2.3303054307620782E-5</v>
      </c>
      <c r="AF314" s="5">
        <f t="shared" si="65"/>
        <v>2.4306419350590589E-5</v>
      </c>
      <c r="AG314" s="5">
        <f t="shared" si="65"/>
        <v>2.3454409258733158E-5</v>
      </c>
      <c r="AH314" s="5">
        <f t="shared" si="65"/>
        <v>2.4243725062657271E-5</v>
      </c>
    </row>
    <row r="315" spans="1:34" x14ac:dyDescent="0.25">
      <c r="A315" s="1" t="s">
        <v>346</v>
      </c>
      <c r="B315" s="1" t="s">
        <v>347</v>
      </c>
      <c r="C315" s="1">
        <v>126.0423</v>
      </c>
      <c r="D315" s="1" t="s">
        <v>42</v>
      </c>
      <c r="E315" s="1">
        <v>3.13</v>
      </c>
      <c r="F315" s="1">
        <v>4.8</v>
      </c>
      <c r="G315" s="1">
        <v>5.0999999999999997E-2</v>
      </c>
      <c r="H315" s="5">
        <f t="shared" ref="H315:AH315" si="66">H67/H$247</f>
        <v>4.578603992158994E-7</v>
      </c>
      <c r="I315" s="5">
        <f t="shared" si="66"/>
        <v>4.8811678943934726E-7</v>
      </c>
      <c r="J315" s="5">
        <f t="shared" si="66"/>
        <v>6.2265021149933323E-7</v>
      </c>
      <c r="K315" s="5">
        <f t="shared" si="66"/>
        <v>5.0823147451296918E-7</v>
      </c>
      <c r="L315" s="5">
        <f t="shared" si="66"/>
        <v>7.0076840727471331E-7</v>
      </c>
      <c r="M315" s="5">
        <f t="shared" si="66"/>
        <v>5.4652717558832747E-7</v>
      </c>
      <c r="N315" s="5">
        <f t="shared" si="66"/>
        <v>6.8451015334252705E-7</v>
      </c>
      <c r="O315" s="5">
        <f t="shared" si="66"/>
        <v>6.3038302980642596E-7</v>
      </c>
      <c r="P315" s="5">
        <f t="shared" si="66"/>
        <v>5.2736308537612302E-7</v>
      </c>
      <c r="Q315" s="5">
        <f t="shared" si="66"/>
        <v>7.0150055598829568E-7</v>
      </c>
      <c r="R315" s="5">
        <f t="shared" si="66"/>
        <v>6.1837138341476994E-7</v>
      </c>
      <c r="S315" s="5">
        <f t="shared" si="66"/>
        <v>5.8746976572163967E-7</v>
      </c>
      <c r="T315" s="5">
        <f t="shared" si="66"/>
        <v>8.3822979519206503E-6</v>
      </c>
      <c r="U315" s="5">
        <f t="shared" si="66"/>
        <v>8.0306282245835088E-6</v>
      </c>
      <c r="V315" s="5">
        <f t="shared" si="66"/>
        <v>6.9204403803098415E-6</v>
      </c>
      <c r="W315" s="5">
        <f t="shared" si="66"/>
        <v>6.5574138632548054E-6</v>
      </c>
      <c r="X315" s="5">
        <f t="shared" si="66"/>
        <v>5.5325577179484279E-6</v>
      </c>
      <c r="Y315" s="5">
        <f t="shared" si="66"/>
        <v>5.1606039284170189E-6</v>
      </c>
      <c r="Z315" s="5">
        <f t="shared" si="66"/>
        <v>6.7150728980759891E-6</v>
      </c>
      <c r="AA315" s="5">
        <f t="shared" si="66"/>
        <v>6.2964278996883304E-6</v>
      </c>
      <c r="AB315" s="5">
        <f t="shared" si="66"/>
        <v>5.0019494922321166E-6</v>
      </c>
      <c r="AC315" s="5">
        <f t="shared" si="66"/>
        <v>5.2366931677588412E-6</v>
      </c>
      <c r="AD315" s="5">
        <f t="shared" si="66"/>
        <v>5.8209789643553576E-6</v>
      </c>
      <c r="AE315" s="5">
        <f t="shared" si="66"/>
        <v>4.3656406335173098E-6</v>
      </c>
      <c r="AF315" s="5">
        <f t="shared" si="66"/>
        <v>5.2942644089931376E-6</v>
      </c>
      <c r="AG315" s="5">
        <f t="shared" si="66"/>
        <v>3.1813915511543592E-6</v>
      </c>
      <c r="AH315" s="5">
        <f t="shared" si="66"/>
        <v>5.8197144007574322E-6</v>
      </c>
    </row>
    <row r="316" spans="1:34" x14ac:dyDescent="0.25">
      <c r="A316" s="1" t="s">
        <v>289</v>
      </c>
      <c r="B316" s="1" t="s">
        <v>290</v>
      </c>
      <c r="C316" s="1">
        <v>156.01650000000001</v>
      </c>
      <c r="D316" s="1" t="s">
        <v>42</v>
      </c>
      <c r="E316" s="1">
        <v>2.41</v>
      </c>
      <c r="F316" s="1">
        <v>3.82</v>
      </c>
      <c r="G316" s="1">
        <v>3.7999999999999999E-2</v>
      </c>
      <c r="H316" s="5">
        <f t="shared" ref="H316:AH316" si="67">H68/H$247</f>
        <v>4.578603992158994E-7</v>
      </c>
      <c r="I316" s="5">
        <f t="shared" si="67"/>
        <v>4.8811678943934726E-7</v>
      </c>
      <c r="J316" s="5">
        <f t="shared" si="67"/>
        <v>6.2265021149933323E-7</v>
      </c>
      <c r="K316" s="5">
        <f t="shared" si="67"/>
        <v>5.0823147451296918E-7</v>
      </c>
      <c r="L316" s="5">
        <f t="shared" si="67"/>
        <v>7.0076840727471331E-7</v>
      </c>
      <c r="M316" s="5">
        <f t="shared" si="67"/>
        <v>5.4652717558832747E-7</v>
      </c>
      <c r="N316" s="5">
        <f t="shared" si="67"/>
        <v>6.8451015334252705E-7</v>
      </c>
      <c r="O316" s="5">
        <f t="shared" si="67"/>
        <v>6.3038302980642596E-7</v>
      </c>
      <c r="P316" s="5">
        <f t="shared" si="67"/>
        <v>5.2736308537612302E-7</v>
      </c>
      <c r="Q316" s="5">
        <f t="shared" si="67"/>
        <v>7.0150055598829568E-7</v>
      </c>
      <c r="R316" s="5">
        <f t="shared" si="67"/>
        <v>6.1837138341476994E-7</v>
      </c>
      <c r="S316" s="5">
        <f t="shared" si="67"/>
        <v>5.8746976572163967E-7</v>
      </c>
      <c r="T316" s="5">
        <f t="shared" si="67"/>
        <v>2.2753251769600027E-7</v>
      </c>
      <c r="U316" s="5">
        <f t="shared" si="67"/>
        <v>2.2925002068465624E-7</v>
      </c>
      <c r="V316" s="5">
        <f t="shared" si="67"/>
        <v>2.3773412505358437E-7</v>
      </c>
      <c r="W316" s="5">
        <f t="shared" si="67"/>
        <v>7.1256473002786189E-6</v>
      </c>
      <c r="X316" s="5">
        <f t="shared" si="67"/>
        <v>1.0729612131404679E-5</v>
      </c>
      <c r="Y316" s="5">
        <f t="shared" si="67"/>
        <v>7.9093937826908898E-6</v>
      </c>
      <c r="Z316" s="5">
        <f t="shared" si="67"/>
        <v>5.3155643973297507E-6</v>
      </c>
      <c r="AA316" s="5">
        <f t="shared" si="67"/>
        <v>4.7745713335374281E-6</v>
      </c>
      <c r="AB316" s="5">
        <f t="shared" si="67"/>
        <v>3.8233904512417626E-6</v>
      </c>
      <c r="AC316" s="5">
        <f t="shared" si="67"/>
        <v>4.86555328897213E-6</v>
      </c>
      <c r="AD316" s="5">
        <f t="shared" si="67"/>
        <v>6.0976078939051068E-6</v>
      </c>
      <c r="AE316" s="5">
        <f t="shared" si="67"/>
        <v>4.6134806322558446E-6</v>
      </c>
      <c r="AF316" s="5">
        <f t="shared" si="67"/>
        <v>3.8311595548799185E-6</v>
      </c>
      <c r="AG316" s="5">
        <f t="shared" si="67"/>
        <v>8.7726213873969987E-6</v>
      </c>
      <c r="AH316" s="5">
        <f t="shared" si="67"/>
        <v>1.9068526870109543E-7</v>
      </c>
    </row>
    <row r="317" spans="1:34" x14ac:dyDescent="0.25">
      <c r="A317" s="1" t="s">
        <v>185</v>
      </c>
      <c r="B317" s="1" t="s">
        <v>186</v>
      </c>
      <c r="C317" s="1">
        <v>182.07980000000001</v>
      </c>
      <c r="D317" s="1" t="s">
        <v>42</v>
      </c>
      <c r="E317" s="1">
        <v>1.27</v>
      </c>
      <c r="F317" s="1">
        <v>1.63</v>
      </c>
      <c r="G317" s="1">
        <v>3.5999999999999997E-2</v>
      </c>
      <c r="H317" s="5">
        <f t="shared" ref="H317:AH317" si="68">H69/H$247</f>
        <v>1.5477421363014421E-3</v>
      </c>
      <c r="I317" s="5">
        <f t="shared" si="68"/>
        <v>1.5022477558501127E-3</v>
      </c>
      <c r="J317" s="5">
        <f t="shared" si="68"/>
        <v>1.5825340040488203E-3</v>
      </c>
      <c r="K317" s="5">
        <f t="shared" si="68"/>
        <v>1.1761340313736779E-3</v>
      </c>
      <c r="L317" s="5">
        <f t="shared" si="68"/>
        <v>2.765582519309656E-3</v>
      </c>
      <c r="M317" s="5">
        <f t="shared" si="68"/>
        <v>1.2694733234565672E-4</v>
      </c>
      <c r="N317" s="5">
        <f t="shared" si="68"/>
        <v>9.7657694557071661E-4</v>
      </c>
      <c r="O317" s="5">
        <f t="shared" si="68"/>
        <v>2.0621783092360595E-3</v>
      </c>
      <c r="P317" s="5">
        <f t="shared" si="68"/>
        <v>3.2812531172102374E-4</v>
      </c>
      <c r="Q317" s="5">
        <f t="shared" si="68"/>
        <v>1.3853022529490067E-3</v>
      </c>
      <c r="R317" s="5">
        <f t="shared" si="68"/>
        <v>1.8415656332336923E-3</v>
      </c>
      <c r="S317" s="5">
        <f t="shared" si="68"/>
        <v>1.5421022603216469E-3</v>
      </c>
      <c r="T317" s="5">
        <f t="shared" si="68"/>
        <v>1.5806911536858835E-4</v>
      </c>
      <c r="U317" s="5">
        <f t="shared" si="68"/>
        <v>1.5882670683053669E-4</v>
      </c>
      <c r="V317" s="5">
        <f t="shared" si="68"/>
        <v>1.6291919589922138E-4</v>
      </c>
      <c r="W317" s="5">
        <f t="shared" si="68"/>
        <v>1.4835438573817717E-4</v>
      </c>
      <c r="X317" s="5">
        <f t="shared" si="68"/>
        <v>1.4871238085051989E-4</v>
      </c>
      <c r="Y317" s="5">
        <f t="shared" si="68"/>
        <v>1.4600800264494198E-4</v>
      </c>
      <c r="Z317" s="5">
        <f t="shared" si="68"/>
        <v>1.384357858261096E-4</v>
      </c>
      <c r="AA317" s="5">
        <f t="shared" si="68"/>
        <v>1.468753917702676E-4</v>
      </c>
      <c r="AB317" s="5">
        <f t="shared" si="68"/>
        <v>1.3958571961790998E-4</v>
      </c>
      <c r="AC317" s="5">
        <f t="shared" si="68"/>
        <v>1.4980472814734842E-4</v>
      </c>
      <c r="AD317" s="5">
        <f t="shared" si="68"/>
        <v>1.4498102578629329E-4</v>
      </c>
      <c r="AE317" s="5">
        <f t="shared" si="68"/>
        <v>1.5410162937958241E-4</v>
      </c>
      <c r="AF317" s="5">
        <f t="shared" si="68"/>
        <v>1.4429743371162344E-4</v>
      </c>
      <c r="AG317" s="5">
        <f t="shared" si="68"/>
        <v>1.5467719164145201E-4</v>
      </c>
      <c r="AH317" s="5">
        <f t="shared" si="68"/>
        <v>1.3437590885366195E-4</v>
      </c>
    </row>
    <row r="318" spans="1:34" x14ac:dyDescent="0.25">
      <c r="A318" s="1" t="s">
        <v>255</v>
      </c>
      <c r="B318" s="1" t="s">
        <v>186</v>
      </c>
      <c r="C318" s="1">
        <v>182.07980000000001</v>
      </c>
      <c r="D318" s="1" t="s">
        <v>42</v>
      </c>
      <c r="E318" s="1">
        <v>1.27</v>
      </c>
      <c r="F318" s="1">
        <v>1.63</v>
      </c>
      <c r="G318" s="1">
        <v>3.5999999999999997E-2</v>
      </c>
      <c r="H318" s="5">
        <f t="shared" ref="H318:AH318" si="69">H70/H$247</f>
        <v>1.5477421363014421E-3</v>
      </c>
      <c r="I318" s="5">
        <f t="shared" si="69"/>
        <v>1.5022477558501127E-3</v>
      </c>
      <c r="J318" s="5">
        <f t="shared" si="69"/>
        <v>1.5825340040488203E-3</v>
      </c>
      <c r="K318" s="5">
        <f t="shared" si="69"/>
        <v>1.1761340313736779E-3</v>
      </c>
      <c r="L318" s="5">
        <f t="shared" si="69"/>
        <v>2.765582519309656E-3</v>
      </c>
      <c r="M318" s="5">
        <f t="shared" si="69"/>
        <v>1.2694733234565672E-4</v>
      </c>
      <c r="N318" s="5">
        <f t="shared" si="69"/>
        <v>9.7657694557071661E-4</v>
      </c>
      <c r="O318" s="5">
        <f t="shared" si="69"/>
        <v>2.0621783092360595E-3</v>
      </c>
      <c r="P318" s="5">
        <f t="shared" si="69"/>
        <v>3.2812531172102374E-4</v>
      </c>
      <c r="Q318" s="5">
        <f t="shared" si="69"/>
        <v>1.3853022529490067E-3</v>
      </c>
      <c r="R318" s="5">
        <f t="shared" si="69"/>
        <v>1.8415656332336923E-3</v>
      </c>
      <c r="S318" s="5">
        <f t="shared" si="69"/>
        <v>1.5421022603216469E-3</v>
      </c>
      <c r="T318" s="5">
        <f t="shared" si="69"/>
        <v>1.5806911536858835E-4</v>
      </c>
      <c r="U318" s="5">
        <f t="shared" si="69"/>
        <v>1.5882670683053669E-4</v>
      </c>
      <c r="V318" s="5">
        <f t="shared" si="69"/>
        <v>1.6291919589922138E-4</v>
      </c>
      <c r="W318" s="5">
        <f t="shared" si="69"/>
        <v>1.4835438573817717E-4</v>
      </c>
      <c r="X318" s="5">
        <f t="shared" si="69"/>
        <v>1.4871238085051989E-4</v>
      </c>
      <c r="Y318" s="5">
        <f t="shared" si="69"/>
        <v>1.4600800264494198E-4</v>
      </c>
      <c r="Z318" s="5">
        <f t="shared" si="69"/>
        <v>1.384357858261096E-4</v>
      </c>
      <c r="AA318" s="5">
        <f t="shared" si="69"/>
        <v>1.468753917702676E-4</v>
      </c>
      <c r="AB318" s="5">
        <f t="shared" si="69"/>
        <v>1.3958571961790998E-4</v>
      </c>
      <c r="AC318" s="5">
        <f t="shared" si="69"/>
        <v>1.4980472814734842E-4</v>
      </c>
      <c r="AD318" s="5">
        <f t="shared" si="69"/>
        <v>1.4498102578629329E-4</v>
      </c>
      <c r="AE318" s="5">
        <f t="shared" si="69"/>
        <v>1.5410162937958241E-4</v>
      </c>
      <c r="AF318" s="5">
        <f t="shared" si="69"/>
        <v>1.4429743371162344E-4</v>
      </c>
      <c r="AG318" s="5">
        <f t="shared" si="69"/>
        <v>1.5467719164145201E-4</v>
      </c>
      <c r="AH318" s="5">
        <f t="shared" si="69"/>
        <v>1.3437590885366195E-4</v>
      </c>
    </row>
    <row r="319" spans="1:34" x14ac:dyDescent="0.25">
      <c r="A319" s="1" t="s">
        <v>366</v>
      </c>
      <c r="B319" s="1" t="s">
        <v>367</v>
      </c>
      <c r="C319" s="1">
        <v>404.0009</v>
      </c>
      <c r="D319" s="1" t="s">
        <v>42</v>
      </c>
      <c r="E319" s="1">
        <v>5.08</v>
      </c>
      <c r="F319" s="1">
        <v>2.38</v>
      </c>
      <c r="G319" s="1">
        <v>6.5000000000000002E-2</v>
      </c>
      <c r="H319" s="5">
        <f t="shared" ref="H319:AH319" si="70">H71/H$247</f>
        <v>7.8120141314216762E-5</v>
      </c>
      <c r="I319" s="5">
        <f t="shared" si="70"/>
        <v>8.5571754356611964E-5</v>
      </c>
      <c r="J319" s="5">
        <f t="shared" si="70"/>
        <v>7.0546268962874459E-5</v>
      </c>
      <c r="K319" s="5">
        <f t="shared" si="70"/>
        <v>7.3490271214575337E-5</v>
      </c>
      <c r="L319" s="5">
        <f t="shared" si="70"/>
        <v>1.1855599914273599E-4</v>
      </c>
      <c r="M319" s="5">
        <f t="shared" si="70"/>
        <v>1.2138915096992342E-4</v>
      </c>
      <c r="N319" s="5">
        <f t="shared" si="70"/>
        <v>7.7938326059580131E-5</v>
      </c>
      <c r="O319" s="5">
        <f t="shared" si="70"/>
        <v>9.7381570444496688E-5</v>
      </c>
      <c r="P319" s="5">
        <f t="shared" si="70"/>
        <v>1.1133689458460709E-4</v>
      </c>
      <c r="Q319" s="5">
        <f t="shared" si="70"/>
        <v>1.0009009932841002E-4</v>
      </c>
      <c r="R319" s="5">
        <f t="shared" si="70"/>
        <v>1.0070177978909529E-4</v>
      </c>
      <c r="S319" s="5">
        <f t="shared" si="70"/>
        <v>1.0576805662052401E-4</v>
      </c>
      <c r="T319" s="5">
        <f t="shared" si="70"/>
        <v>3.8017043186718507E-4</v>
      </c>
      <c r="U319" s="5">
        <f t="shared" si="70"/>
        <v>2.2925002068465624E-7</v>
      </c>
      <c r="V319" s="5">
        <f t="shared" si="70"/>
        <v>2.3773412505358437E-7</v>
      </c>
      <c r="W319" s="5">
        <f t="shared" si="70"/>
        <v>3.5627100034519047E-4</v>
      </c>
      <c r="X319" s="5">
        <f t="shared" si="70"/>
        <v>2.9671912249288202E-4</v>
      </c>
      <c r="Y319" s="5">
        <f t="shared" si="70"/>
        <v>2.6982011003636797E-4</v>
      </c>
      <c r="Z319" s="5">
        <f t="shared" si="70"/>
        <v>3.2530012957330195E-4</v>
      </c>
      <c r="AA319" s="5">
        <f t="shared" si="70"/>
        <v>2.9655505790642927E-4</v>
      </c>
      <c r="AB319" s="5">
        <f t="shared" si="70"/>
        <v>2.7034183687266796E-4</v>
      </c>
      <c r="AC319" s="5">
        <f t="shared" si="70"/>
        <v>3.0648459624441657E-4</v>
      </c>
      <c r="AD319" s="5">
        <f t="shared" si="70"/>
        <v>2.5960742179958151E-4</v>
      </c>
      <c r="AE319" s="5">
        <f t="shared" si="70"/>
        <v>2.5283945969669513E-4</v>
      </c>
      <c r="AF319" s="5">
        <f t="shared" si="70"/>
        <v>2.8780893592377231E-4</v>
      </c>
      <c r="AG319" s="5">
        <f t="shared" si="70"/>
        <v>2.6351277886311965E-4</v>
      </c>
      <c r="AH319" s="5">
        <f t="shared" si="70"/>
        <v>2.75387665058122E-4</v>
      </c>
    </row>
    <row r="320" spans="1:34" x14ac:dyDescent="0.25">
      <c r="A320" s="1" t="s">
        <v>431</v>
      </c>
      <c r="B320" s="1" t="s">
        <v>432</v>
      </c>
      <c r="C320" s="1">
        <v>259.17869999999999</v>
      </c>
      <c r="D320" s="1" t="s">
        <v>383</v>
      </c>
      <c r="E320" s="1">
        <v>1.17</v>
      </c>
      <c r="F320" s="1">
        <v>7.92</v>
      </c>
      <c r="G320" s="1">
        <v>0.33500000000000002</v>
      </c>
      <c r="H320" s="5">
        <f t="shared" ref="H320:AH320" si="71">H72/H$247</f>
        <v>2.1351403996635037E-4</v>
      </c>
      <c r="I320" s="5">
        <f t="shared" si="71"/>
        <v>1.9978620191752483E-4</v>
      </c>
      <c r="J320" s="5">
        <f t="shared" si="71"/>
        <v>2.2576051368542824E-4</v>
      </c>
      <c r="K320" s="5">
        <f t="shared" si="71"/>
        <v>2.0738893548976218E-4</v>
      </c>
      <c r="L320" s="5">
        <f t="shared" si="71"/>
        <v>2.6297736019798164E-4</v>
      </c>
      <c r="M320" s="5">
        <f t="shared" si="71"/>
        <v>3.0529554555539564E-4</v>
      </c>
      <c r="N320" s="5">
        <f t="shared" si="71"/>
        <v>2.8780913907439895E-4</v>
      </c>
      <c r="O320" s="5">
        <f t="shared" si="71"/>
        <v>2.9859352972840978E-4</v>
      </c>
      <c r="P320" s="5">
        <f t="shared" si="71"/>
        <v>3.0145128686269945E-4</v>
      </c>
      <c r="Q320" s="5">
        <f t="shared" si="71"/>
        <v>3.4847040118718588E-4</v>
      </c>
      <c r="R320" s="5">
        <f t="shared" si="71"/>
        <v>4.0818695019208967E-4</v>
      </c>
      <c r="S320" s="5">
        <f t="shared" si="71"/>
        <v>4.1401344269466838E-4</v>
      </c>
      <c r="T320" s="5">
        <f t="shared" si="71"/>
        <v>4.2583620816877233E-4</v>
      </c>
      <c r="U320" s="5">
        <f t="shared" si="71"/>
        <v>4.5824786634655938E-4</v>
      </c>
      <c r="V320" s="5">
        <f t="shared" si="71"/>
        <v>4.1888515100316513E-4</v>
      </c>
      <c r="W320" s="5">
        <f t="shared" si="71"/>
        <v>2.5609599126538837E-4</v>
      </c>
      <c r="X320" s="5">
        <f t="shared" si="71"/>
        <v>2.0262884415113701E-4</v>
      </c>
      <c r="Y320" s="5">
        <f t="shared" si="71"/>
        <v>2.4320538143962836E-4</v>
      </c>
      <c r="Z320" s="5">
        <f t="shared" si="71"/>
        <v>2.7838877582198843E-4</v>
      </c>
      <c r="AA320" s="5">
        <f t="shared" si="71"/>
        <v>2.9303449638340022E-4</v>
      </c>
      <c r="AB320" s="5">
        <f t="shared" si="71"/>
        <v>3.1995853313541013E-4</v>
      </c>
      <c r="AC320" s="5">
        <f t="shared" si="71"/>
        <v>2.9301719735014997E-4</v>
      </c>
      <c r="AD320" s="5">
        <f t="shared" si="71"/>
        <v>2.5111628699751545E-4</v>
      </c>
      <c r="AE320" s="5">
        <f t="shared" si="71"/>
        <v>2.867772877206785E-4</v>
      </c>
      <c r="AF320" s="5">
        <f t="shared" si="71"/>
        <v>2.2087342787844395E-4</v>
      </c>
      <c r="AG320" s="5">
        <f t="shared" si="71"/>
        <v>1.930766484161108E-4</v>
      </c>
      <c r="AH320" s="5">
        <f t="shared" si="71"/>
        <v>2.2078493836556333E-4</v>
      </c>
    </row>
    <row r="321" spans="1:34" x14ac:dyDescent="0.25">
      <c r="A321" s="1" t="s">
        <v>124</v>
      </c>
      <c r="B321" s="1" t="s">
        <v>125</v>
      </c>
      <c r="C321" s="1">
        <v>172.01329999999999</v>
      </c>
      <c r="D321" s="1" t="s">
        <v>42</v>
      </c>
      <c r="E321" s="1">
        <v>3.24</v>
      </c>
      <c r="F321" s="1">
        <v>1.7</v>
      </c>
      <c r="G321" s="1">
        <v>0.14899999999999999</v>
      </c>
      <c r="H321" s="5">
        <f t="shared" ref="H321:AH321" si="72">H73/H$247</f>
        <v>7.3939875869375601E-5</v>
      </c>
      <c r="I321" s="5">
        <f t="shared" si="72"/>
        <v>9.2341934226135717E-5</v>
      </c>
      <c r="J321" s="5">
        <f t="shared" si="72"/>
        <v>9.5271708861512975E-5</v>
      </c>
      <c r="K321" s="5">
        <f t="shared" si="72"/>
        <v>9.0231415985032537E-5</v>
      </c>
      <c r="L321" s="5">
        <f t="shared" si="72"/>
        <v>1.312539226825538E-4</v>
      </c>
      <c r="M321" s="5">
        <f t="shared" si="72"/>
        <v>9.2685543708024456E-5</v>
      </c>
      <c r="N321" s="5">
        <f t="shared" si="72"/>
        <v>9.9055464290197088E-5</v>
      </c>
      <c r="O321" s="5">
        <f t="shared" si="72"/>
        <v>1.2724911839672516E-4</v>
      </c>
      <c r="P321" s="5">
        <f t="shared" si="72"/>
        <v>9.4208141571590622E-5</v>
      </c>
      <c r="Q321" s="5">
        <f t="shared" si="72"/>
        <v>8.8711760310279875E-5</v>
      </c>
      <c r="R321" s="5">
        <f t="shared" si="72"/>
        <v>1.1032363851502911E-4</v>
      </c>
      <c r="S321" s="5">
        <f t="shared" si="72"/>
        <v>8.232801296823059E-5</v>
      </c>
      <c r="T321" s="5">
        <f t="shared" si="72"/>
        <v>1.5110434500191378E-5</v>
      </c>
      <c r="U321" s="5">
        <f t="shared" si="72"/>
        <v>1.3440928712741395E-5</v>
      </c>
      <c r="V321" s="5">
        <f t="shared" si="72"/>
        <v>1.8274622192869032E-5</v>
      </c>
      <c r="W321" s="5">
        <f t="shared" si="72"/>
        <v>8.6826069177238677E-6</v>
      </c>
      <c r="X321" s="5">
        <f t="shared" si="72"/>
        <v>2.1645374483366307E-7</v>
      </c>
      <c r="Y321" s="5">
        <f t="shared" si="72"/>
        <v>1.0183450462440976E-5</v>
      </c>
      <c r="Z321" s="5">
        <f t="shared" si="72"/>
        <v>7.6630580140248934E-6</v>
      </c>
      <c r="AA321" s="5">
        <f t="shared" si="72"/>
        <v>8.7618355368527909E-6</v>
      </c>
      <c r="AB321" s="5">
        <f t="shared" si="72"/>
        <v>2.1312098390422311E-7</v>
      </c>
      <c r="AC321" s="5">
        <f t="shared" si="72"/>
        <v>1.0905628511421718E-5</v>
      </c>
      <c r="AD321" s="5">
        <f t="shared" si="72"/>
        <v>9.6486601101111053E-6</v>
      </c>
      <c r="AE321" s="5">
        <f t="shared" si="72"/>
        <v>2.0314753994961889E-7</v>
      </c>
      <c r="AF321" s="5">
        <f t="shared" si="72"/>
        <v>9.6445902024293599E-6</v>
      </c>
      <c r="AG321" s="5">
        <f t="shared" si="72"/>
        <v>1.0333953587231506E-5</v>
      </c>
      <c r="AH321" s="5">
        <f t="shared" si="72"/>
        <v>1.9068526870109543E-7</v>
      </c>
    </row>
    <row r="322" spans="1:34" x14ac:dyDescent="0.25">
      <c r="A322" s="1" t="s">
        <v>217</v>
      </c>
      <c r="B322" s="1" t="s">
        <v>218</v>
      </c>
      <c r="C322" s="1">
        <v>76.016099999999994</v>
      </c>
      <c r="D322" s="1" t="s">
        <v>42</v>
      </c>
      <c r="E322" s="1">
        <v>2.56</v>
      </c>
      <c r="F322" s="1">
        <v>1.72</v>
      </c>
      <c r="G322" s="1">
        <v>0.11899999999999999</v>
      </c>
      <c r="H322" s="5">
        <f t="shared" ref="H322:AH322" si="73">H74/H$247</f>
        <v>4.3734825333102715E-5</v>
      </c>
      <c r="I322" s="5">
        <f t="shared" si="73"/>
        <v>1.047645065173671E-4</v>
      </c>
      <c r="J322" s="5">
        <f t="shared" si="73"/>
        <v>7.3248570880781559E-5</v>
      </c>
      <c r="K322" s="5">
        <f t="shared" si="73"/>
        <v>5.474161211979191E-5</v>
      </c>
      <c r="L322" s="5">
        <f t="shared" si="73"/>
        <v>5.1079009206253852E-5</v>
      </c>
      <c r="M322" s="5">
        <f t="shared" si="73"/>
        <v>3.2108471565814241E-5</v>
      </c>
      <c r="N322" s="5">
        <f t="shared" si="73"/>
        <v>7.2872950924845434E-5</v>
      </c>
      <c r="O322" s="5">
        <f t="shared" si="73"/>
        <v>1.5601349604679239E-4</v>
      </c>
      <c r="P322" s="5">
        <f t="shared" si="73"/>
        <v>2.5418900715129129E-5</v>
      </c>
      <c r="Q322" s="5">
        <f t="shared" si="73"/>
        <v>2.7497418793629211E-4</v>
      </c>
      <c r="R322" s="5">
        <f t="shared" si="73"/>
        <v>2.2413489163251751E-4</v>
      </c>
      <c r="S322" s="5">
        <f t="shared" si="73"/>
        <v>9.8042829201284453E-5</v>
      </c>
      <c r="T322" s="5">
        <f t="shared" si="73"/>
        <v>9.9697923278856435E-5</v>
      </c>
      <c r="U322" s="5">
        <f t="shared" si="73"/>
        <v>1.0619777958196016E-4</v>
      </c>
      <c r="V322" s="5">
        <f t="shared" si="73"/>
        <v>1.2029584461836423E-4</v>
      </c>
      <c r="W322" s="5">
        <f t="shared" si="73"/>
        <v>6.5728698127418523E-5</v>
      </c>
      <c r="X322" s="5">
        <f t="shared" si="73"/>
        <v>8.4103102555119783E-5</v>
      </c>
      <c r="Y322" s="5">
        <f t="shared" si="73"/>
        <v>1.0655004620171074E-4</v>
      </c>
      <c r="Z322" s="5">
        <f t="shared" si="73"/>
        <v>7.4146131563236127E-5</v>
      </c>
      <c r="AA322" s="5">
        <f t="shared" si="73"/>
        <v>7.6642725813447609E-5</v>
      </c>
      <c r="AB322" s="5">
        <f t="shared" si="73"/>
        <v>9.3231905618741445E-5</v>
      </c>
      <c r="AC322" s="5">
        <f t="shared" si="73"/>
        <v>8.6108977974599791E-5</v>
      </c>
      <c r="AD322" s="5">
        <f t="shared" si="73"/>
        <v>9.2256728958492194E-5</v>
      </c>
      <c r="AE322" s="5">
        <f t="shared" si="73"/>
        <v>9.3614449359583372E-5</v>
      </c>
      <c r="AF322" s="5">
        <f t="shared" si="73"/>
        <v>8.386689395176339E-5</v>
      </c>
      <c r="AG322" s="5">
        <f t="shared" si="73"/>
        <v>6.6647216639109552E-5</v>
      </c>
      <c r="AH322" s="5">
        <f t="shared" si="73"/>
        <v>8.7820100500289497E-5</v>
      </c>
    </row>
    <row r="323" spans="1:34" x14ac:dyDescent="0.25">
      <c r="A323" s="1" t="s">
        <v>115</v>
      </c>
      <c r="B323" s="1" t="s">
        <v>116</v>
      </c>
      <c r="C323" s="1">
        <v>240.12219999999999</v>
      </c>
      <c r="D323" s="1" t="s">
        <v>42</v>
      </c>
      <c r="E323" s="1">
        <v>1.33</v>
      </c>
      <c r="F323" s="1">
        <v>1.64</v>
      </c>
      <c r="G323" s="1">
        <v>0.05</v>
      </c>
      <c r="H323" s="5">
        <f t="shared" ref="H323:AH323" si="74">H75/H$247</f>
        <v>2.1020370928001942E-5</v>
      </c>
      <c r="I323" s="5">
        <f t="shared" si="74"/>
        <v>1.0709282360299279E-5</v>
      </c>
      <c r="J323" s="5">
        <f t="shared" si="74"/>
        <v>7.7706746395116782E-6</v>
      </c>
      <c r="K323" s="5">
        <f t="shared" si="74"/>
        <v>1.3615521202202444E-5</v>
      </c>
      <c r="L323" s="5">
        <f t="shared" si="74"/>
        <v>2.0098037920638776E-5</v>
      </c>
      <c r="M323" s="5">
        <f t="shared" si="74"/>
        <v>3.6835931634653273E-6</v>
      </c>
      <c r="N323" s="5">
        <f t="shared" si="74"/>
        <v>6.5233817613542829E-6</v>
      </c>
      <c r="O323" s="5">
        <f t="shared" si="74"/>
        <v>6.738794588630694E-6</v>
      </c>
      <c r="P323" s="5">
        <f t="shared" si="74"/>
        <v>4.8042777077764806E-6</v>
      </c>
      <c r="Q323" s="5">
        <f t="shared" si="74"/>
        <v>9.7648877393570752E-6</v>
      </c>
      <c r="R323" s="5">
        <f t="shared" si="74"/>
        <v>1.0772029499085293E-5</v>
      </c>
      <c r="S323" s="5">
        <f t="shared" si="74"/>
        <v>1.37937900991441E-5</v>
      </c>
      <c r="T323" s="5">
        <f t="shared" si="74"/>
        <v>9.2560228198732908E-6</v>
      </c>
      <c r="U323" s="5">
        <f t="shared" si="74"/>
        <v>8.0879407297546716E-6</v>
      </c>
      <c r="V323" s="5">
        <f t="shared" si="74"/>
        <v>9.875475554725896E-6</v>
      </c>
      <c r="W323" s="5">
        <f t="shared" si="74"/>
        <v>7.5052272362105257E-6</v>
      </c>
      <c r="X323" s="5">
        <f t="shared" si="74"/>
        <v>5.7944667491971602E-6</v>
      </c>
      <c r="Y323" s="5">
        <f t="shared" si="74"/>
        <v>7.5342698010359354E-6</v>
      </c>
      <c r="Z323" s="5">
        <f t="shared" si="74"/>
        <v>5.7157296720079564E-6</v>
      </c>
      <c r="AA323" s="5">
        <f t="shared" si="74"/>
        <v>7.1324344400272254E-6</v>
      </c>
      <c r="AB323" s="5">
        <f t="shared" si="74"/>
        <v>7.9685935881789021E-6</v>
      </c>
      <c r="AC323" s="5">
        <f t="shared" si="74"/>
        <v>7.0856034175682511E-6</v>
      </c>
      <c r="AD323" s="5">
        <f t="shared" si="74"/>
        <v>7.2924094406838107E-6</v>
      </c>
      <c r="AE323" s="5">
        <f t="shared" si="74"/>
        <v>6.9090478336865384E-6</v>
      </c>
      <c r="AF323" s="5">
        <f t="shared" si="74"/>
        <v>6.9071682173143034E-6</v>
      </c>
      <c r="AG323" s="5">
        <f t="shared" si="74"/>
        <v>5.805887700292519E-6</v>
      </c>
      <c r="AH323" s="5">
        <f t="shared" si="74"/>
        <v>4.9368416066713603E-6</v>
      </c>
    </row>
    <row r="324" spans="1:34" x14ac:dyDescent="0.25">
      <c r="A324" s="1" t="s">
        <v>111</v>
      </c>
      <c r="B324" s="1" t="s">
        <v>112</v>
      </c>
      <c r="C324" s="1">
        <v>116.0472</v>
      </c>
      <c r="D324" s="1" t="s">
        <v>42</v>
      </c>
      <c r="E324" s="1">
        <v>2.52</v>
      </c>
      <c r="F324" s="1">
        <v>5.6</v>
      </c>
      <c r="G324" s="1">
        <v>8.8999999999999996E-2</v>
      </c>
      <c r="H324" s="5">
        <f t="shared" ref="H324:AH324" si="75">H76/H$247</f>
        <v>4.578603992158994E-7</v>
      </c>
      <c r="I324" s="5">
        <f t="shared" si="75"/>
        <v>4.8811678943934726E-7</v>
      </c>
      <c r="J324" s="5">
        <f t="shared" si="75"/>
        <v>6.2265021149933323E-7</v>
      </c>
      <c r="K324" s="5">
        <f t="shared" si="75"/>
        <v>5.0823147451296918E-7</v>
      </c>
      <c r="L324" s="5">
        <f t="shared" si="75"/>
        <v>7.0076840727471331E-7</v>
      </c>
      <c r="M324" s="5">
        <f t="shared" si="75"/>
        <v>5.4652717558832747E-7</v>
      </c>
      <c r="N324" s="5">
        <f t="shared" si="75"/>
        <v>6.8451015334252705E-7</v>
      </c>
      <c r="O324" s="5">
        <f t="shared" si="75"/>
        <v>6.3038302980642596E-7</v>
      </c>
      <c r="P324" s="5">
        <f t="shared" si="75"/>
        <v>5.2736308537612302E-7</v>
      </c>
      <c r="Q324" s="5">
        <f t="shared" si="75"/>
        <v>7.0150055598829568E-7</v>
      </c>
      <c r="R324" s="5">
        <f t="shared" si="75"/>
        <v>6.1837138341476994E-7</v>
      </c>
      <c r="S324" s="5">
        <f t="shared" si="75"/>
        <v>5.8746976572163967E-7</v>
      </c>
      <c r="T324" s="5">
        <f t="shared" si="75"/>
        <v>2.8452713805367138E-4</v>
      </c>
      <c r="U324" s="5">
        <f t="shared" si="75"/>
        <v>3.1285521072814355E-4</v>
      </c>
      <c r="V324" s="5">
        <f t="shared" si="75"/>
        <v>3.1005997791863638E-4</v>
      </c>
      <c r="W324" s="5">
        <f t="shared" si="75"/>
        <v>2.7790933644585849E-4</v>
      </c>
      <c r="X324" s="5">
        <f t="shared" si="75"/>
        <v>3.0434911699826864E-4</v>
      </c>
      <c r="Y324" s="5">
        <f t="shared" si="75"/>
        <v>2.255978670916659E-4</v>
      </c>
      <c r="Z324" s="5">
        <f t="shared" si="75"/>
        <v>2.3446047230009425E-4</v>
      </c>
      <c r="AA324" s="5">
        <f t="shared" si="75"/>
        <v>2.9805256476752174E-4</v>
      </c>
      <c r="AB324" s="5">
        <f t="shared" si="75"/>
        <v>2.2503870932414727E-4</v>
      </c>
      <c r="AC324" s="5">
        <f t="shared" si="75"/>
        <v>3.112686798038989E-4</v>
      </c>
      <c r="AD324" s="5">
        <f t="shared" si="75"/>
        <v>2.8091373509681749E-4</v>
      </c>
      <c r="AE324" s="5">
        <f t="shared" si="75"/>
        <v>2.7862294546710079E-4</v>
      </c>
      <c r="AF324" s="5">
        <f t="shared" si="75"/>
        <v>3.0089685003251583E-4</v>
      </c>
      <c r="AG324" s="5">
        <f t="shared" si="75"/>
        <v>2.9110441469028589E-4</v>
      </c>
      <c r="AH324" s="5">
        <f t="shared" si="75"/>
        <v>7.4453063164342707E-5</v>
      </c>
    </row>
    <row r="325" spans="1:34" x14ac:dyDescent="0.25">
      <c r="A325" s="1" t="s">
        <v>117</v>
      </c>
      <c r="B325" s="1" t="s">
        <v>118</v>
      </c>
      <c r="C325" s="1">
        <v>132.05369999999999</v>
      </c>
      <c r="D325" s="1" t="s">
        <v>42</v>
      </c>
      <c r="E325" s="1">
        <v>2.2999999999999998</v>
      </c>
      <c r="F325" s="1">
        <v>1.54</v>
      </c>
      <c r="G325" s="1">
        <v>6.7000000000000004E-2</v>
      </c>
      <c r="H325" s="5">
        <f t="shared" ref="H325:AH325" si="76">H77/H$247</f>
        <v>3.4660032220643583E-5</v>
      </c>
      <c r="I325" s="5">
        <f t="shared" si="76"/>
        <v>7.0166788481906169E-5</v>
      </c>
      <c r="J325" s="5">
        <f t="shared" si="76"/>
        <v>6.4276181333076165E-5</v>
      </c>
      <c r="K325" s="5">
        <f t="shared" si="76"/>
        <v>3.3339984728050777E-5</v>
      </c>
      <c r="L325" s="5">
        <f t="shared" si="76"/>
        <v>3.1394424645907154E-5</v>
      </c>
      <c r="M325" s="5">
        <f t="shared" si="76"/>
        <v>1.2034528406454972E-5</v>
      </c>
      <c r="N325" s="5">
        <f t="shared" si="76"/>
        <v>4.6615141442626092E-5</v>
      </c>
      <c r="O325" s="5">
        <f t="shared" si="76"/>
        <v>7.3332457857381534E-5</v>
      </c>
      <c r="P325" s="5">
        <f t="shared" si="76"/>
        <v>1.4070047117834962E-5</v>
      </c>
      <c r="Q325" s="5">
        <f t="shared" si="76"/>
        <v>4.8621003535548774E-5</v>
      </c>
      <c r="R325" s="5">
        <f t="shared" si="76"/>
        <v>3.8994499438135393E-5</v>
      </c>
      <c r="S325" s="5">
        <f t="shared" si="76"/>
        <v>2.6248149132442862E-5</v>
      </c>
      <c r="T325" s="5">
        <f t="shared" si="76"/>
        <v>3.5040007725184042E-6</v>
      </c>
      <c r="U325" s="5">
        <f t="shared" si="76"/>
        <v>6.561135591994862E-6</v>
      </c>
      <c r="V325" s="5">
        <f t="shared" si="76"/>
        <v>3.9463864758895008E-6</v>
      </c>
      <c r="W325" s="5">
        <f t="shared" si="76"/>
        <v>6.0869165773990876E-6</v>
      </c>
      <c r="X325" s="5">
        <f t="shared" si="76"/>
        <v>6.8096348124670401E-6</v>
      </c>
      <c r="Y325" s="5">
        <f t="shared" si="76"/>
        <v>6.2329922601537794E-6</v>
      </c>
      <c r="Z325" s="5">
        <f t="shared" si="76"/>
        <v>6.9312049448273199E-6</v>
      </c>
      <c r="AA325" s="5">
        <f t="shared" si="76"/>
        <v>6.2984570417765313E-6</v>
      </c>
      <c r="AB325" s="5">
        <f t="shared" si="76"/>
        <v>6.154934015153963E-6</v>
      </c>
      <c r="AC325" s="5">
        <f t="shared" si="76"/>
        <v>8.9707224360397784E-6</v>
      </c>
      <c r="AD325" s="5">
        <f t="shared" si="76"/>
        <v>7.5356859461034475E-6</v>
      </c>
      <c r="AE325" s="5">
        <f t="shared" si="76"/>
        <v>6.6794911135434686E-6</v>
      </c>
      <c r="AF325" s="5">
        <f t="shared" si="76"/>
        <v>7.0118222812130044E-6</v>
      </c>
      <c r="AG325" s="5">
        <f t="shared" si="76"/>
        <v>6.9925811751343112E-6</v>
      </c>
      <c r="AH325" s="5">
        <f t="shared" si="76"/>
        <v>7.7608904361345844E-6</v>
      </c>
    </row>
    <row r="326" spans="1:34" x14ac:dyDescent="0.25">
      <c r="A326" s="1" t="s">
        <v>55</v>
      </c>
      <c r="B326" s="1" t="s">
        <v>56</v>
      </c>
      <c r="C326" s="1">
        <v>152.04660000000001</v>
      </c>
      <c r="D326" s="1" t="s">
        <v>42</v>
      </c>
      <c r="E326" s="1">
        <v>3</v>
      </c>
      <c r="F326" s="1">
        <v>7.42</v>
      </c>
      <c r="G326" s="1">
        <v>0.20100000000000001</v>
      </c>
      <c r="H326" s="5">
        <f t="shared" ref="H326:AH326" si="77">H78/H$247</f>
        <v>4.578603992158994E-7</v>
      </c>
      <c r="I326" s="5">
        <f t="shared" si="77"/>
        <v>1.2691036525423029E-5</v>
      </c>
      <c r="J326" s="5">
        <f t="shared" si="77"/>
        <v>1.4837754540029111E-5</v>
      </c>
      <c r="K326" s="5">
        <f t="shared" si="77"/>
        <v>1.1181092439285322E-5</v>
      </c>
      <c r="L326" s="5">
        <f t="shared" si="77"/>
        <v>6.3139233495451662E-6</v>
      </c>
      <c r="M326" s="5">
        <f t="shared" si="77"/>
        <v>1.2154764385084403E-5</v>
      </c>
      <c r="N326" s="5">
        <f t="shared" si="77"/>
        <v>1.2581296618435648E-5</v>
      </c>
      <c r="O326" s="5">
        <f t="shared" si="77"/>
        <v>1.0350889349421515E-5</v>
      </c>
      <c r="P326" s="5">
        <f t="shared" si="77"/>
        <v>1.5367360307860225E-5</v>
      </c>
      <c r="Q326" s="5">
        <f t="shared" si="77"/>
        <v>1.5313757137224496E-5</v>
      </c>
      <c r="R326" s="5">
        <f t="shared" si="77"/>
        <v>1.2509653086480796E-5</v>
      </c>
      <c r="S326" s="5">
        <f t="shared" si="77"/>
        <v>1.5121471769675005E-5</v>
      </c>
      <c r="T326" s="5">
        <f t="shared" si="77"/>
        <v>4.5522430815438773E-5</v>
      </c>
      <c r="U326" s="5">
        <f t="shared" si="77"/>
        <v>5.0684887073170647E-5</v>
      </c>
      <c r="V326" s="5">
        <f t="shared" si="77"/>
        <v>4.5996798515367508E-5</v>
      </c>
      <c r="W326" s="5">
        <f t="shared" si="77"/>
        <v>4.4288114081636004E-5</v>
      </c>
      <c r="X326" s="5">
        <f t="shared" si="77"/>
        <v>5.2383970787194803E-5</v>
      </c>
      <c r="Y326" s="5">
        <f t="shared" si="77"/>
        <v>4.7854799467620651E-5</v>
      </c>
      <c r="Z326" s="5">
        <f t="shared" si="77"/>
        <v>4.8509874928771386E-5</v>
      </c>
      <c r="AA326" s="5">
        <f t="shared" si="77"/>
        <v>4.9257424191084181E-5</v>
      </c>
      <c r="AB326" s="5">
        <f t="shared" si="77"/>
        <v>5.7973170041626771E-5</v>
      </c>
      <c r="AC326" s="5">
        <f t="shared" si="77"/>
        <v>5.7949871195678759E-5</v>
      </c>
      <c r="AD326" s="5">
        <f t="shared" si="77"/>
        <v>5.6648111431343648E-5</v>
      </c>
      <c r="AE326" s="5">
        <f t="shared" si="77"/>
        <v>5.5948863977524533E-5</v>
      </c>
      <c r="AF326" s="5">
        <f t="shared" si="77"/>
        <v>4.5957498334810199E-5</v>
      </c>
      <c r="AG326" s="5">
        <f t="shared" si="77"/>
        <v>4.8873140480941636E-5</v>
      </c>
      <c r="AH326" s="5">
        <f t="shared" si="77"/>
        <v>5.3906725461799678E-5</v>
      </c>
    </row>
    <row r="327" spans="1:34" x14ac:dyDescent="0.25">
      <c r="A327" s="1" t="s">
        <v>388</v>
      </c>
      <c r="B327" s="1" t="s">
        <v>389</v>
      </c>
      <c r="C327" s="1">
        <v>297.08980000000003</v>
      </c>
      <c r="D327" s="1" t="s">
        <v>383</v>
      </c>
      <c r="E327" s="1">
        <v>1.93</v>
      </c>
      <c r="F327" s="1">
        <v>6.07</v>
      </c>
      <c r="G327" s="1">
        <v>4.9000000000000002E-2</v>
      </c>
      <c r="H327" s="5">
        <f t="shared" ref="H327:AH327" si="78">H79/H$247</f>
        <v>2.783717969568794E-3</v>
      </c>
      <c r="I327" s="5">
        <f t="shared" si="78"/>
        <v>2.4944622784150512E-3</v>
      </c>
      <c r="J327" s="5">
        <f t="shared" si="78"/>
        <v>2.4957563897485473E-3</v>
      </c>
      <c r="K327" s="5">
        <f t="shared" si="78"/>
        <v>2.6783290475358959E-3</v>
      </c>
      <c r="L327" s="5">
        <f t="shared" si="78"/>
        <v>3.1775572582623873E-3</v>
      </c>
      <c r="M327" s="5">
        <f t="shared" si="78"/>
        <v>2.8105651879087772E-3</v>
      </c>
      <c r="N327" s="5">
        <f t="shared" si="78"/>
        <v>2.4825540437365436E-3</v>
      </c>
      <c r="O327" s="5">
        <f t="shared" si="78"/>
        <v>2.2106209050948766E-3</v>
      </c>
      <c r="P327" s="5">
        <f t="shared" si="78"/>
        <v>2.5530543480303254E-3</v>
      </c>
      <c r="Q327" s="5">
        <f t="shared" si="78"/>
        <v>2.0312229198863494E-3</v>
      </c>
      <c r="R327" s="5">
        <f t="shared" si="78"/>
        <v>2.4984306352660315E-3</v>
      </c>
      <c r="S327" s="5">
        <f t="shared" si="78"/>
        <v>2.3474763115447573E-3</v>
      </c>
      <c r="T327" s="5">
        <f t="shared" si="78"/>
        <v>4.0207271202060209E-5</v>
      </c>
      <c r="U327" s="5">
        <f t="shared" si="78"/>
        <v>4.2507538835348958E-5</v>
      </c>
      <c r="V327" s="5">
        <f t="shared" si="78"/>
        <v>3.7203013229635421E-5</v>
      </c>
      <c r="W327" s="5">
        <f t="shared" si="78"/>
        <v>8.5680510568198661E-5</v>
      </c>
      <c r="X327" s="5">
        <f t="shared" si="78"/>
        <v>6.8888568830761609E-5</v>
      </c>
      <c r="Y327" s="5">
        <f t="shared" si="78"/>
        <v>5.3926721543561009E-5</v>
      </c>
      <c r="Z327" s="5">
        <f t="shared" si="78"/>
        <v>4.3012417224769722E-5</v>
      </c>
      <c r="AA327" s="5">
        <f t="shared" si="78"/>
        <v>3.9117801176342776E-5</v>
      </c>
      <c r="AB327" s="5">
        <f t="shared" si="78"/>
        <v>4.0842505355405315E-5</v>
      </c>
      <c r="AC327" s="5">
        <f t="shared" si="78"/>
        <v>4.7594163358312966E-5</v>
      </c>
      <c r="AD327" s="5">
        <f t="shared" si="78"/>
        <v>4.8482653241371621E-5</v>
      </c>
      <c r="AE327" s="5">
        <f t="shared" si="78"/>
        <v>3.9430937504221024E-5</v>
      </c>
      <c r="AF327" s="5">
        <f t="shared" si="78"/>
        <v>4.1467633789509042E-5</v>
      </c>
      <c r="AG327" s="5">
        <f t="shared" si="78"/>
        <v>3.8081520126962269E-5</v>
      </c>
      <c r="AH327" s="5">
        <f t="shared" si="78"/>
        <v>3.8651903965712045E-5</v>
      </c>
    </row>
    <row r="328" spans="1:34" x14ac:dyDescent="0.25">
      <c r="A328" s="1" t="s">
        <v>210</v>
      </c>
      <c r="B328" s="1" t="s">
        <v>125</v>
      </c>
      <c r="C328" s="1">
        <v>172.01339999999999</v>
      </c>
      <c r="D328" s="1" t="s">
        <v>42</v>
      </c>
      <c r="E328" s="1">
        <v>2.81</v>
      </c>
      <c r="F328" s="1">
        <v>1.7</v>
      </c>
      <c r="G328" s="1">
        <v>0.14899999999999999</v>
      </c>
      <c r="H328" s="5">
        <f t="shared" ref="H328:AH328" si="79">H80/H$247</f>
        <v>6.978708204848739E-5</v>
      </c>
      <c r="I328" s="5">
        <f t="shared" si="79"/>
        <v>8.8715226480601356E-5</v>
      </c>
      <c r="J328" s="5">
        <f t="shared" si="79"/>
        <v>9.0595605773152989E-5</v>
      </c>
      <c r="K328" s="5">
        <f t="shared" si="79"/>
        <v>8.3995415792758417E-5</v>
      </c>
      <c r="L328" s="5">
        <f t="shared" si="79"/>
        <v>1.2596312120762972E-4</v>
      </c>
      <c r="M328" s="5">
        <f t="shared" si="79"/>
        <v>8.5870349828438017E-5</v>
      </c>
      <c r="N328" s="5">
        <f t="shared" si="79"/>
        <v>9.1792811563232881E-5</v>
      </c>
      <c r="O328" s="5">
        <f t="shared" si="79"/>
        <v>1.2123526429237186E-4</v>
      </c>
      <c r="P328" s="5">
        <f t="shared" si="79"/>
        <v>8.8850132624169206E-5</v>
      </c>
      <c r="Q328" s="5">
        <f t="shared" si="79"/>
        <v>8.0251663605061026E-5</v>
      </c>
      <c r="R328" s="5">
        <f t="shared" si="79"/>
        <v>1.0407808754253994E-4</v>
      </c>
      <c r="S328" s="5">
        <f t="shared" si="79"/>
        <v>7.6418067125070895E-5</v>
      </c>
      <c r="T328" s="5">
        <f t="shared" si="79"/>
        <v>1.5802133353987218E-5</v>
      </c>
      <c r="U328" s="5">
        <f t="shared" si="79"/>
        <v>1.3773341242734147E-5</v>
      </c>
      <c r="V328" s="5">
        <f t="shared" si="79"/>
        <v>1.856703516668494E-5</v>
      </c>
      <c r="W328" s="5">
        <f t="shared" si="79"/>
        <v>9.2349298185110131E-6</v>
      </c>
      <c r="X328" s="5">
        <f t="shared" si="79"/>
        <v>2.1645374483366307E-7</v>
      </c>
      <c r="Y328" s="5">
        <f t="shared" si="79"/>
        <v>9.9164130517713476E-6</v>
      </c>
      <c r="Z328" s="5">
        <f t="shared" si="79"/>
        <v>7.3805884083696896E-6</v>
      </c>
      <c r="AA328" s="5">
        <f t="shared" si="79"/>
        <v>9.9813499318617125E-6</v>
      </c>
      <c r="AB328" s="5">
        <f t="shared" si="79"/>
        <v>1.0530307814707663E-5</v>
      </c>
      <c r="AC328" s="5">
        <f t="shared" si="79"/>
        <v>1.0993887385035632E-5</v>
      </c>
      <c r="AD328" s="5">
        <f t="shared" si="79"/>
        <v>9.9076318739449132E-6</v>
      </c>
      <c r="AE328" s="5">
        <f t="shared" si="79"/>
        <v>2.0314753994961889E-7</v>
      </c>
      <c r="AF328" s="5">
        <f t="shared" si="79"/>
        <v>8.7581087199932995E-6</v>
      </c>
      <c r="AG328" s="5">
        <f t="shared" si="79"/>
        <v>9.6677041790012161E-6</v>
      </c>
      <c r="AH328" s="5">
        <f t="shared" si="79"/>
        <v>1.9068526870109543E-7</v>
      </c>
    </row>
    <row r="329" spans="1:34" x14ac:dyDescent="0.25">
      <c r="A329" s="1" t="s">
        <v>183</v>
      </c>
      <c r="B329" s="1" t="s">
        <v>184</v>
      </c>
      <c r="C329" s="1">
        <v>210.03909999999999</v>
      </c>
      <c r="D329" s="1" t="s">
        <v>42</v>
      </c>
      <c r="E329" s="1">
        <v>1.95</v>
      </c>
      <c r="F329" s="1">
        <v>1.57</v>
      </c>
      <c r="G329" s="1">
        <v>0.13400000000000001</v>
      </c>
      <c r="H329" s="5">
        <f t="shared" ref="H329:AH329" si="80">H81/H$247</f>
        <v>2.8286615463558264E-5</v>
      </c>
      <c r="I329" s="5">
        <f t="shared" si="80"/>
        <v>3.4046146063394472E-5</v>
      </c>
      <c r="J329" s="5">
        <f t="shared" si="80"/>
        <v>4.256436845809442E-5</v>
      </c>
      <c r="K329" s="5">
        <f t="shared" si="80"/>
        <v>2.9238556728731116E-5</v>
      </c>
      <c r="L329" s="5">
        <f t="shared" si="80"/>
        <v>4.8696396621519823E-5</v>
      </c>
      <c r="M329" s="5">
        <f t="shared" si="80"/>
        <v>4.2798543120321922E-5</v>
      </c>
      <c r="N329" s="5">
        <f t="shared" si="80"/>
        <v>4.9250505532994824E-5</v>
      </c>
      <c r="O329" s="5">
        <f t="shared" si="80"/>
        <v>5.4918969556735833E-5</v>
      </c>
      <c r="P329" s="5">
        <f t="shared" si="80"/>
        <v>5.2736308537612302E-7</v>
      </c>
      <c r="Q329" s="5">
        <f t="shared" si="80"/>
        <v>4.1465697864468155E-5</v>
      </c>
      <c r="R329" s="5">
        <f t="shared" si="80"/>
        <v>3.483286002775399E-5</v>
      </c>
      <c r="S329" s="5">
        <f t="shared" si="80"/>
        <v>3.501907273466694E-5</v>
      </c>
      <c r="T329" s="5">
        <f t="shared" si="80"/>
        <v>8.5097161618304096E-6</v>
      </c>
      <c r="U329" s="5">
        <f t="shared" si="80"/>
        <v>5.7381280177369454E-6</v>
      </c>
      <c r="V329" s="5">
        <f t="shared" si="80"/>
        <v>9.9230223797366117E-6</v>
      </c>
      <c r="W329" s="5">
        <f t="shared" si="80"/>
        <v>8.5030451516243418E-6</v>
      </c>
      <c r="X329" s="5">
        <f t="shared" si="80"/>
        <v>2.1645374483366307E-7</v>
      </c>
      <c r="Y329" s="5">
        <f t="shared" si="80"/>
        <v>7.5257924229194397E-6</v>
      </c>
      <c r="Z329" s="5">
        <f t="shared" si="80"/>
        <v>8.1103015563123004E-6</v>
      </c>
      <c r="AA329" s="5">
        <f t="shared" si="80"/>
        <v>8.5284841967096523E-6</v>
      </c>
      <c r="AB329" s="5">
        <f t="shared" si="80"/>
        <v>6.971187383507138E-6</v>
      </c>
      <c r="AC329" s="5">
        <f t="shared" si="80"/>
        <v>1.5513194323676256E-5</v>
      </c>
      <c r="AD329" s="5">
        <f t="shared" si="80"/>
        <v>7.0844472666960557E-6</v>
      </c>
      <c r="AE329" s="5">
        <f t="shared" si="80"/>
        <v>7.9044707794396705E-6</v>
      </c>
      <c r="AF329" s="5">
        <f t="shared" si="80"/>
        <v>7.001562078869995E-6</v>
      </c>
      <c r="AG329" s="5">
        <f t="shared" si="80"/>
        <v>8.2987540271359423E-6</v>
      </c>
      <c r="AH329" s="5">
        <f t="shared" si="80"/>
        <v>6.7883955657589974E-6</v>
      </c>
    </row>
    <row r="330" spans="1:34" x14ac:dyDescent="0.25">
      <c r="A330" s="1" t="s">
        <v>311</v>
      </c>
      <c r="B330" s="1" t="s">
        <v>312</v>
      </c>
      <c r="C330" s="1">
        <v>68.037800000000004</v>
      </c>
      <c r="D330" s="1" t="s">
        <v>42</v>
      </c>
      <c r="E330" s="1">
        <v>1.74</v>
      </c>
      <c r="F330" s="1">
        <v>1.56</v>
      </c>
      <c r="G330" s="1">
        <v>0.151</v>
      </c>
      <c r="H330" s="5">
        <f t="shared" ref="H330:AH330" si="81">H82/H$247</f>
        <v>1.7993913689184847E-5</v>
      </c>
      <c r="I330" s="5">
        <f t="shared" si="81"/>
        <v>1.3623339593252182E-5</v>
      </c>
      <c r="J330" s="5">
        <f t="shared" si="81"/>
        <v>6.2265021149933323E-7</v>
      </c>
      <c r="K330" s="5">
        <f t="shared" si="81"/>
        <v>1.7406928002069194E-5</v>
      </c>
      <c r="L330" s="5">
        <f t="shared" si="81"/>
        <v>1.4765190341278209E-5</v>
      </c>
      <c r="M330" s="5">
        <f t="shared" si="81"/>
        <v>6.7824022490511443E-6</v>
      </c>
      <c r="N330" s="5">
        <f t="shared" si="81"/>
        <v>1.1472390170020754E-5</v>
      </c>
      <c r="O330" s="5">
        <f t="shared" si="81"/>
        <v>1.0552611918959571E-5</v>
      </c>
      <c r="P330" s="5">
        <f t="shared" si="81"/>
        <v>1.1855122159255246E-5</v>
      </c>
      <c r="Q330" s="5">
        <f t="shared" si="81"/>
        <v>9.3299573946443319E-6</v>
      </c>
      <c r="R330" s="5">
        <f t="shared" si="81"/>
        <v>9.1271616192020041E-6</v>
      </c>
      <c r="S330" s="5">
        <f t="shared" si="81"/>
        <v>7.9954635114715164E-6</v>
      </c>
      <c r="T330" s="5">
        <f t="shared" si="81"/>
        <v>1.2314059857707535E-5</v>
      </c>
      <c r="U330" s="5">
        <f t="shared" si="81"/>
        <v>1.0962735989140261E-5</v>
      </c>
      <c r="V330" s="5">
        <f t="shared" si="81"/>
        <v>1.2055497481467265E-5</v>
      </c>
      <c r="W330" s="5">
        <f t="shared" si="81"/>
        <v>1.2103372208607224E-5</v>
      </c>
      <c r="X330" s="5">
        <f t="shared" si="81"/>
        <v>6.8009766626736936E-6</v>
      </c>
      <c r="Y330" s="5">
        <f t="shared" si="81"/>
        <v>8.3353820330448193E-6</v>
      </c>
      <c r="Z330" s="5">
        <f t="shared" si="81"/>
        <v>2.1399212549636676E-7</v>
      </c>
      <c r="AA330" s="5">
        <f t="shared" si="81"/>
        <v>9.6627746240141246E-6</v>
      </c>
      <c r="AB330" s="5">
        <f t="shared" si="81"/>
        <v>9.2238761833747752E-6</v>
      </c>
      <c r="AC330" s="5">
        <f t="shared" si="81"/>
        <v>8.3687516570320641E-6</v>
      </c>
      <c r="AD330" s="5">
        <f t="shared" si="81"/>
        <v>7.8083910610496541E-6</v>
      </c>
      <c r="AE330" s="5">
        <f t="shared" si="81"/>
        <v>8.9892786427706355E-6</v>
      </c>
      <c r="AF330" s="5">
        <f t="shared" si="81"/>
        <v>8.1691731055045274E-6</v>
      </c>
      <c r="AG330" s="5">
        <f t="shared" si="81"/>
        <v>8.4850608525377246E-6</v>
      </c>
      <c r="AH330" s="5">
        <f t="shared" si="81"/>
        <v>7.5778325781815326E-6</v>
      </c>
    </row>
    <row r="331" spans="1:34" x14ac:dyDescent="0.25">
      <c r="A331" s="1" t="s">
        <v>163</v>
      </c>
      <c r="B331" s="1" t="s">
        <v>164</v>
      </c>
      <c r="C331" s="1">
        <v>200.17699999999999</v>
      </c>
      <c r="D331" s="1" t="s">
        <v>42</v>
      </c>
      <c r="E331" s="1">
        <v>1.94</v>
      </c>
      <c r="F331" s="1">
        <v>16.05</v>
      </c>
      <c r="G331" s="1">
        <v>0.11700000000000001</v>
      </c>
      <c r="H331" s="5">
        <f t="shared" ref="H331:AH331" si="82">H83/H$247</f>
        <v>1.5081921550171727E-5</v>
      </c>
      <c r="I331" s="5">
        <f t="shared" si="82"/>
        <v>1.5717360619946982E-5</v>
      </c>
      <c r="J331" s="5">
        <f t="shared" si="82"/>
        <v>2.2265971563216158E-5</v>
      </c>
      <c r="K331" s="5">
        <f t="shared" si="82"/>
        <v>1.2985314173806362E-5</v>
      </c>
      <c r="L331" s="5">
        <f t="shared" si="82"/>
        <v>2.2466635137227308E-5</v>
      </c>
      <c r="M331" s="5">
        <f t="shared" si="82"/>
        <v>1.406760949964355E-5</v>
      </c>
      <c r="N331" s="5">
        <f t="shared" si="82"/>
        <v>1.9351102034993239E-5</v>
      </c>
      <c r="O331" s="5">
        <f t="shared" si="82"/>
        <v>1.640887026586127E-5</v>
      </c>
      <c r="P331" s="5">
        <f t="shared" si="82"/>
        <v>1.5551937387741868E-5</v>
      </c>
      <c r="Q331" s="5">
        <f t="shared" si="82"/>
        <v>2.2770708047380076E-5</v>
      </c>
      <c r="R331" s="5">
        <f t="shared" si="82"/>
        <v>2.0406255652687409E-5</v>
      </c>
      <c r="S331" s="5">
        <f t="shared" si="82"/>
        <v>2.0725933334659449E-5</v>
      </c>
      <c r="T331" s="5">
        <f t="shared" si="82"/>
        <v>1.1039877758609932E-5</v>
      </c>
      <c r="U331" s="5">
        <f t="shared" si="82"/>
        <v>1.5453743894352678E-5</v>
      </c>
      <c r="V331" s="5">
        <f t="shared" si="82"/>
        <v>1.3603146635566098E-5</v>
      </c>
      <c r="W331" s="5">
        <f t="shared" si="82"/>
        <v>1.0494135114955784E-5</v>
      </c>
      <c r="X331" s="5">
        <f t="shared" si="82"/>
        <v>8.6646434056915336E-6</v>
      </c>
      <c r="Y331" s="5">
        <f t="shared" si="82"/>
        <v>9.4607539780096814E-6</v>
      </c>
      <c r="Z331" s="5">
        <f t="shared" si="82"/>
        <v>9.2038013175987349E-6</v>
      </c>
      <c r="AA331" s="5">
        <f t="shared" si="82"/>
        <v>8.2565791568906908E-6</v>
      </c>
      <c r="AB331" s="5">
        <f t="shared" si="82"/>
        <v>1.1482958612759541E-5</v>
      </c>
      <c r="AC331" s="5">
        <f t="shared" si="82"/>
        <v>8.4049604256941824E-6</v>
      </c>
      <c r="AD331" s="5">
        <f t="shared" si="82"/>
        <v>6.8313612247675621E-6</v>
      </c>
      <c r="AE331" s="5">
        <f t="shared" si="82"/>
        <v>1.0254887816656762E-5</v>
      </c>
      <c r="AF331" s="5">
        <f t="shared" si="82"/>
        <v>1.1023561397329898E-5</v>
      </c>
      <c r="AG331" s="5">
        <f t="shared" si="82"/>
        <v>7.6912317703909972E-6</v>
      </c>
      <c r="AH331" s="5">
        <f t="shared" si="82"/>
        <v>9.8241050434804357E-6</v>
      </c>
    </row>
    <row r="332" spans="1:34" x14ac:dyDescent="0.25">
      <c r="A332" s="1" t="s">
        <v>526</v>
      </c>
      <c r="B332" s="1" t="s">
        <v>527</v>
      </c>
      <c r="C332" s="1">
        <v>344.06869999999998</v>
      </c>
      <c r="D332" s="1" t="s">
        <v>383</v>
      </c>
      <c r="E332" s="1">
        <v>1.85</v>
      </c>
      <c r="F332" s="1">
        <v>1.54</v>
      </c>
      <c r="G332" s="1">
        <v>1.7999999999999999E-2</v>
      </c>
      <c r="H332" s="5">
        <f t="shared" ref="H332:AH332" si="83">H84/H$247</f>
        <v>4.578603992158994E-7</v>
      </c>
      <c r="I332" s="5">
        <f t="shared" si="83"/>
        <v>4.8811678943934726E-7</v>
      </c>
      <c r="J332" s="5">
        <f t="shared" si="83"/>
        <v>6.2265021149933323E-7</v>
      </c>
      <c r="K332" s="5">
        <f t="shared" si="83"/>
        <v>5.0823147451296918E-7</v>
      </c>
      <c r="L332" s="5">
        <f t="shared" si="83"/>
        <v>7.0076840727471331E-7</v>
      </c>
      <c r="M332" s="5">
        <f t="shared" si="83"/>
        <v>5.4652717558832747E-7</v>
      </c>
      <c r="N332" s="5">
        <f t="shared" si="83"/>
        <v>6.8451015334252705E-7</v>
      </c>
      <c r="O332" s="5">
        <f t="shared" si="83"/>
        <v>6.3038302980642596E-7</v>
      </c>
      <c r="P332" s="5">
        <f t="shared" si="83"/>
        <v>5.2736308537612302E-7</v>
      </c>
      <c r="Q332" s="5">
        <f t="shared" si="83"/>
        <v>7.0150055598829568E-7</v>
      </c>
      <c r="R332" s="5">
        <f t="shared" si="83"/>
        <v>6.1837138341476994E-7</v>
      </c>
      <c r="S332" s="5">
        <f t="shared" si="83"/>
        <v>5.8746976572163967E-7</v>
      </c>
      <c r="T332" s="5">
        <f t="shared" si="83"/>
        <v>8.0637524271462497E-6</v>
      </c>
      <c r="U332" s="5">
        <f t="shared" si="83"/>
        <v>6.3410555721375915E-6</v>
      </c>
      <c r="V332" s="5">
        <f t="shared" si="83"/>
        <v>7.9213010467854321E-6</v>
      </c>
      <c r="W332" s="5">
        <f t="shared" si="83"/>
        <v>1.0566868994894831E-5</v>
      </c>
      <c r="X332" s="5">
        <f t="shared" si="83"/>
        <v>9.4049152130226602E-6</v>
      </c>
      <c r="Y332" s="5">
        <f t="shared" si="83"/>
        <v>8.2145793948847493E-6</v>
      </c>
      <c r="Z332" s="5">
        <f t="shared" si="83"/>
        <v>8.4826478546759789E-6</v>
      </c>
      <c r="AA332" s="5">
        <f t="shared" si="83"/>
        <v>8.2159963151266679E-6</v>
      </c>
      <c r="AB332" s="5">
        <f t="shared" si="83"/>
        <v>1.027882505370068E-5</v>
      </c>
      <c r="AC332" s="5">
        <f t="shared" si="83"/>
        <v>1.2234037711713179E-5</v>
      </c>
      <c r="AD332" s="5">
        <f t="shared" si="83"/>
        <v>1.1288814614391887E-5</v>
      </c>
      <c r="AE332" s="5">
        <f t="shared" si="83"/>
        <v>9.9623553591293098E-6</v>
      </c>
      <c r="AF332" s="5">
        <f t="shared" si="83"/>
        <v>9.2280259873031556E-6</v>
      </c>
      <c r="AG332" s="5">
        <f t="shared" si="83"/>
        <v>7.9362657472781242E-6</v>
      </c>
      <c r="AH332" s="5">
        <f t="shared" si="83"/>
        <v>6.422279849852894E-6</v>
      </c>
    </row>
    <row r="333" spans="1:34" x14ac:dyDescent="0.25">
      <c r="A333" s="1" t="s">
        <v>43</v>
      </c>
      <c r="B333" s="1" t="s">
        <v>44</v>
      </c>
      <c r="C333" s="1">
        <v>101.04810000000001</v>
      </c>
      <c r="D333" s="1" t="s">
        <v>42</v>
      </c>
      <c r="E333" s="1">
        <v>2.4700000000000002</v>
      </c>
      <c r="F333" s="1">
        <v>1.71</v>
      </c>
      <c r="G333" s="1">
        <v>9.9000000000000005E-2</v>
      </c>
      <c r="H333" s="5">
        <f t="shared" ref="H333:AH333" si="84">H85/H$247</f>
        <v>3.3730575610235309E-5</v>
      </c>
      <c r="I333" s="5">
        <f t="shared" si="84"/>
        <v>3.9078630162514138E-5</v>
      </c>
      <c r="J333" s="5">
        <f t="shared" si="84"/>
        <v>4.4874400742756949E-5</v>
      </c>
      <c r="K333" s="5">
        <f t="shared" si="84"/>
        <v>4.0846563606607329E-5</v>
      </c>
      <c r="L333" s="5">
        <f t="shared" si="84"/>
        <v>4.4975316378891098E-5</v>
      </c>
      <c r="M333" s="5">
        <f t="shared" si="84"/>
        <v>1.7221071302788198E-5</v>
      </c>
      <c r="N333" s="5">
        <f t="shared" si="84"/>
        <v>4.3035153340644677E-5</v>
      </c>
      <c r="O333" s="5">
        <f t="shared" si="84"/>
        <v>3.6908926395166246E-5</v>
      </c>
      <c r="P333" s="5">
        <f t="shared" si="84"/>
        <v>1.8204573707183767E-5</v>
      </c>
      <c r="Q333" s="5">
        <f t="shared" si="84"/>
        <v>3.8224765295802233E-5</v>
      </c>
      <c r="R333" s="5">
        <f t="shared" si="84"/>
        <v>3.6675606750330009E-5</v>
      </c>
      <c r="S333" s="5">
        <f t="shared" si="84"/>
        <v>2.8445286056241794E-5</v>
      </c>
      <c r="T333" s="5">
        <f t="shared" si="84"/>
        <v>8.3436174239123301E-6</v>
      </c>
      <c r="U333" s="5">
        <f t="shared" si="84"/>
        <v>8.2277832423723127E-6</v>
      </c>
      <c r="V333" s="5">
        <f t="shared" si="84"/>
        <v>8.2160913618518766E-6</v>
      </c>
      <c r="W333" s="5">
        <f t="shared" si="84"/>
        <v>9.221292216022442E-6</v>
      </c>
      <c r="X333" s="5">
        <f t="shared" si="84"/>
        <v>1.5820604209892433E-5</v>
      </c>
      <c r="Y333" s="5">
        <f t="shared" si="84"/>
        <v>1.4583209704902468E-5</v>
      </c>
      <c r="Z333" s="5">
        <f t="shared" si="84"/>
        <v>7.5239631324522554E-6</v>
      </c>
      <c r="AA333" s="5">
        <f t="shared" si="84"/>
        <v>8.5061636337394399E-6</v>
      </c>
      <c r="AB333" s="5">
        <f t="shared" si="84"/>
        <v>1.0312924411125355E-5</v>
      </c>
      <c r="AC333" s="5">
        <f t="shared" si="84"/>
        <v>9.9981462468273821E-6</v>
      </c>
      <c r="AD333" s="5">
        <f t="shared" si="84"/>
        <v>9.4151931412003246E-6</v>
      </c>
      <c r="AE333" s="5">
        <f t="shared" si="84"/>
        <v>1.0653056994958015E-5</v>
      </c>
      <c r="AF333" s="5">
        <f t="shared" si="84"/>
        <v>6.1951101747094122E-6</v>
      </c>
      <c r="AG333" s="5">
        <f t="shared" si="84"/>
        <v>7.3591196033704275E-6</v>
      </c>
      <c r="AH333" s="5">
        <f t="shared" si="84"/>
        <v>6.3612605638685431E-6</v>
      </c>
    </row>
    <row r="334" spans="1:34" x14ac:dyDescent="0.25">
      <c r="A334" s="1" t="s">
        <v>403</v>
      </c>
      <c r="B334" s="1" t="s">
        <v>404</v>
      </c>
      <c r="C334" s="1">
        <v>95.037000000000006</v>
      </c>
      <c r="D334" s="1" t="s">
        <v>383</v>
      </c>
      <c r="E334" s="1">
        <v>2.9</v>
      </c>
      <c r="F334" s="1">
        <v>4.97</v>
      </c>
      <c r="G334" s="1">
        <v>0.221</v>
      </c>
      <c r="H334" s="5">
        <f t="shared" ref="H334:AH334" si="85">H86/H$247</f>
        <v>1.3427214067405466E-4</v>
      </c>
      <c r="I334" s="5">
        <f t="shared" si="85"/>
        <v>8.1115248069030729E-5</v>
      </c>
      <c r="J334" s="5">
        <f t="shared" si="85"/>
        <v>1.1442442936723247E-4</v>
      </c>
      <c r="K334" s="5">
        <f t="shared" si="85"/>
        <v>6.9236373772901789E-5</v>
      </c>
      <c r="L334" s="5">
        <f t="shared" si="85"/>
        <v>1.4986633157977017E-4</v>
      </c>
      <c r="M334" s="5">
        <f t="shared" si="85"/>
        <v>1.1154073126582176E-4</v>
      </c>
      <c r="N334" s="5">
        <f t="shared" si="85"/>
        <v>5.8375025877050708E-5</v>
      </c>
      <c r="O334" s="5">
        <f t="shared" si="85"/>
        <v>5.2195714867972073E-5</v>
      </c>
      <c r="P334" s="5">
        <f t="shared" si="85"/>
        <v>9.3533116822309178E-5</v>
      </c>
      <c r="Q334" s="5">
        <f t="shared" si="85"/>
        <v>6.8866309581370983E-5</v>
      </c>
      <c r="R334" s="5">
        <f t="shared" si="85"/>
        <v>7.4130361443762625E-5</v>
      </c>
      <c r="S334" s="5">
        <f t="shared" si="85"/>
        <v>5.2278934451568719E-5</v>
      </c>
      <c r="T334" s="5">
        <f t="shared" si="85"/>
        <v>3.9529906896879215E-4</v>
      </c>
      <c r="U334" s="5">
        <f t="shared" si="85"/>
        <v>1.9604315518848377E-4</v>
      </c>
      <c r="V334" s="5">
        <f t="shared" si="85"/>
        <v>1.7261399351890656E-4</v>
      </c>
      <c r="W334" s="5">
        <f t="shared" si="85"/>
        <v>3.3906034600461317E-4</v>
      </c>
      <c r="X334" s="5">
        <f t="shared" si="85"/>
        <v>4.8147754547055182E-4</v>
      </c>
      <c r="Y334" s="5">
        <f t="shared" si="85"/>
        <v>1.9028110985834301E-4</v>
      </c>
      <c r="Z334" s="5">
        <f t="shared" si="85"/>
        <v>2.8595339745828501E-4</v>
      </c>
      <c r="AA334" s="5">
        <f t="shared" si="85"/>
        <v>3.4095877422253616E-4</v>
      </c>
      <c r="AB334" s="5">
        <f t="shared" si="85"/>
        <v>2.658812146795526E-4</v>
      </c>
      <c r="AC334" s="5">
        <f t="shared" si="85"/>
        <v>4.5867910312346477E-4</v>
      </c>
      <c r="AD334" s="5">
        <f t="shared" si="85"/>
        <v>4.7343177480502869E-4</v>
      </c>
      <c r="AE334" s="5">
        <f t="shared" si="85"/>
        <v>2.3404018634975743E-4</v>
      </c>
      <c r="AF334" s="5">
        <f t="shared" si="85"/>
        <v>4.5474037600407572E-4</v>
      </c>
      <c r="AG334" s="5">
        <f t="shared" si="85"/>
        <v>3.9535928409609666E-4</v>
      </c>
      <c r="AH334" s="5">
        <f t="shared" si="85"/>
        <v>3.2180045945996862E-4</v>
      </c>
    </row>
    <row r="335" spans="1:34" x14ac:dyDescent="0.25">
      <c r="A335" s="1" t="s">
        <v>152</v>
      </c>
      <c r="B335" s="1" t="s">
        <v>151</v>
      </c>
      <c r="C335" s="1">
        <v>227.08969999999999</v>
      </c>
      <c r="D335" s="1" t="s">
        <v>42</v>
      </c>
      <c r="E335" s="1">
        <v>2.13</v>
      </c>
      <c r="F335" s="1">
        <v>3.97</v>
      </c>
      <c r="G335" s="1">
        <v>0.16400000000000001</v>
      </c>
      <c r="H335" s="5">
        <f t="shared" ref="H335:AH335" si="86">H87/H$247</f>
        <v>4.578603992158994E-7</v>
      </c>
      <c r="I335" s="5">
        <f t="shared" si="86"/>
        <v>4.8811678943934726E-7</v>
      </c>
      <c r="J335" s="5">
        <f t="shared" si="86"/>
        <v>6.2265021149933323E-7</v>
      </c>
      <c r="K335" s="5">
        <f t="shared" si="86"/>
        <v>5.0823147451296918E-7</v>
      </c>
      <c r="L335" s="5">
        <f t="shared" si="86"/>
        <v>7.0076840727471331E-7</v>
      </c>
      <c r="M335" s="5">
        <f t="shared" si="86"/>
        <v>5.4652717558832747E-7</v>
      </c>
      <c r="N335" s="5">
        <f t="shared" si="86"/>
        <v>6.8451015334252705E-7</v>
      </c>
      <c r="O335" s="5">
        <f t="shared" si="86"/>
        <v>6.3038302980642596E-7</v>
      </c>
      <c r="P335" s="5">
        <f t="shared" si="86"/>
        <v>5.2736308537612302E-7</v>
      </c>
      <c r="Q335" s="5">
        <f t="shared" si="86"/>
        <v>7.0150055598829568E-7</v>
      </c>
      <c r="R335" s="5">
        <f t="shared" si="86"/>
        <v>6.1837138341476994E-7</v>
      </c>
      <c r="S335" s="5">
        <f t="shared" si="86"/>
        <v>5.8746976572163967E-7</v>
      </c>
      <c r="T335" s="5">
        <f t="shared" si="86"/>
        <v>8.2844589693113691E-6</v>
      </c>
      <c r="U335" s="5">
        <f t="shared" si="86"/>
        <v>1.3952156258868179E-5</v>
      </c>
      <c r="V335" s="5">
        <f t="shared" si="86"/>
        <v>9.5878172634110579E-6</v>
      </c>
      <c r="W335" s="5">
        <f t="shared" si="86"/>
        <v>1.2528410819501035E-5</v>
      </c>
      <c r="X335" s="5">
        <f t="shared" si="86"/>
        <v>1.4374693194403566E-5</v>
      </c>
      <c r="Y335" s="5">
        <f t="shared" si="86"/>
        <v>1.4642551351717941E-5</v>
      </c>
      <c r="Z335" s="5">
        <f t="shared" si="86"/>
        <v>1.1589813516883224E-5</v>
      </c>
      <c r="AA335" s="5">
        <f t="shared" si="86"/>
        <v>1.0510956016882227E-5</v>
      </c>
      <c r="AB335" s="5">
        <f t="shared" si="86"/>
        <v>7.827933738802115E-6</v>
      </c>
      <c r="AC335" s="5">
        <f t="shared" si="86"/>
        <v>9.5364844463853761E-6</v>
      </c>
      <c r="AD335" s="5">
        <f t="shared" si="86"/>
        <v>1.010186069682027E-5</v>
      </c>
      <c r="AE335" s="5">
        <f t="shared" si="86"/>
        <v>8.9669324133761777E-6</v>
      </c>
      <c r="AF335" s="5">
        <f t="shared" si="86"/>
        <v>7.5371446411751146E-6</v>
      </c>
      <c r="AG335" s="5">
        <f t="shared" si="86"/>
        <v>8.3453307334863866E-6</v>
      </c>
      <c r="AH335" s="5">
        <f t="shared" si="86"/>
        <v>6.4871128412112665E-6</v>
      </c>
    </row>
    <row r="336" spans="1:34" x14ac:dyDescent="0.25">
      <c r="A336" s="1" t="s">
        <v>517</v>
      </c>
      <c r="B336" s="1" t="s">
        <v>518</v>
      </c>
      <c r="C336" s="1">
        <v>398.13729999999998</v>
      </c>
      <c r="D336" s="1" t="s">
        <v>383</v>
      </c>
      <c r="E336" s="1">
        <v>2.8</v>
      </c>
      <c r="F336" s="1">
        <v>1.64</v>
      </c>
      <c r="G336" s="1">
        <v>0.10299999999999999</v>
      </c>
      <c r="H336" s="5">
        <f t="shared" ref="H336:AH336" si="87">H88/H$247</f>
        <v>2.6574263356530722E-3</v>
      </c>
      <c r="I336" s="5">
        <f t="shared" si="87"/>
        <v>5.80245416628498E-3</v>
      </c>
      <c r="J336" s="5">
        <f t="shared" si="87"/>
        <v>6.4261735848169382E-3</v>
      </c>
      <c r="K336" s="5">
        <f t="shared" si="87"/>
        <v>3.0538053785913325E-3</v>
      </c>
      <c r="L336" s="5">
        <f t="shared" si="87"/>
        <v>2.6840200843869519E-3</v>
      </c>
      <c r="M336" s="5">
        <f t="shared" si="87"/>
        <v>1.0348513930852005E-2</v>
      </c>
      <c r="N336" s="5">
        <f t="shared" si="87"/>
        <v>1.7512028606007873E-3</v>
      </c>
      <c r="O336" s="5">
        <f t="shared" si="87"/>
        <v>3.2245857047082148E-3</v>
      </c>
      <c r="P336" s="5">
        <f t="shared" si="87"/>
        <v>6.6694501945038986E-3</v>
      </c>
      <c r="Q336" s="5">
        <f t="shared" si="87"/>
        <v>2.0495811894365632E-3</v>
      </c>
      <c r="R336" s="5">
        <f t="shared" si="87"/>
        <v>2.9121334581981811E-3</v>
      </c>
      <c r="S336" s="5">
        <f t="shared" si="87"/>
        <v>1.7046845179851107E-3</v>
      </c>
      <c r="T336" s="5">
        <f t="shared" si="87"/>
        <v>5.2878557112550465E-6</v>
      </c>
      <c r="U336" s="5">
        <f t="shared" si="87"/>
        <v>5.7771005212533372E-6</v>
      </c>
      <c r="V336" s="5">
        <f t="shared" si="87"/>
        <v>5.9267117375858589E-6</v>
      </c>
      <c r="W336" s="5">
        <f t="shared" si="87"/>
        <v>2.3129373820617295E-5</v>
      </c>
      <c r="X336" s="5">
        <f t="shared" si="87"/>
        <v>1.8534934170106568E-5</v>
      </c>
      <c r="Y336" s="5">
        <f t="shared" si="87"/>
        <v>1.6443994201473367E-5</v>
      </c>
      <c r="Z336" s="5">
        <f t="shared" si="87"/>
        <v>4.8854402250820533E-6</v>
      </c>
      <c r="AA336" s="5">
        <f t="shared" si="87"/>
        <v>8.6948738479421506E-6</v>
      </c>
      <c r="AB336" s="5">
        <f t="shared" si="87"/>
        <v>6.7815097078323792E-6</v>
      </c>
      <c r="AC336" s="5">
        <f t="shared" si="87"/>
        <v>7.3730105188238139E-6</v>
      </c>
      <c r="AD336" s="5">
        <f t="shared" si="87"/>
        <v>8.5558777430245088E-6</v>
      </c>
      <c r="AE336" s="5">
        <f t="shared" si="87"/>
        <v>6.7221520969328887E-6</v>
      </c>
      <c r="AF336" s="5">
        <f t="shared" si="87"/>
        <v>8.0439986369198067E-6</v>
      </c>
      <c r="AG336" s="5">
        <f t="shared" si="87"/>
        <v>8.2987540271359423E-6</v>
      </c>
      <c r="AH336" s="5">
        <f t="shared" si="87"/>
        <v>6.5385978637605618E-6</v>
      </c>
    </row>
    <row r="337" spans="1:34" x14ac:dyDescent="0.25">
      <c r="A337" s="1" t="s">
        <v>398</v>
      </c>
      <c r="B337" s="1" t="s">
        <v>399</v>
      </c>
      <c r="C337" s="1">
        <v>129.07939999999999</v>
      </c>
      <c r="D337" s="1" t="s">
        <v>383</v>
      </c>
      <c r="E337" s="1">
        <v>2.6</v>
      </c>
      <c r="F337" s="1">
        <v>2.38</v>
      </c>
      <c r="G337" s="1">
        <v>0.11</v>
      </c>
      <c r="H337" s="5">
        <f t="shared" ref="H337:AH337" si="88">H89/H$247</f>
        <v>9.6059111755495696E-5</v>
      </c>
      <c r="I337" s="5">
        <f t="shared" si="88"/>
        <v>1.011768481149879E-4</v>
      </c>
      <c r="J337" s="5">
        <f t="shared" si="88"/>
        <v>1.0366503371252399E-4</v>
      </c>
      <c r="K337" s="5">
        <f t="shared" si="88"/>
        <v>1.1135859838053668E-4</v>
      </c>
      <c r="L337" s="5">
        <f t="shared" si="88"/>
        <v>9.747688545191261E-5</v>
      </c>
      <c r="M337" s="5">
        <f t="shared" si="88"/>
        <v>1.1109804425359521E-4</v>
      </c>
      <c r="N337" s="5">
        <f t="shared" si="88"/>
        <v>1.0021913155087939E-4</v>
      </c>
      <c r="O337" s="5">
        <f t="shared" si="88"/>
        <v>7.563335591617499E-5</v>
      </c>
      <c r="P337" s="5">
        <f t="shared" si="88"/>
        <v>9.3838987411827329E-5</v>
      </c>
      <c r="Q337" s="5">
        <f t="shared" si="88"/>
        <v>6.3766400539336072E-5</v>
      </c>
      <c r="R337" s="5">
        <f t="shared" si="88"/>
        <v>6.9838864042864117E-5</v>
      </c>
      <c r="S337" s="5">
        <f t="shared" si="88"/>
        <v>9.0869823361823234E-5</v>
      </c>
      <c r="T337" s="5">
        <f t="shared" si="88"/>
        <v>3.1348292625566436E-4</v>
      </c>
      <c r="U337" s="5">
        <f t="shared" si="88"/>
        <v>2.9772241686274939E-4</v>
      </c>
      <c r="V337" s="5">
        <f t="shared" si="88"/>
        <v>3.0219097837936269E-4</v>
      </c>
      <c r="W337" s="5">
        <f t="shared" si="88"/>
        <v>2.9225154839633956E-4</v>
      </c>
      <c r="X337" s="5">
        <f t="shared" si="88"/>
        <v>2.6438093301473273E-4</v>
      </c>
      <c r="Y337" s="5">
        <f t="shared" si="88"/>
        <v>2.7326192555166538E-4</v>
      </c>
      <c r="Z337" s="5">
        <f t="shared" si="88"/>
        <v>2.664287559279965E-4</v>
      </c>
      <c r="AA337" s="5">
        <f t="shared" si="88"/>
        <v>2.6984748974152504E-4</v>
      </c>
      <c r="AB337" s="5">
        <f t="shared" si="88"/>
        <v>2.4884219201640992E-4</v>
      </c>
      <c r="AC337" s="5">
        <f t="shared" si="88"/>
        <v>2.6367451644558593E-4</v>
      </c>
      <c r="AD337" s="5">
        <f t="shared" si="88"/>
        <v>2.4503633626932631E-4</v>
      </c>
      <c r="AE337" s="5">
        <f t="shared" si="88"/>
        <v>2.6057531801797662E-4</v>
      </c>
      <c r="AF337" s="5">
        <f t="shared" si="88"/>
        <v>2.6873316772764818E-4</v>
      </c>
      <c r="AG337" s="5">
        <f t="shared" si="88"/>
        <v>2.1995343305450716E-4</v>
      </c>
      <c r="AH337" s="5">
        <f t="shared" si="88"/>
        <v>2.2870791128009384E-4</v>
      </c>
    </row>
    <row r="338" spans="1:34" x14ac:dyDescent="0.25">
      <c r="A338" s="1" t="s">
        <v>269</v>
      </c>
      <c r="B338" s="1" t="s">
        <v>270</v>
      </c>
      <c r="C338" s="1">
        <v>117.0428</v>
      </c>
      <c r="D338" s="1" t="s">
        <v>42</v>
      </c>
      <c r="E338" s="1">
        <v>2.2799999999999998</v>
      </c>
      <c r="F338" s="1">
        <v>3.08</v>
      </c>
      <c r="G338" s="1">
        <v>0.11600000000000001</v>
      </c>
      <c r="H338" s="5">
        <f t="shared" ref="H338:AH338" si="89">H90/H$247</f>
        <v>1.4230301207630153E-5</v>
      </c>
      <c r="I338" s="5">
        <f t="shared" si="89"/>
        <v>1.7191473324053808E-5</v>
      </c>
      <c r="J338" s="5">
        <f t="shared" si="89"/>
        <v>2.1830116415166623E-5</v>
      </c>
      <c r="K338" s="5">
        <f t="shared" si="89"/>
        <v>9.2548951508811689E-6</v>
      </c>
      <c r="L338" s="5">
        <f t="shared" si="89"/>
        <v>1.6103657999172911E-5</v>
      </c>
      <c r="M338" s="5">
        <f t="shared" si="89"/>
        <v>1.5324622003496704E-5</v>
      </c>
      <c r="N338" s="5">
        <f t="shared" si="89"/>
        <v>1.0965852656547284E-5</v>
      </c>
      <c r="O338" s="5">
        <f t="shared" si="89"/>
        <v>9.2729343684525273E-6</v>
      </c>
      <c r="P338" s="5">
        <f t="shared" si="89"/>
        <v>1.2846564759762356E-5</v>
      </c>
      <c r="Q338" s="5">
        <f t="shared" si="89"/>
        <v>1.212192960747775E-5</v>
      </c>
      <c r="R338" s="5">
        <f t="shared" si="89"/>
        <v>1.0611252939397453E-5</v>
      </c>
      <c r="S338" s="5">
        <f t="shared" si="89"/>
        <v>9.6638776461209736E-6</v>
      </c>
      <c r="T338" s="5">
        <f t="shared" si="89"/>
        <v>9.03304095253121E-6</v>
      </c>
      <c r="U338" s="5">
        <f t="shared" si="89"/>
        <v>1.3736661239424601E-5</v>
      </c>
      <c r="V338" s="5">
        <f t="shared" si="89"/>
        <v>1.0110832338528944E-5</v>
      </c>
      <c r="W338" s="5">
        <f t="shared" si="89"/>
        <v>9.769069249313397E-6</v>
      </c>
      <c r="X338" s="5">
        <f t="shared" si="89"/>
        <v>9.4179024377126803E-6</v>
      </c>
      <c r="Y338" s="5">
        <f t="shared" si="89"/>
        <v>1.147836996973576E-5</v>
      </c>
      <c r="Z338" s="5">
        <f t="shared" si="89"/>
        <v>1.1358702021347149E-5</v>
      </c>
      <c r="AA338" s="5">
        <f t="shared" si="89"/>
        <v>1.2613147220258671E-5</v>
      </c>
      <c r="AB338" s="5">
        <f t="shared" si="89"/>
        <v>1.0626212257464564E-5</v>
      </c>
      <c r="AC338" s="5">
        <f t="shared" si="89"/>
        <v>9.9823049105377045E-6</v>
      </c>
      <c r="AD338" s="5">
        <f t="shared" si="89"/>
        <v>8.4774014509536569E-6</v>
      </c>
      <c r="AE338" s="5">
        <f t="shared" si="89"/>
        <v>1.0228478636463311E-5</v>
      </c>
      <c r="AF338" s="5">
        <f t="shared" si="89"/>
        <v>1.0003697284434708E-5</v>
      </c>
      <c r="AG338" s="5">
        <f t="shared" si="89"/>
        <v>1.2018815312604152E-5</v>
      </c>
      <c r="AH338" s="5">
        <f t="shared" si="89"/>
        <v>1.0026231428303598E-5</v>
      </c>
    </row>
    <row r="339" spans="1:34" x14ac:dyDescent="0.25">
      <c r="A339" s="1" t="s">
        <v>348</v>
      </c>
      <c r="B339" s="1" t="s">
        <v>349</v>
      </c>
      <c r="C339" s="1">
        <v>776.68430000000001</v>
      </c>
      <c r="D339" s="1" t="s">
        <v>42</v>
      </c>
      <c r="E339" s="1">
        <v>0.76</v>
      </c>
      <c r="F339" s="1">
        <v>10.09</v>
      </c>
      <c r="G339" s="1">
        <v>2.1000000000000001E-2</v>
      </c>
      <c r="H339" s="5">
        <f t="shared" ref="H339:AH339" si="90">H91/H$247</f>
        <v>4.578603992158994E-7</v>
      </c>
      <c r="I339" s="5">
        <f t="shared" si="90"/>
        <v>4.8811678943934726E-7</v>
      </c>
      <c r="J339" s="5">
        <f t="shared" si="90"/>
        <v>6.2265021149933323E-7</v>
      </c>
      <c r="K339" s="5">
        <f t="shared" si="90"/>
        <v>5.0823147451296918E-7</v>
      </c>
      <c r="L339" s="5">
        <f t="shared" si="90"/>
        <v>7.0076840727471331E-7</v>
      </c>
      <c r="M339" s="5">
        <f t="shared" si="90"/>
        <v>5.4652717558832747E-7</v>
      </c>
      <c r="N339" s="5">
        <f t="shared" si="90"/>
        <v>6.8451015334252705E-7</v>
      </c>
      <c r="O339" s="5">
        <f t="shared" si="90"/>
        <v>6.3038302980642596E-7</v>
      </c>
      <c r="P339" s="5">
        <f t="shared" si="90"/>
        <v>5.2736308537612302E-7</v>
      </c>
      <c r="Q339" s="5">
        <f t="shared" si="90"/>
        <v>7.0150055598829568E-7</v>
      </c>
      <c r="R339" s="5">
        <f t="shared" si="90"/>
        <v>6.1837138341476994E-7</v>
      </c>
      <c r="S339" s="5">
        <f t="shared" si="90"/>
        <v>5.8746976572163967E-7</v>
      </c>
      <c r="T339" s="5">
        <f t="shared" si="90"/>
        <v>1.3001208061149455E-5</v>
      </c>
      <c r="U339" s="5">
        <f t="shared" si="90"/>
        <v>1.2613336138069786E-5</v>
      </c>
      <c r="V339" s="5">
        <f t="shared" si="90"/>
        <v>1.48037039670867E-5</v>
      </c>
      <c r="W339" s="5">
        <f t="shared" si="90"/>
        <v>1.0591871266123879E-5</v>
      </c>
      <c r="X339" s="5">
        <f t="shared" si="90"/>
        <v>1.0078086359455353E-5</v>
      </c>
      <c r="Y339" s="5">
        <f t="shared" si="90"/>
        <v>9.7256720441501854E-6</v>
      </c>
      <c r="Z339" s="5">
        <f t="shared" si="90"/>
        <v>1.0070469425859021E-5</v>
      </c>
      <c r="AA339" s="5">
        <f t="shared" si="90"/>
        <v>1.1766994969478771E-5</v>
      </c>
      <c r="AB339" s="5">
        <f t="shared" si="90"/>
        <v>1.0089147378025922E-5</v>
      </c>
      <c r="AC339" s="5">
        <f t="shared" si="90"/>
        <v>1.0244818483338062E-5</v>
      </c>
      <c r="AD339" s="5">
        <f t="shared" si="90"/>
        <v>1.1718472313479795E-5</v>
      </c>
      <c r="AE339" s="5">
        <f t="shared" si="90"/>
        <v>1.1323443876791756E-5</v>
      </c>
      <c r="AF339" s="5">
        <f t="shared" si="90"/>
        <v>1.1934667365389182E-5</v>
      </c>
      <c r="AG339" s="5">
        <f t="shared" si="90"/>
        <v>1.0550636525470535E-5</v>
      </c>
      <c r="AH339" s="5">
        <f t="shared" si="90"/>
        <v>1.3067661464086069E-5</v>
      </c>
    </row>
    <row r="340" spans="1:34" x14ac:dyDescent="0.25">
      <c r="A340" s="1" t="s">
        <v>521</v>
      </c>
      <c r="B340" s="1" t="s">
        <v>522</v>
      </c>
      <c r="C340" s="1">
        <v>179.02529999999999</v>
      </c>
      <c r="D340" s="1" t="s">
        <v>383</v>
      </c>
      <c r="E340" s="1">
        <v>2.4300000000000002</v>
      </c>
      <c r="F340" s="1">
        <v>2.08</v>
      </c>
      <c r="G340" s="1">
        <v>0.03</v>
      </c>
      <c r="H340" s="5">
        <f t="shared" ref="H340:AH340" si="91">H92/H$247</f>
        <v>4.578603992158994E-7</v>
      </c>
      <c r="I340" s="5">
        <f t="shared" si="91"/>
        <v>4.8811678943934726E-7</v>
      </c>
      <c r="J340" s="5">
        <f t="shared" si="91"/>
        <v>6.2265021149933323E-7</v>
      </c>
      <c r="K340" s="5">
        <f t="shared" si="91"/>
        <v>5.0823147451296918E-7</v>
      </c>
      <c r="L340" s="5">
        <f t="shared" si="91"/>
        <v>7.0076840727471331E-7</v>
      </c>
      <c r="M340" s="5">
        <f t="shared" si="91"/>
        <v>5.4652717558832747E-7</v>
      </c>
      <c r="N340" s="5">
        <f t="shared" si="91"/>
        <v>6.8451015334252705E-7</v>
      </c>
      <c r="O340" s="5">
        <f t="shared" si="91"/>
        <v>6.3038302980642596E-7</v>
      </c>
      <c r="P340" s="5">
        <f t="shared" si="91"/>
        <v>5.2736308537612302E-7</v>
      </c>
      <c r="Q340" s="5">
        <f t="shared" si="91"/>
        <v>7.0150055598829568E-7</v>
      </c>
      <c r="R340" s="5">
        <f t="shared" si="91"/>
        <v>6.1837138341476994E-7</v>
      </c>
      <c r="S340" s="5">
        <f t="shared" si="91"/>
        <v>5.8746976572163967E-7</v>
      </c>
      <c r="T340" s="5">
        <f t="shared" si="91"/>
        <v>7.8475965353350497E-6</v>
      </c>
      <c r="U340" s="5">
        <f t="shared" si="91"/>
        <v>1.6549558993225335E-5</v>
      </c>
      <c r="V340" s="5">
        <f t="shared" si="91"/>
        <v>1.233840109028103E-5</v>
      </c>
      <c r="W340" s="5">
        <f t="shared" si="91"/>
        <v>1.4442221035397239E-5</v>
      </c>
      <c r="X340" s="5">
        <f t="shared" si="91"/>
        <v>1.2814061694152855E-5</v>
      </c>
      <c r="Y340" s="5">
        <f t="shared" si="91"/>
        <v>1.5202058307406686E-5</v>
      </c>
      <c r="Z340" s="5">
        <f t="shared" si="91"/>
        <v>1.7709988306079315E-5</v>
      </c>
      <c r="AA340" s="5">
        <f t="shared" si="91"/>
        <v>1.4045721534528721E-5</v>
      </c>
      <c r="AB340" s="5">
        <f t="shared" si="91"/>
        <v>1.1227213432074473E-5</v>
      </c>
      <c r="AC340" s="5">
        <f t="shared" si="91"/>
        <v>1.1650171317036524E-5</v>
      </c>
      <c r="AD340" s="5">
        <f t="shared" si="91"/>
        <v>1.161645313378769E-5</v>
      </c>
      <c r="AE340" s="5">
        <f t="shared" si="91"/>
        <v>1.5024792054673812E-5</v>
      </c>
      <c r="AF340" s="5">
        <f t="shared" si="91"/>
        <v>1.371378645166711E-5</v>
      </c>
      <c r="AG340" s="5">
        <f t="shared" si="91"/>
        <v>1.2559510121107153E-5</v>
      </c>
      <c r="AH340" s="5">
        <f t="shared" si="91"/>
        <v>1.3849471065760561E-5</v>
      </c>
    </row>
    <row r="341" spans="1:34" x14ac:dyDescent="0.25">
      <c r="A341" s="1" t="s">
        <v>236</v>
      </c>
      <c r="B341" s="1" t="s">
        <v>237</v>
      </c>
      <c r="C341" s="1">
        <v>159.0684</v>
      </c>
      <c r="D341" s="1" t="s">
        <v>42</v>
      </c>
      <c r="E341" s="1">
        <v>2.0699999999999998</v>
      </c>
      <c r="F341" s="1">
        <v>9.2899999999999991</v>
      </c>
      <c r="G341" s="1">
        <v>0.61499999999999999</v>
      </c>
      <c r="H341" s="5">
        <f t="shared" ref="H341:AH341" si="92">H93/H$247</f>
        <v>4.578603992158994E-7</v>
      </c>
      <c r="I341" s="5">
        <f t="shared" si="92"/>
        <v>4.8811678943934726E-7</v>
      </c>
      <c r="J341" s="5">
        <f t="shared" si="92"/>
        <v>6.2265021149933323E-7</v>
      </c>
      <c r="K341" s="5">
        <f t="shared" si="92"/>
        <v>5.0823147451296918E-7</v>
      </c>
      <c r="L341" s="5">
        <f t="shared" si="92"/>
        <v>7.0076840727471331E-7</v>
      </c>
      <c r="M341" s="5">
        <f t="shared" si="92"/>
        <v>5.4652717558832747E-7</v>
      </c>
      <c r="N341" s="5">
        <f t="shared" si="92"/>
        <v>6.8451015334252705E-7</v>
      </c>
      <c r="O341" s="5">
        <f t="shared" si="92"/>
        <v>6.3038302980642596E-7</v>
      </c>
      <c r="P341" s="5">
        <f t="shared" si="92"/>
        <v>5.2736308537612302E-7</v>
      </c>
      <c r="Q341" s="5">
        <f t="shared" si="92"/>
        <v>7.0150055598829568E-7</v>
      </c>
      <c r="R341" s="5">
        <f t="shared" si="92"/>
        <v>6.1837138341476994E-7</v>
      </c>
      <c r="S341" s="5">
        <f t="shared" si="92"/>
        <v>5.8746976572163967E-7</v>
      </c>
      <c r="T341" s="5">
        <f t="shared" si="92"/>
        <v>2.7595143746170914E-5</v>
      </c>
      <c r="U341" s="5">
        <f t="shared" si="92"/>
        <v>2.5563669806546018E-5</v>
      </c>
      <c r="V341" s="5">
        <f t="shared" si="92"/>
        <v>2.786243945628009E-5</v>
      </c>
      <c r="W341" s="5">
        <f t="shared" si="92"/>
        <v>8.7417031951743443E-6</v>
      </c>
      <c r="X341" s="5">
        <f t="shared" si="92"/>
        <v>8.933046049285276E-6</v>
      </c>
      <c r="Y341" s="5">
        <f t="shared" si="92"/>
        <v>2.4423326353625351E-5</v>
      </c>
      <c r="Z341" s="5">
        <f t="shared" si="92"/>
        <v>7.5303828962171468E-6</v>
      </c>
      <c r="AA341" s="5">
        <f t="shared" si="92"/>
        <v>1.9315403537587244E-5</v>
      </c>
      <c r="AB341" s="5">
        <f t="shared" si="92"/>
        <v>9.6117563740804626E-6</v>
      </c>
      <c r="AC341" s="5">
        <f t="shared" si="92"/>
        <v>1.8973394778949927E-5</v>
      </c>
      <c r="AD341" s="5">
        <f t="shared" si="92"/>
        <v>1.7111755486049018E-5</v>
      </c>
      <c r="AE341" s="5">
        <f t="shared" si="92"/>
        <v>6.5352563601792398E-6</v>
      </c>
      <c r="AF341" s="5">
        <f t="shared" si="92"/>
        <v>1.7522373561392404E-5</v>
      </c>
      <c r="AG341" s="5">
        <f t="shared" si="92"/>
        <v>7.9524663407913236E-6</v>
      </c>
      <c r="AH341" s="5">
        <f t="shared" si="92"/>
        <v>1.7617411975294205E-5</v>
      </c>
    </row>
    <row r="342" spans="1:34" x14ac:dyDescent="0.25">
      <c r="A342" s="1" t="s">
        <v>191</v>
      </c>
      <c r="B342" s="1" t="s">
        <v>192</v>
      </c>
      <c r="C342" s="1">
        <v>178.04830000000001</v>
      </c>
      <c r="D342" s="1" t="s">
        <v>42</v>
      </c>
      <c r="E342" s="1">
        <v>4.72</v>
      </c>
      <c r="F342" s="1">
        <v>2.36</v>
      </c>
      <c r="G342" s="1">
        <v>0.42099999999999999</v>
      </c>
      <c r="H342" s="5">
        <f t="shared" ref="H342:AH342" si="93">H94/H$247</f>
        <v>4.578603992158994E-7</v>
      </c>
      <c r="I342" s="5">
        <f t="shared" si="93"/>
        <v>4.8811678943934726E-7</v>
      </c>
      <c r="J342" s="5">
        <f t="shared" si="93"/>
        <v>6.2265021149933323E-7</v>
      </c>
      <c r="K342" s="5">
        <f t="shared" si="93"/>
        <v>5.0823147451296918E-7</v>
      </c>
      <c r="L342" s="5">
        <f t="shared" si="93"/>
        <v>7.0076840727471331E-7</v>
      </c>
      <c r="M342" s="5">
        <f t="shared" si="93"/>
        <v>5.4652717558832747E-7</v>
      </c>
      <c r="N342" s="5">
        <f t="shared" si="93"/>
        <v>6.8451015334252705E-7</v>
      </c>
      <c r="O342" s="5">
        <f t="shared" si="93"/>
        <v>6.3038302980642596E-7</v>
      </c>
      <c r="P342" s="5">
        <f t="shared" si="93"/>
        <v>5.2736308537612302E-7</v>
      </c>
      <c r="Q342" s="5">
        <f t="shared" si="93"/>
        <v>7.0150055598829568E-7</v>
      </c>
      <c r="R342" s="5">
        <f t="shared" si="93"/>
        <v>6.1837138341476994E-7</v>
      </c>
      <c r="S342" s="5">
        <f t="shared" si="93"/>
        <v>5.8746976572163967E-7</v>
      </c>
      <c r="T342" s="5">
        <f t="shared" si="93"/>
        <v>3.2289139586239399E-5</v>
      </c>
      <c r="U342" s="5">
        <f t="shared" si="93"/>
        <v>2.1109341904643148E-5</v>
      </c>
      <c r="V342" s="5">
        <f t="shared" si="93"/>
        <v>2.9462390117890713E-5</v>
      </c>
      <c r="W342" s="5">
        <f t="shared" si="93"/>
        <v>1.5160468099795337E-6</v>
      </c>
      <c r="X342" s="5">
        <f t="shared" si="93"/>
        <v>2.1978713250410148E-5</v>
      </c>
      <c r="Y342" s="5">
        <f t="shared" si="93"/>
        <v>2.7339544425700022E-7</v>
      </c>
      <c r="Z342" s="5">
        <f t="shared" si="93"/>
        <v>2.156398648626888E-5</v>
      </c>
      <c r="AA342" s="5">
        <f t="shared" si="93"/>
        <v>2.1719936912105668E-5</v>
      </c>
      <c r="AB342" s="5">
        <f t="shared" si="93"/>
        <v>2.073667173388091E-6</v>
      </c>
      <c r="AC342" s="5">
        <f t="shared" si="93"/>
        <v>2.2682530518775656E-5</v>
      </c>
      <c r="AD342" s="5">
        <f t="shared" si="93"/>
        <v>3.2292994187155103E-6</v>
      </c>
      <c r="AE342" s="5">
        <f t="shared" si="93"/>
        <v>2.0314753994961889E-7</v>
      </c>
      <c r="AF342" s="5">
        <f t="shared" si="93"/>
        <v>2.1634662660470797E-5</v>
      </c>
      <c r="AG342" s="5">
        <f t="shared" si="93"/>
        <v>2.2127985664840027E-5</v>
      </c>
      <c r="AH342" s="5">
        <f t="shared" si="93"/>
        <v>2.7790471060497646E-5</v>
      </c>
    </row>
    <row r="343" spans="1:34" x14ac:dyDescent="0.25">
      <c r="A343" s="1" t="s">
        <v>63</v>
      </c>
      <c r="B343" s="1" t="s">
        <v>64</v>
      </c>
      <c r="C343" s="1">
        <v>72.0214</v>
      </c>
      <c r="D343" s="1" t="s">
        <v>42</v>
      </c>
      <c r="E343" s="1">
        <v>2.44</v>
      </c>
      <c r="F343" s="1">
        <v>7.16</v>
      </c>
      <c r="G343" s="1">
        <v>3.6999999999999998E-2</v>
      </c>
      <c r="H343" s="5">
        <f t="shared" ref="H343:AH343" si="94">H95/H$247</f>
        <v>4.578603992158994E-7</v>
      </c>
      <c r="I343" s="5">
        <f t="shared" si="94"/>
        <v>4.8811678943934726E-7</v>
      </c>
      <c r="J343" s="5">
        <f t="shared" si="94"/>
        <v>6.2265021149933323E-7</v>
      </c>
      <c r="K343" s="5">
        <f t="shared" si="94"/>
        <v>5.0823147451296918E-7</v>
      </c>
      <c r="L343" s="5">
        <f t="shared" si="94"/>
        <v>7.0076840727471331E-7</v>
      </c>
      <c r="M343" s="5">
        <f t="shared" si="94"/>
        <v>5.4652717558832747E-7</v>
      </c>
      <c r="N343" s="5">
        <f t="shared" si="94"/>
        <v>6.8451015334252705E-7</v>
      </c>
      <c r="O343" s="5">
        <f t="shared" si="94"/>
        <v>6.3038302980642596E-7</v>
      </c>
      <c r="P343" s="5">
        <f t="shared" si="94"/>
        <v>5.2736308537612302E-7</v>
      </c>
      <c r="Q343" s="5">
        <f t="shared" si="94"/>
        <v>7.0150055598829568E-7</v>
      </c>
      <c r="R343" s="5">
        <f t="shared" si="94"/>
        <v>6.1837138341476994E-7</v>
      </c>
      <c r="S343" s="5">
        <f t="shared" si="94"/>
        <v>5.8746976572163967E-7</v>
      </c>
      <c r="T343" s="5">
        <f t="shared" si="94"/>
        <v>2.7599694396524833E-5</v>
      </c>
      <c r="U343" s="5">
        <f t="shared" si="94"/>
        <v>3.4800153139930816E-5</v>
      </c>
      <c r="V343" s="5">
        <f t="shared" si="94"/>
        <v>2.8827640003997641E-5</v>
      </c>
      <c r="W343" s="5">
        <f t="shared" si="94"/>
        <v>2.155650366693538E-5</v>
      </c>
      <c r="X343" s="5">
        <f t="shared" si="94"/>
        <v>2.5615136163615689E-5</v>
      </c>
      <c r="Y343" s="5">
        <f t="shared" si="94"/>
        <v>2.4953162485906359E-5</v>
      </c>
      <c r="Z343" s="5">
        <f t="shared" si="94"/>
        <v>2.1168101054100602E-5</v>
      </c>
      <c r="AA343" s="5">
        <f t="shared" si="94"/>
        <v>2.9183121512509688E-5</v>
      </c>
      <c r="AB343" s="5">
        <f t="shared" si="94"/>
        <v>1.9155314033311574E-5</v>
      </c>
      <c r="AC343" s="5">
        <f t="shared" si="94"/>
        <v>2.459254306570239E-5</v>
      </c>
      <c r="AD343" s="5">
        <f t="shared" si="94"/>
        <v>2.3968621505739605E-5</v>
      </c>
      <c r="AE343" s="5">
        <f t="shared" si="94"/>
        <v>2.3847489714685762E-5</v>
      </c>
      <c r="AF343" s="5">
        <f t="shared" si="94"/>
        <v>2.5106715133345367E-5</v>
      </c>
      <c r="AG343" s="5">
        <f t="shared" si="94"/>
        <v>3.1534455273440915E-5</v>
      </c>
      <c r="AH343" s="5">
        <f t="shared" si="94"/>
        <v>2.4968329083721437E-5</v>
      </c>
    </row>
    <row r="344" spans="1:34" x14ac:dyDescent="0.25">
      <c r="A344" s="1" t="s">
        <v>230</v>
      </c>
      <c r="B344" s="1" t="s">
        <v>231</v>
      </c>
      <c r="C344" s="1">
        <v>132.07820000000001</v>
      </c>
      <c r="D344" s="1" t="s">
        <v>42</v>
      </c>
      <c r="E344" s="1">
        <v>1.91</v>
      </c>
      <c r="F344" s="1">
        <v>7.77</v>
      </c>
      <c r="G344" s="1">
        <v>0.104</v>
      </c>
      <c r="H344" s="5">
        <f t="shared" ref="H344:AH344" si="95">H96/H$247</f>
        <v>6.017659226894566E-5</v>
      </c>
      <c r="I344" s="5">
        <f t="shared" si="95"/>
        <v>4.0830969436601396E-5</v>
      </c>
      <c r="J344" s="5">
        <f t="shared" si="95"/>
        <v>2.9220974425663708E-5</v>
      </c>
      <c r="K344" s="5">
        <f t="shared" si="95"/>
        <v>5.2281771783149138E-5</v>
      </c>
      <c r="L344" s="5">
        <f t="shared" si="95"/>
        <v>5.738592487172627E-5</v>
      </c>
      <c r="M344" s="5">
        <f t="shared" si="95"/>
        <v>5.7937345884118599E-5</v>
      </c>
      <c r="N344" s="5">
        <f t="shared" si="95"/>
        <v>5.0085607920072706E-5</v>
      </c>
      <c r="O344" s="5">
        <f t="shared" si="95"/>
        <v>6.9304310296918476E-5</v>
      </c>
      <c r="P344" s="5">
        <f t="shared" si="95"/>
        <v>4.9076408725102011E-5</v>
      </c>
      <c r="Q344" s="5">
        <f t="shared" si="95"/>
        <v>6.451700613424355E-5</v>
      </c>
      <c r="R344" s="5">
        <f t="shared" si="95"/>
        <v>8.1043753510339753E-5</v>
      </c>
      <c r="S344" s="5">
        <f t="shared" si="95"/>
        <v>4.8583749625179603E-5</v>
      </c>
      <c r="T344" s="5">
        <f t="shared" si="95"/>
        <v>1.8109995680977748E-4</v>
      </c>
      <c r="U344" s="5">
        <f t="shared" si="95"/>
        <v>1.8655908183275955E-4</v>
      </c>
      <c r="V344" s="5">
        <f t="shared" si="95"/>
        <v>1.908434462280154E-4</v>
      </c>
      <c r="W344" s="5">
        <f t="shared" si="95"/>
        <v>2.3841483963895539E-4</v>
      </c>
      <c r="X344" s="5">
        <f t="shared" si="95"/>
        <v>2.8107817489120155E-4</v>
      </c>
      <c r="Y344" s="5">
        <f t="shared" si="95"/>
        <v>2.5377031391731164E-4</v>
      </c>
      <c r="Z344" s="5">
        <f t="shared" si="95"/>
        <v>3.0840973110787373E-4</v>
      </c>
      <c r="AA344" s="5">
        <f t="shared" si="95"/>
        <v>3.1439121686171784E-4</v>
      </c>
      <c r="AB344" s="5">
        <f t="shared" si="95"/>
        <v>2.3287303669246651E-4</v>
      </c>
      <c r="AC344" s="5">
        <f t="shared" si="95"/>
        <v>4.3880727827208608E-4</v>
      </c>
      <c r="AD344" s="5">
        <f t="shared" si="95"/>
        <v>6.8272019812878068E-4</v>
      </c>
      <c r="AE344" s="5">
        <f t="shared" si="95"/>
        <v>3.4456869988554607E-4</v>
      </c>
      <c r="AF344" s="5">
        <f t="shared" si="95"/>
        <v>4.4527226128194614E-4</v>
      </c>
      <c r="AG344" s="5">
        <f t="shared" si="95"/>
        <v>5.6676358853992618E-4</v>
      </c>
      <c r="AH344" s="5">
        <f t="shared" si="95"/>
        <v>3.6700049555287632E-4</v>
      </c>
    </row>
    <row r="345" spans="1:34" x14ac:dyDescent="0.25">
      <c r="A345" s="1" t="s">
        <v>474</v>
      </c>
      <c r="B345" s="1" t="s">
        <v>475</v>
      </c>
      <c r="C345" s="1">
        <v>137.0478</v>
      </c>
      <c r="D345" s="1" t="s">
        <v>383</v>
      </c>
      <c r="E345" s="1">
        <v>1.82</v>
      </c>
      <c r="F345" s="1">
        <v>1.87</v>
      </c>
      <c r="G345" s="1">
        <v>0.32600000000000001</v>
      </c>
      <c r="H345" s="5">
        <f t="shared" ref="H345:AH345" si="96">H97/H$247</f>
        <v>1.9786895012514308E-4</v>
      </c>
      <c r="I345" s="5">
        <f t="shared" si="96"/>
        <v>2.1585988779376254E-4</v>
      </c>
      <c r="J345" s="5">
        <f t="shared" si="96"/>
        <v>2.8067203583755443E-4</v>
      </c>
      <c r="K345" s="5">
        <f t="shared" si="96"/>
        <v>1.4543551874663126E-4</v>
      </c>
      <c r="L345" s="5">
        <f t="shared" si="96"/>
        <v>2.0140084025075259E-4</v>
      </c>
      <c r="M345" s="5">
        <f t="shared" si="96"/>
        <v>3.0469436566224847E-4</v>
      </c>
      <c r="N345" s="5">
        <f t="shared" si="96"/>
        <v>2.1735250899085261E-4</v>
      </c>
      <c r="O345" s="5">
        <f t="shared" si="96"/>
        <v>2.035443764941969E-4</v>
      </c>
      <c r="P345" s="5">
        <f t="shared" si="96"/>
        <v>2.0536573270716984E-4</v>
      </c>
      <c r="Q345" s="5">
        <f t="shared" si="96"/>
        <v>1.8944022514463924E-4</v>
      </c>
      <c r="R345" s="5">
        <f t="shared" si="96"/>
        <v>2.0814380765741156E-4</v>
      </c>
      <c r="S345" s="5">
        <f t="shared" si="96"/>
        <v>2.5470926632393132E-4</v>
      </c>
      <c r="T345" s="5">
        <f t="shared" si="96"/>
        <v>7.1930764949307345E-4</v>
      </c>
      <c r="U345" s="5">
        <f t="shared" si="96"/>
        <v>7.8578195589914146E-4</v>
      </c>
      <c r="V345" s="5">
        <f t="shared" si="96"/>
        <v>7.6965234315472676E-4</v>
      </c>
      <c r="W345" s="5">
        <f t="shared" si="96"/>
        <v>7.2052227107994335E-4</v>
      </c>
      <c r="X345" s="5">
        <f t="shared" si="96"/>
        <v>5.9016113528898234E-4</v>
      </c>
      <c r="Y345" s="5">
        <f t="shared" si="96"/>
        <v>7.8176897449156921E-4</v>
      </c>
      <c r="Z345" s="5">
        <f t="shared" si="96"/>
        <v>8.9005316773452844E-4</v>
      </c>
      <c r="AA345" s="5">
        <f t="shared" si="96"/>
        <v>7.4456528127619633E-4</v>
      </c>
      <c r="AB345" s="5">
        <f t="shared" si="96"/>
        <v>6.9239171492771815E-4</v>
      </c>
      <c r="AC345" s="5">
        <f t="shared" si="96"/>
        <v>6.4650756446212011E-4</v>
      </c>
      <c r="AD345" s="5">
        <f t="shared" si="96"/>
        <v>5.0387076659200994E-4</v>
      </c>
      <c r="AE345" s="5">
        <f t="shared" si="96"/>
        <v>5.7266885216717659E-4</v>
      </c>
      <c r="AF345" s="5">
        <f t="shared" si="96"/>
        <v>7.0268842582525432E-4</v>
      </c>
      <c r="AG345" s="5">
        <f t="shared" si="96"/>
        <v>7.2756662960355638E-4</v>
      </c>
      <c r="AH345" s="5">
        <f t="shared" si="96"/>
        <v>5.5235420414108914E-4</v>
      </c>
    </row>
    <row r="346" spans="1:34" x14ac:dyDescent="0.25">
      <c r="A346" s="1" t="s">
        <v>324</v>
      </c>
      <c r="B346" s="1" t="s">
        <v>184</v>
      </c>
      <c r="C346" s="1">
        <v>210.03829999999999</v>
      </c>
      <c r="D346" s="1" t="s">
        <v>42</v>
      </c>
      <c r="E346" s="1">
        <v>4.24</v>
      </c>
      <c r="F346" s="1">
        <v>1.57</v>
      </c>
      <c r="G346" s="1">
        <v>0.13</v>
      </c>
      <c r="H346" s="5">
        <f t="shared" ref="H346:AH346" si="97">H98/H$247</f>
        <v>3.9330208292645757E-5</v>
      </c>
      <c r="I346" s="5">
        <f t="shared" si="97"/>
        <v>3.6808887091621179E-5</v>
      </c>
      <c r="J346" s="5">
        <f t="shared" si="97"/>
        <v>5.0104662519351344E-5</v>
      </c>
      <c r="K346" s="5">
        <f t="shared" si="97"/>
        <v>3.9626808067776202E-5</v>
      </c>
      <c r="L346" s="5">
        <f t="shared" si="97"/>
        <v>3.9733568692476242E-5</v>
      </c>
      <c r="M346" s="5">
        <f t="shared" si="97"/>
        <v>2.6703317799245682E-5</v>
      </c>
      <c r="N346" s="5">
        <f t="shared" si="97"/>
        <v>6.7396869698105216E-5</v>
      </c>
      <c r="O346" s="5">
        <f t="shared" si="97"/>
        <v>6.3908231561775463E-5</v>
      </c>
      <c r="P346" s="5">
        <f t="shared" si="97"/>
        <v>5.2736308537612302E-7</v>
      </c>
      <c r="Q346" s="5">
        <f t="shared" si="97"/>
        <v>5.0942970375870031E-5</v>
      </c>
      <c r="R346" s="5">
        <f t="shared" si="97"/>
        <v>4.3941470505453552E-5</v>
      </c>
      <c r="S346" s="5">
        <f t="shared" si="97"/>
        <v>2.9208996751679924E-5</v>
      </c>
      <c r="T346" s="5">
        <f t="shared" si="97"/>
        <v>1.8757780758858261E-5</v>
      </c>
      <c r="U346" s="5">
        <f t="shared" si="97"/>
        <v>1.2081476090081384E-5</v>
      </c>
      <c r="V346" s="5">
        <f t="shared" si="97"/>
        <v>2.0991923242231502E-5</v>
      </c>
      <c r="W346" s="5">
        <f t="shared" si="97"/>
        <v>1.6071914532781534E-5</v>
      </c>
      <c r="X346" s="5">
        <f t="shared" si="97"/>
        <v>1.7084694079721026E-5</v>
      </c>
      <c r="Y346" s="5">
        <f t="shared" si="97"/>
        <v>1.7130661828909554E-5</v>
      </c>
      <c r="Z346" s="5">
        <f t="shared" si="97"/>
        <v>1.6819781064014429E-5</v>
      </c>
      <c r="AA346" s="5">
        <f t="shared" si="97"/>
        <v>1.9684707397639862E-5</v>
      </c>
      <c r="AB346" s="5">
        <f t="shared" si="97"/>
        <v>1.792134353650612E-5</v>
      </c>
      <c r="AC346" s="5">
        <f t="shared" si="97"/>
        <v>1.8339741327362858E-5</v>
      </c>
      <c r="AD346" s="5">
        <f t="shared" si="97"/>
        <v>1.495561936140239E-5</v>
      </c>
      <c r="AE346" s="5">
        <f t="shared" si="97"/>
        <v>1.5359985495590684E-5</v>
      </c>
      <c r="AF346" s="5">
        <f t="shared" si="97"/>
        <v>1.9059351872375297E-5</v>
      </c>
      <c r="AG346" s="5">
        <f t="shared" si="97"/>
        <v>1.5882656865501998E-5</v>
      </c>
      <c r="AH346" s="5">
        <f t="shared" si="97"/>
        <v>1.4598864171755866E-5</v>
      </c>
    </row>
    <row r="347" spans="1:34" x14ac:dyDescent="0.25">
      <c r="A347" s="1" t="s">
        <v>423</v>
      </c>
      <c r="B347" s="1" t="s">
        <v>424</v>
      </c>
      <c r="C347" s="1">
        <v>155.0703</v>
      </c>
      <c r="D347" s="1" t="s">
        <v>383</v>
      </c>
      <c r="E347" s="1">
        <v>1.63</v>
      </c>
      <c r="F347" s="1">
        <v>1.53</v>
      </c>
      <c r="G347" s="1">
        <v>0.317</v>
      </c>
      <c r="H347" s="5">
        <f t="shared" ref="H347:AH347" si="98">H99/H$247</f>
        <v>5.7172112329290927E-4</v>
      </c>
      <c r="I347" s="5">
        <f t="shared" si="98"/>
        <v>5.1459712526643188E-4</v>
      </c>
      <c r="J347" s="5">
        <f t="shared" si="98"/>
        <v>5.0137040330349315E-4</v>
      </c>
      <c r="K347" s="5">
        <f t="shared" si="98"/>
        <v>5.7727980264030111E-4</v>
      </c>
      <c r="L347" s="5">
        <f t="shared" si="98"/>
        <v>5.2449011442475912E-4</v>
      </c>
      <c r="M347" s="5">
        <f t="shared" si="98"/>
        <v>3.6988412716642416E-4</v>
      </c>
      <c r="N347" s="5">
        <f t="shared" si="98"/>
        <v>4.211243365393895E-4</v>
      </c>
      <c r="O347" s="5">
        <f t="shared" si="98"/>
        <v>5.3381465347037966E-4</v>
      </c>
      <c r="P347" s="5">
        <f t="shared" si="98"/>
        <v>3.2953864478983176E-4</v>
      </c>
      <c r="Q347" s="5">
        <f t="shared" si="98"/>
        <v>4.7212390419124273E-4</v>
      </c>
      <c r="R347" s="5">
        <f t="shared" si="98"/>
        <v>4.4892525693145471E-4</v>
      </c>
      <c r="S347" s="5">
        <f t="shared" si="98"/>
        <v>3.9906233715705265E-4</v>
      </c>
      <c r="T347" s="5">
        <f t="shared" si="98"/>
        <v>8.5416844805666977E-4</v>
      </c>
      <c r="U347" s="5">
        <f t="shared" si="98"/>
        <v>8.6342435290462079E-4</v>
      </c>
      <c r="V347" s="5">
        <f t="shared" si="98"/>
        <v>9.2771225353785285E-4</v>
      </c>
      <c r="W347" s="5">
        <f t="shared" si="98"/>
        <v>6.8954445702715315E-4</v>
      </c>
      <c r="X347" s="5">
        <f t="shared" si="98"/>
        <v>5.3130519753126102E-4</v>
      </c>
      <c r="Y347" s="5">
        <f t="shared" si="98"/>
        <v>7.502246505200872E-4</v>
      </c>
      <c r="Z347" s="5">
        <f t="shared" si="98"/>
        <v>6.3678064768204849E-4</v>
      </c>
      <c r="AA347" s="5">
        <f t="shared" si="98"/>
        <v>6.5860879327790515E-4</v>
      </c>
      <c r="AB347" s="5">
        <f t="shared" si="98"/>
        <v>8.0292691322964341E-4</v>
      </c>
      <c r="AC347" s="5">
        <f t="shared" si="98"/>
        <v>6.6442864190182716E-4</v>
      </c>
      <c r="AD347" s="5">
        <f t="shared" si="98"/>
        <v>5.2765104499677949E-4</v>
      </c>
      <c r="AE347" s="5">
        <f t="shared" si="98"/>
        <v>7.2153536944225731E-4</v>
      </c>
      <c r="AF347" s="5">
        <f t="shared" si="98"/>
        <v>6.172907096839139E-4</v>
      </c>
      <c r="AG347" s="5">
        <f t="shared" si="98"/>
        <v>5.0558609728571023E-4</v>
      </c>
      <c r="AH347" s="5">
        <f t="shared" si="98"/>
        <v>6.3389122503767755E-4</v>
      </c>
    </row>
    <row r="348" spans="1:34" x14ac:dyDescent="0.25">
      <c r="A348" s="1" t="s">
        <v>303</v>
      </c>
      <c r="B348" s="1" t="s">
        <v>304</v>
      </c>
      <c r="C348" s="1">
        <v>136.05279999999999</v>
      </c>
      <c r="D348" s="1" t="s">
        <v>42</v>
      </c>
      <c r="E348" s="1">
        <v>3.27</v>
      </c>
      <c r="F348" s="1">
        <v>6.64</v>
      </c>
      <c r="G348" s="1">
        <v>4.9000000000000002E-2</v>
      </c>
      <c r="H348" s="5">
        <f t="shared" ref="H348:AH348" si="99">H100/H$247</f>
        <v>9.8394199791496783E-6</v>
      </c>
      <c r="I348" s="5">
        <f t="shared" si="99"/>
        <v>1.0787381046609574E-5</v>
      </c>
      <c r="J348" s="5">
        <f t="shared" si="99"/>
        <v>7.4033110147270722E-6</v>
      </c>
      <c r="K348" s="5">
        <f t="shared" si="99"/>
        <v>5.0823147451296918E-7</v>
      </c>
      <c r="L348" s="5">
        <f t="shared" si="99"/>
        <v>1.2032193552906827E-5</v>
      </c>
      <c r="M348" s="5">
        <f t="shared" si="99"/>
        <v>1.2116507482793221E-5</v>
      </c>
      <c r="N348" s="5">
        <f t="shared" si="99"/>
        <v>6.8451015334252705E-7</v>
      </c>
      <c r="O348" s="5">
        <f t="shared" si="99"/>
        <v>6.3038302980642596E-7</v>
      </c>
      <c r="P348" s="5">
        <f t="shared" si="99"/>
        <v>9.3765156579874671E-6</v>
      </c>
      <c r="Q348" s="5">
        <f t="shared" si="99"/>
        <v>1.1869389407321963E-5</v>
      </c>
      <c r="R348" s="5">
        <f t="shared" si="99"/>
        <v>1.6096207110286461E-5</v>
      </c>
      <c r="S348" s="5">
        <f t="shared" si="99"/>
        <v>1.1678898942546197E-5</v>
      </c>
      <c r="T348" s="5">
        <f t="shared" si="99"/>
        <v>1.697620114529858E-5</v>
      </c>
      <c r="U348" s="5">
        <f t="shared" si="99"/>
        <v>1.3968203760316106E-5</v>
      </c>
      <c r="V348" s="5">
        <f t="shared" si="99"/>
        <v>1.4894042934607062E-5</v>
      </c>
      <c r="W348" s="5">
        <f t="shared" si="99"/>
        <v>1.4467223306626287E-5</v>
      </c>
      <c r="X348" s="5">
        <f t="shared" si="99"/>
        <v>2.1478705099844387E-5</v>
      </c>
      <c r="Y348" s="5">
        <f t="shared" si="99"/>
        <v>1.6244775815735709E-5</v>
      </c>
      <c r="Z348" s="5">
        <f t="shared" si="99"/>
        <v>1.5602165869940102E-5</v>
      </c>
      <c r="AA348" s="5">
        <f t="shared" si="99"/>
        <v>1.6076892764818123E-5</v>
      </c>
      <c r="AB348" s="5">
        <f t="shared" si="99"/>
        <v>1.2488889656787474E-5</v>
      </c>
      <c r="AC348" s="5">
        <f t="shared" si="99"/>
        <v>1.7140325865430192E-5</v>
      </c>
      <c r="AD348" s="5">
        <f t="shared" si="99"/>
        <v>2.1027722460384473E-5</v>
      </c>
      <c r="AE348" s="5">
        <f t="shared" si="99"/>
        <v>1.575612319849244E-5</v>
      </c>
      <c r="AF348" s="5">
        <f t="shared" si="99"/>
        <v>2.0549133252580342E-5</v>
      </c>
      <c r="AG348" s="5">
        <f t="shared" si="99"/>
        <v>1.8227692776537485E-5</v>
      </c>
      <c r="AH348" s="5">
        <f t="shared" si="99"/>
        <v>2.0182128839323939E-5</v>
      </c>
    </row>
    <row r="349" spans="1:34" x14ac:dyDescent="0.25">
      <c r="A349" s="1" t="s">
        <v>524</v>
      </c>
      <c r="B349" s="1" t="s">
        <v>525</v>
      </c>
      <c r="C349" s="1">
        <v>145.15870000000001</v>
      </c>
      <c r="D349" s="1" t="s">
        <v>383</v>
      </c>
      <c r="E349" s="1">
        <v>1.59</v>
      </c>
      <c r="F349" s="1">
        <v>1.1599999999999999</v>
      </c>
      <c r="G349" s="1">
        <v>8.3000000000000004E-2</v>
      </c>
      <c r="H349" s="5">
        <f t="shared" ref="H349:AH349" si="100">H101/H$247</f>
        <v>1.4883297130387878E-2</v>
      </c>
      <c r="I349" s="5">
        <f t="shared" si="100"/>
        <v>1.5455188211171214E-2</v>
      </c>
      <c r="J349" s="5">
        <f t="shared" si="100"/>
        <v>1.7886156577998122E-2</v>
      </c>
      <c r="K349" s="5">
        <f t="shared" si="100"/>
        <v>1.4510176313731858E-2</v>
      </c>
      <c r="L349" s="5">
        <f t="shared" si="100"/>
        <v>2.1329939726839213E-2</v>
      </c>
      <c r="M349" s="5">
        <f t="shared" si="100"/>
        <v>2.399705185752618E-2</v>
      </c>
      <c r="N349" s="5">
        <f t="shared" si="100"/>
        <v>1.9778763443497053E-2</v>
      </c>
      <c r="O349" s="5">
        <f t="shared" si="100"/>
        <v>1.9072913076635313E-2</v>
      </c>
      <c r="P349" s="5">
        <f t="shared" si="100"/>
        <v>3.0559520051496793E-2</v>
      </c>
      <c r="Q349" s="5">
        <f t="shared" si="100"/>
        <v>1.7453670553255671E-2</v>
      </c>
      <c r="R349" s="5">
        <f t="shared" si="100"/>
        <v>1.9225061187230018E-2</v>
      </c>
      <c r="S349" s="5">
        <f t="shared" si="100"/>
        <v>1.9382201990129029E-2</v>
      </c>
      <c r="T349" s="5">
        <f t="shared" si="100"/>
        <v>2.2753251769600027E-7</v>
      </c>
      <c r="U349" s="5">
        <f t="shared" si="100"/>
        <v>2.2925002068465624E-7</v>
      </c>
      <c r="V349" s="5">
        <f t="shared" si="100"/>
        <v>2.3773412505358437E-7</v>
      </c>
      <c r="W349" s="5">
        <f t="shared" si="100"/>
        <v>2.6631964726432081E-5</v>
      </c>
      <c r="X349" s="5">
        <f t="shared" si="100"/>
        <v>3.6093661951013319E-5</v>
      </c>
      <c r="Y349" s="5">
        <f t="shared" si="100"/>
        <v>1.6653809309856647E-5</v>
      </c>
      <c r="Z349" s="5">
        <f t="shared" si="100"/>
        <v>1.4628501698931632E-5</v>
      </c>
      <c r="AA349" s="5">
        <f t="shared" si="100"/>
        <v>2.106452401761668E-5</v>
      </c>
      <c r="AB349" s="5">
        <f t="shared" si="100"/>
        <v>1.4387797623374102E-5</v>
      </c>
      <c r="AC349" s="5">
        <f t="shared" si="100"/>
        <v>2.2630480413823863E-7</v>
      </c>
      <c r="AD349" s="5">
        <f t="shared" si="100"/>
        <v>1.5779620428146324E-5</v>
      </c>
      <c r="AE349" s="5">
        <f t="shared" si="100"/>
        <v>1.3165992064134799E-5</v>
      </c>
      <c r="AF349" s="5">
        <f t="shared" si="100"/>
        <v>1.425142105444083E-5</v>
      </c>
      <c r="AG349" s="5">
        <f t="shared" si="100"/>
        <v>1.3725952854057445E-5</v>
      </c>
      <c r="AH349" s="5">
        <f t="shared" si="100"/>
        <v>1.3222116531733957E-5</v>
      </c>
    </row>
    <row r="350" spans="1:34" x14ac:dyDescent="0.25">
      <c r="A350" s="1" t="s">
        <v>287</v>
      </c>
      <c r="B350" s="1" t="s">
        <v>288</v>
      </c>
      <c r="C350" s="1">
        <v>289.12619999999998</v>
      </c>
      <c r="D350" s="1" t="s">
        <v>42</v>
      </c>
      <c r="E350" s="1">
        <v>1.77</v>
      </c>
      <c r="F350" s="1">
        <v>4.04</v>
      </c>
      <c r="G350" s="1">
        <v>0.13200000000000001</v>
      </c>
      <c r="H350" s="5">
        <f t="shared" ref="H350:AH350" si="101">H102/H$247</f>
        <v>7.7195263307800648E-6</v>
      </c>
      <c r="I350" s="5">
        <f t="shared" si="101"/>
        <v>1.8426506424693246E-3</v>
      </c>
      <c r="J350" s="5">
        <f t="shared" si="101"/>
        <v>2.055561369724864E-3</v>
      </c>
      <c r="K350" s="5">
        <f t="shared" si="101"/>
        <v>7.2963235175505393E-4</v>
      </c>
      <c r="L350" s="5">
        <f t="shared" si="101"/>
        <v>9.6424331304185995E-4</v>
      </c>
      <c r="M350" s="5">
        <f t="shared" si="101"/>
        <v>9.0659020940942945E-4</v>
      </c>
      <c r="N350" s="5">
        <f t="shared" si="101"/>
        <v>4.3554012036878313E-4</v>
      </c>
      <c r="O350" s="5">
        <f t="shared" si="101"/>
        <v>4.6752987788623392E-4</v>
      </c>
      <c r="P350" s="5">
        <f t="shared" si="101"/>
        <v>2.6619706460530562E-4</v>
      </c>
      <c r="Q350" s="5">
        <f t="shared" si="101"/>
        <v>6.4810934867202648E-4</v>
      </c>
      <c r="R350" s="5">
        <f t="shared" si="101"/>
        <v>6.6166974768147211E-4</v>
      </c>
      <c r="S350" s="5">
        <f t="shared" si="101"/>
        <v>4.2703764740071709E-4</v>
      </c>
      <c r="T350" s="5">
        <f t="shared" si="101"/>
        <v>8.1888953118790492E-6</v>
      </c>
      <c r="U350" s="5">
        <f t="shared" si="101"/>
        <v>1.2542268631657544E-5</v>
      </c>
      <c r="V350" s="5">
        <f t="shared" si="101"/>
        <v>7.583718589209342E-6</v>
      </c>
      <c r="W350" s="5">
        <f t="shared" si="101"/>
        <v>2.8459403459900664E-5</v>
      </c>
      <c r="X350" s="5">
        <f t="shared" si="101"/>
        <v>3.90590782552345E-5</v>
      </c>
      <c r="Y350" s="5">
        <f t="shared" si="101"/>
        <v>2.9238477123795151E-5</v>
      </c>
      <c r="Z350" s="5">
        <f t="shared" si="101"/>
        <v>1.7335502086460674E-5</v>
      </c>
      <c r="AA350" s="5">
        <f t="shared" si="101"/>
        <v>2.0737832141416285E-5</v>
      </c>
      <c r="AB350" s="5">
        <f t="shared" si="101"/>
        <v>1.6165226629135321E-5</v>
      </c>
      <c r="AC350" s="5">
        <f t="shared" si="101"/>
        <v>1.2458079467810037E-5</v>
      </c>
      <c r="AD350" s="5">
        <f t="shared" si="101"/>
        <v>1.6020935026264191E-5</v>
      </c>
      <c r="AE350" s="5">
        <f t="shared" si="101"/>
        <v>7.9857297954195179E-6</v>
      </c>
      <c r="AF350" s="5">
        <f t="shared" si="101"/>
        <v>1.5390303514514936E-5</v>
      </c>
      <c r="AG350" s="5">
        <f t="shared" si="101"/>
        <v>1.5163755528353813E-5</v>
      </c>
      <c r="AH350" s="5">
        <f t="shared" si="101"/>
        <v>1.1734771435865413E-5</v>
      </c>
    </row>
    <row r="351" spans="1:34" x14ac:dyDescent="0.25">
      <c r="A351" s="1" t="s">
        <v>219</v>
      </c>
      <c r="B351" s="1" t="s">
        <v>220</v>
      </c>
      <c r="C351" s="1">
        <v>74.000500000000002</v>
      </c>
      <c r="D351" s="1" t="s">
        <v>42</v>
      </c>
      <c r="E351" s="1">
        <v>2.94</v>
      </c>
      <c r="F351" s="1">
        <v>1.6</v>
      </c>
      <c r="G351" s="1">
        <v>0.154</v>
      </c>
      <c r="H351" s="5">
        <f t="shared" ref="H351:AH351" si="102">H103/H$247</f>
        <v>8.9649066166473107E-5</v>
      </c>
      <c r="I351" s="5">
        <f t="shared" si="102"/>
        <v>8.4961608369812781E-5</v>
      </c>
      <c r="J351" s="5">
        <f t="shared" si="102"/>
        <v>9.4555661118288741E-5</v>
      </c>
      <c r="K351" s="5">
        <f t="shared" si="102"/>
        <v>9.3616237605288912E-5</v>
      </c>
      <c r="L351" s="5">
        <f t="shared" si="102"/>
        <v>1.1488397268861649E-4</v>
      </c>
      <c r="M351" s="5">
        <f t="shared" si="102"/>
        <v>1.5854753363817379E-5</v>
      </c>
      <c r="N351" s="5">
        <f t="shared" si="102"/>
        <v>7.9444248396933699E-5</v>
      </c>
      <c r="O351" s="5">
        <f t="shared" si="102"/>
        <v>8.4742390696877854E-5</v>
      </c>
      <c r="P351" s="5">
        <f t="shared" si="102"/>
        <v>2.8725467260437421E-5</v>
      </c>
      <c r="Q351" s="5">
        <f t="shared" si="102"/>
        <v>1.0250326124100976E-4</v>
      </c>
      <c r="R351" s="5">
        <f t="shared" si="102"/>
        <v>8.8390005545307214E-5</v>
      </c>
      <c r="S351" s="5">
        <f t="shared" si="102"/>
        <v>9.4823494885129861E-5</v>
      </c>
      <c r="T351" s="5">
        <f t="shared" si="102"/>
        <v>2.2832888150793627E-5</v>
      </c>
      <c r="U351" s="5">
        <f t="shared" si="102"/>
        <v>2.3092354583565423E-5</v>
      </c>
      <c r="V351" s="5">
        <f t="shared" si="102"/>
        <v>2.2620401998848554E-5</v>
      </c>
      <c r="W351" s="5">
        <f t="shared" si="102"/>
        <v>1.8533501781968695E-5</v>
      </c>
      <c r="X351" s="5">
        <f t="shared" si="102"/>
        <v>1.831631588782457E-5</v>
      </c>
      <c r="Y351" s="5">
        <f t="shared" si="102"/>
        <v>2.0788650486177636E-5</v>
      </c>
      <c r="Z351" s="5">
        <f t="shared" si="102"/>
        <v>1.8315586021234031E-5</v>
      </c>
      <c r="AA351" s="5">
        <f t="shared" si="102"/>
        <v>1.8304890777663044E-5</v>
      </c>
      <c r="AB351" s="5">
        <f t="shared" si="102"/>
        <v>2.0866675534062486E-5</v>
      </c>
      <c r="AC351" s="5">
        <f t="shared" si="102"/>
        <v>2.1238705868373692E-5</v>
      </c>
      <c r="AD351" s="5">
        <f t="shared" si="102"/>
        <v>1.8802919580175852E-5</v>
      </c>
      <c r="AE351" s="5">
        <f t="shared" si="102"/>
        <v>2.0851063500428881E-5</v>
      </c>
      <c r="AF351" s="5">
        <f t="shared" si="102"/>
        <v>1.9038831467689275E-5</v>
      </c>
      <c r="AG351" s="5">
        <f t="shared" si="102"/>
        <v>1.946096295772972E-5</v>
      </c>
      <c r="AH351" s="5">
        <f t="shared" si="102"/>
        <v>1.6852764047802813E-5</v>
      </c>
    </row>
    <row r="352" spans="1:34" x14ac:dyDescent="0.25">
      <c r="A352" s="1" t="s">
        <v>260</v>
      </c>
      <c r="B352" s="1" t="s">
        <v>261</v>
      </c>
      <c r="C352" s="1">
        <v>148.07400000000001</v>
      </c>
      <c r="D352" s="1" t="s">
        <v>42</v>
      </c>
      <c r="E352" s="1">
        <v>2.59</v>
      </c>
      <c r="F352" s="1">
        <v>4.55</v>
      </c>
      <c r="G352" s="1">
        <v>0.16</v>
      </c>
      <c r="H352" s="5">
        <f t="shared" ref="H352:AH352" si="103">H104/H$247</f>
        <v>6.245215845304868E-6</v>
      </c>
      <c r="I352" s="5">
        <f t="shared" si="103"/>
        <v>4.768901032822423E-6</v>
      </c>
      <c r="J352" s="5">
        <f t="shared" si="103"/>
        <v>1.0298634498198972E-5</v>
      </c>
      <c r="K352" s="5">
        <f t="shared" si="103"/>
        <v>6.2410825070192611E-6</v>
      </c>
      <c r="L352" s="5">
        <f t="shared" si="103"/>
        <v>7.351060592311742E-6</v>
      </c>
      <c r="M352" s="5">
        <f t="shared" si="103"/>
        <v>1.036215524915469E-5</v>
      </c>
      <c r="N352" s="5">
        <f t="shared" si="103"/>
        <v>5.1338261500689528E-6</v>
      </c>
      <c r="O352" s="5">
        <f t="shared" si="103"/>
        <v>9.4998722591828394E-6</v>
      </c>
      <c r="P352" s="5">
        <f t="shared" si="103"/>
        <v>6.9348245726960178E-6</v>
      </c>
      <c r="Q352" s="5">
        <f t="shared" si="103"/>
        <v>1.0880273623378466E-5</v>
      </c>
      <c r="R352" s="5">
        <f t="shared" si="103"/>
        <v>9.3188567480605841E-6</v>
      </c>
      <c r="S352" s="5">
        <f t="shared" si="103"/>
        <v>1.1109053269796207E-5</v>
      </c>
      <c r="T352" s="5">
        <f t="shared" si="103"/>
        <v>2.1194654023382426E-5</v>
      </c>
      <c r="U352" s="5">
        <f t="shared" si="103"/>
        <v>1.8209329142982246E-5</v>
      </c>
      <c r="V352" s="5">
        <f t="shared" si="103"/>
        <v>2.5744228402052652E-5</v>
      </c>
      <c r="W352" s="5">
        <f t="shared" si="103"/>
        <v>1.5292298257184862E-5</v>
      </c>
      <c r="X352" s="5">
        <f t="shared" si="103"/>
        <v>2.1203808843905634E-5</v>
      </c>
      <c r="Y352" s="5">
        <f t="shared" si="103"/>
        <v>2.1880112918676512E-5</v>
      </c>
      <c r="Z352" s="5">
        <f t="shared" si="103"/>
        <v>2.1373533494577112E-5</v>
      </c>
      <c r="AA352" s="5">
        <f t="shared" si="103"/>
        <v>2.1486585571962529E-5</v>
      </c>
      <c r="AB352" s="5">
        <f t="shared" si="103"/>
        <v>1.9671066814359792E-5</v>
      </c>
      <c r="AC352" s="5">
        <f t="shared" si="103"/>
        <v>2.4284768532074385E-5</v>
      </c>
      <c r="AD352" s="5">
        <f t="shared" si="103"/>
        <v>2.2404981386227902E-5</v>
      </c>
      <c r="AE352" s="5">
        <f t="shared" si="103"/>
        <v>2.1251264154129631E-5</v>
      </c>
      <c r="AF352" s="5">
        <f t="shared" si="103"/>
        <v>1.8088736730726555E-5</v>
      </c>
      <c r="AG352" s="5">
        <f t="shared" si="103"/>
        <v>2.0991919044726982E-5</v>
      </c>
      <c r="AH352" s="5">
        <f t="shared" si="103"/>
        <v>2.1947874427496084E-5</v>
      </c>
    </row>
    <row r="353" spans="1:34" x14ac:dyDescent="0.25">
      <c r="A353" s="1" t="s">
        <v>482</v>
      </c>
      <c r="B353" s="1" t="s">
        <v>147</v>
      </c>
      <c r="C353" s="1">
        <v>89.047600000000003</v>
      </c>
      <c r="D353" s="1" t="s">
        <v>383</v>
      </c>
      <c r="E353" s="1">
        <v>2.99</v>
      </c>
      <c r="F353" s="1">
        <v>1.54</v>
      </c>
      <c r="G353" s="1">
        <v>6.6000000000000003E-2</v>
      </c>
      <c r="H353" s="5">
        <f t="shared" ref="H353:AH353" si="104">H105/H$247</f>
        <v>1.3342967753949742E-4</v>
      </c>
      <c r="I353" s="5">
        <f t="shared" si="104"/>
        <v>2.2891701191126508E-4</v>
      </c>
      <c r="J353" s="5">
        <f t="shared" si="104"/>
        <v>2.1135238779133368E-4</v>
      </c>
      <c r="K353" s="5">
        <f t="shared" si="104"/>
        <v>1.070335485324313E-4</v>
      </c>
      <c r="L353" s="5">
        <f t="shared" si="104"/>
        <v>8.7399835755302239E-5</v>
      </c>
      <c r="M353" s="5">
        <f t="shared" si="104"/>
        <v>3.336548406966739E-5</v>
      </c>
      <c r="N353" s="5">
        <f t="shared" si="104"/>
        <v>1.0012330012941144E-4</v>
      </c>
      <c r="O353" s="5">
        <f t="shared" si="104"/>
        <v>1.5331545667922087E-4</v>
      </c>
      <c r="P353" s="5">
        <f t="shared" si="104"/>
        <v>4.2795514378272384E-5</v>
      </c>
      <c r="Q353" s="5">
        <f t="shared" si="104"/>
        <v>1.8223581443463946E-4</v>
      </c>
      <c r="R353" s="5">
        <f t="shared" si="104"/>
        <v>1.8153528702907401E-4</v>
      </c>
      <c r="S353" s="5">
        <f t="shared" si="104"/>
        <v>8.924253211077429E-5</v>
      </c>
      <c r="T353" s="5">
        <f t="shared" si="104"/>
        <v>7.003450894682888E-6</v>
      </c>
      <c r="U353" s="5">
        <f t="shared" si="104"/>
        <v>6.2791580665527348E-6</v>
      </c>
      <c r="V353" s="5">
        <f t="shared" si="104"/>
        <v>7.8975276342800726E-6</v>
      </c>
      <c r="W353" s="5">
        <f t="shared" si="104"/>
        <v>3.3178013920946406E-5</v>
      </c>
      <c r="X353" s="5">
        <f t="shared" si="104"/>
        <v>2.7212564800488123E-5</v>
      </c>
      <c r="Y353" s="5">
        <f t="shared" si="104"/>
        <v>2.6542670882749383E-5</v>
      </c>
      <c r="Z353" s="5">
        <f t="shared" si="104"/>
        <v>2.2886457821836425E-5</v>
      </c>
      <c r="AA353" s="5">
        <f t="shared" si="104"/>
        <v>1.6712014238425101E-5</v>
      </c>
      <c r="AB353" s="5">
        <f t="shared" si="104"/>
        <v>2.0125014510075787E-5</v>
      </c>
      <c r="AC353" s="5">
        <f t="shared" si="104"/>
        <v>1.9045812316274163E-5</v>
      </c>
      <c r="AD353" s="5">
        <f t="shared" si="104"/>
        <v>2.0860960339733913E-5</v>
      </c>
      <c r="AE353" s="5">
        <f t="shared" si="104"/>
        <v>1.3423989439870815E-5</v>
      </c>
      <c r="AF353" s="5">
        <f t="shared" si="104"/>
        <v>1.513790253687689E-5</v>
      </c>
      <c r="AG353" s="5">
        <f t="shared" si="104"/>
        <v>2.2581602283209585E-5</v>
      </c>
      <c r="AH353" s="5">
        <f t="shared" si="104"/>
        <v>1.6479020921148666E-5</v>
      </c>
    </row>
    <row r="354" spans="1:34" x14ac:dyDescent="0.25">
      <c r="A354" s="1" t="s">
        <v>520</v>
      </c>
      <c r="B354" s="1" t="s">
        <v>147</v>
      </c>
      <c r="C354" s="1">
        <v>89.047600000000003</v>
      </c>
      <c r="D354" s="1" t="s">
        <v>383</v>
      </c>
      <c r="E354" s="1">
        <v>3.25</v>
      </c>
      <c r="F354" s="1">
        <v>1.56</v>
      </c>
      <c r="G354" s="1">
        <v>7.2999999999999995E-2</v>
      </c>
      <c r="H354" s="5">
        <f t="shared" ref="H354:AH354" si="105">H106/H$247</f>
        <v>1.4103016016648134E-4</v>
      </c>
      <c r="I354" s="5">
        <f t="shared" si="105"/>
        <v>2.4031453894467382E-4</v>
      </c>
      <c r="J354" s="5">
        <f t="shared" si="105"/>
        <v>2.2142686821339288E-4</v>
      </c>
      <c r="K354" s="5">
        <f t="shared" si="105"/>
        <v>1.1250211919819086E-4</v>
      </c>
      <c r="L354" s="5">
        <f t="shared" si="105"/>
        <v>9.4849003924632442E-5</v>
      </c>
      <c r="M354" s="5">
        <f t="shared" si="105"/>
        <v>3.3922941788767488E-5</v>
      </c>
      <c r="N354" s="5">
        <f t="shared" si="105"/>
        <v>9.0998779785355548E-5</v>
      </c>
      <c r="O354" s="5">
        <f t="shared" si="105"/>
        <v>1.5962559080758319E-4</v>
      </c>
      <c r="P354" s="5">
        <f t="shared" si="105"/>
        <v>4.4625464284527532E-5</v>
      </c>
      <c r="Q354" s="5">
        <f t="shared" si="105"/>
        <v>1.8610809750369483E-4</v>
      </c>
      <c r="R354" s="5">
        <f t="shared" si="105"/>
        <v>1.8029854426224447E-4</v>
      </c>
      <c r="S354" s="5">
        <f t="shared" si="105"/>
        <v>9.5640077859482939E-5</v>
      </c>
      <c r="T354" s="5">
        <f t="shared" si="105"/>
        <v>8.6689889242176099E-6</v>
      </c>
      <c r="U354" s="5">
        <f t="shared" si="105"/>
        <v>7.8655682096905554E-6</v>
      </c>
      <c r="V354" s="5">
        <f t="shared" si="105"/>
        <v>7.8761315630252502E-6</v>
      </c>
      <c r="W354" s="5">
        <f t="shared" si="105"/>
        <v>3.2455220989052117E-5</v>
      </c>
      <c r="X354" s="5">
        <f t="shared" si="105"/>
        <v>2.8993979120469169E-5</v>
      </c>
      <c r="Y354" s="5">
        <f t="shared" si="105"/>
        <v>2.5400344181551529E-5</v>
      </c>
      <c r="Z354" s="5">
        <f t="shared" si="105"/>
        <v>2.8514450722390873E-5</v>
      </c>
      <c r="AA354" s="5">
        <f t="shared" si="105"/>
        <v>1.80613937270789E-5</v>
      </c>
      <c r="AB354" s="5">
        <f t="shared" si="105"/>
        <v>2.3053296828919812E-5</v>
      </c>
      <c r="AC354" s="5">
        <f t="shared" si="105"/>
        <v>2.0700100434524685E-5</v>
      </c>
      <c r="AD354" s="5">
        <f t="shared" si="105"/>
        <v>2.3935269081609493E-5</v>
      </c>
      <c r="AE354" s="5">
        <f t="shared" si="105"/>
        <v>1.5882074673261205E-5</v>
      </c>
      <c r="AF354" s="5">
        <f t="shared" si="105"/>
        <v>1.6570226783961082E-5</v>
      </c>
      <c r="AG354" s="5">
        <f t="shared" si="105"/>
        <v>2.4446695611416564E-5</v>
      </c>
      <c r="AH354" s="5">
        <f t="shared" si="105"/>
        <v>1.7581181774240997E-5</v>
      </c>
    </row>
    <row r="355" spans="1:34" x14ac:dyDescent="0.25">
      <c r="A355" s="1" t="s">
        <v>450</v>
      </c>
      <c r="B355" s="1" t="s">
        <v>199</v>
      </c>
      <c r="C355" s="1">
        <v>147.0539</v>
      </c>
      <c r="D355" s="1" t="s">
        <v>383</v>
      </c>
      <c r="E355" s="1">
        <v>2.06</v>
      </c>
      <c r="F355" s="1">
        <v>1.63</v>
      </c>
      <c r="G355" s="1">
        <v>4.9000000000000002E-2</v>
      </c>
      <c r="H355" s="5">
        <f t="shared" ref="H355:AH355" si="106">H107/H$247</f>
        <v>4.482311371599898E-2</v>
      </c>
      <c r="I355" s="5">
        <f t="shared" si="106"/>
        <v>6.4280056070756583E-2</v>
      </c>
      <c r="J355" s="5">
        <f t="shared" si="106"/>
        <v>7.3597317264242346E-2</v>
      </c>
      <c r="K355" s="5">
        <f t="shared" si="106"/>
        <v>5.7159452207380924E-2</v>
      </c>
      <c r="L355" s="5">
        <f t="shared" si="106"/>
        <v>6.8133196480738262E-2</v>
      </c>
      <c r="M355" s="5">
        <f t="shared" si="106"/>
        <v>1.3017911149306317E-2</v>
      </c>
      <c r="N355" s="5">
        <f t="shared" si="106"/>
        <v>6.4759027680981393E-2</v>
      </c>
      <c r="O355" s="5">
        <f t="shared" si="106"/>
        <v>5.6913804046897672E-2</v>
      </c>
      <c r="P355" s="5">
        <f t="shared" si="106"/>
        <v>3.2674103635821995E-2</v>
      </c>
      <c r="Q355" s="5">
        <f t="shared" si="106"/>
        <v>5.0565808601942923E-2</v>
      </c>
      <c r="R355" s="5">
        <f t="shared" si="106"/>
        <v>4.6793906390296874E-2</v>
      </c>
      <c r="S355" s="5">
        <f t="shared" si="106"/>
        <v>4.5921178030092387E-2</v>
      </c>
      <c r="T355" s="5">
        <f t="shared" si="106"/>
        <v>1.1468275982927962E-3</v>
      </c>
      <c r="U355" s="5">
        <f t="shared" si="106"/>
        <v>1.1792621064018716E-3</v>
      </c>
      <c r="V355" s="5">
        <f t="shared" si="106"/>
        <v>1.2011992136582458E-3</v>
      </c>
      <c r="W355" s="5">
        <f t="shared" si="106"/>
        <v>1.4960131719238222E-3</v>
      </c>
      <c r="X355" s="5">
        <f t="shared" si="106"/>
        <v>1.4983837323114459E-3</v>
      </c>
      <c r="Y355" s="5">
        <f t="shared" si="106"/>
        <v>1.5801260586125923E-3</v>
      </c>
      <c r="Z355" s="5">
        <f t="shared" si="106"/>
        <v>9.3106689850716204E-4</v>
      </c>
      <c r="AA355" s="5">
        <f t="shared" si="106"/>
        <v>1.1100685581976143E-3</v>
      </c>
      <c r="AB355" s="5">
        <f t="shared" si="106"/>
        <v>1.2698984322720257E-3</v>
      </c>
      <c r="AC355" s="5">
        <f t="shared" si="106"/>
        <v>1.7581846538303897E-3</v>
      </c>
      <c r="AD355" s="5">
        <f t="shared" si="106"/>
        <v>1.6565580112308912E-3</v>
      </c>
      <c r="AE355" s="5">
        <f t="shared" si="106"/>
        <v>1.5728271670765348E-3</v>
      </c>
      <c r="AF355" s="5">
        <f t="shared" si="106"/>
        <v>2.9268868815810785E-4</v>
      </c>
      <c r="AG355" s="5">
        <f t="shared" si="106"/>
        <v>6.1613287219720945E-4</v>
      </c>
      <c r="AH355" s="5">
        <f t="shared" si="106"/>
        <v>1.004053282345618E-3</v>
      </c>
    </row>
    <row r="356" spans="1:34" x14ac:dyDescent="0.25">
      <c r="A356" s="1" t="s">
        <v>492</v>
      </c>
      <c r="B356" s="1" t="s">
        <v>493</v>
      </c>
      <c r="C356" s="1">
        <v>103.0628</v>
      </c>
      <c r="D356" s="1" t="s">
        <v>383</v>
      </c>
      <c r="E356" s="1">
        <v>2.72</v>
      </c>
      <c r="F356" s="1">
        <v>1.61</v>
      </c>
      <c r="G356" s="1">
        <v>5.5E-2</v>
      </c>
      <c r="H356" s="5">
        <f t="shared" ref="H356:AH356" si="107">H108/H$247</f>
        <v>1.1844390667316102E-4</v>
      </c>
      <c r="I356" s="5">
        <f t="shared" si="107"/>
        <v>1.6655521089249407E-4</v>
      </c>
      <c r="J356" s="5">
        <f t="shared" si="107"/>
        <v>6.2265021149933323E-7</v>
      </c>
      <c r="K356" s="5">
        <f t="shared" si="107"/>
        <v>5.0823147451296918E-7</v>
      </c>
      <c r="L356" s="5">
        <f t="shared" si="107"/>
        <v>1.4300580887255073E-4</v>
      </c>
      <c r="M356" s="5">
        <f t="shared" si="107"/>
        <v>6.4441019273619689E-5</v>
      </c>
      <c r="N356" s="5">
        <f t="shared" si="107"/>
        <v>6.8451015334252705E-7</v>
      </c>
      <c r="O356" s="5">
        <f t="shared" si="107"/>
        <v>6.3038302980642596E-7</v>
      </c>
      <c r="P356" s="5">
        <f t="shared" si="107"/>
        <v>8.4056402178100254E-5</v>
      </c>
      <c r="Q356" s="5">
        <f t="shared" si="107"/>
        <v>7.0150055598829568E-7</v>
      </c>
      <c r="R356" s="5">
        <f t="shared" si="107"/>
        <v>2.1064202804640724E-4</v>
      </c>
      <c r="S356" s="5">
        <f t="shared" si="107"/>
        <v>1.7414366265286566E-4</v>
      </c>
      <c r="T356" s="5">
        <f t="shared" si="107"/>
        <v>2.7358509927767073E-5</v>
      </c>
      <c r="U356" s="5">
        <f t="shared" si="107"/>
        <v>2.2374802018822448E-5</v>
      </c>
      <c r="V356" s="5">
        <f t="shared" si="107"/>
        <v>3.0418081300606122E-5</v>
      </c>
      <c r="W356" s="5">
        <f t="shared" si="107"/>
        <v>2.7722972925517803E-5</v>
      </c>
      <c r="X356" s="5">
        <f t="shared" si="107"/>
        <v>2.4721182197452661E-5</v>
      </c>
      <c r="Y356" s="5">
        <f t="shared" si="107"/>
        <v>2.3825671196412373E-5</v>
      </c>
      <c r="Z356" s="5">
        <f t="shared" si="107"/>
        <v>2.2937815931955556E-5</v>
      </c>
      <c r="AA356" s="5">
        <f t="shared" si="107"/>
        <v>2.2957713585908401E-5</v>
      </c>
      <c r="AB356" s="5">
        <f t="shared" si="107"/>
        <v>2.6022072134705641E-5</v>
      </c>
      <c r="AC356" s="5">
        <f t="shared" si="107"/>
        <v>2.6581762294077509E-5</v>
      </c>
      <c r="AD356" s="5">
        <f t="shared" si="107"/>
        <v>2.2134238178583466E-5</v>
      </c>
      <c r="AE356" s="5">
        <f t="shared" si="107"/>
        <v>1.9280733016618329E-5</v>
      </c>
      <c r="AF356" s="5">
        <f t="shared" si="107"/>
        <v>1.9399990590163226E-5</v>
      </c>
      <c r="AG356" s="5">
        <f t="shared" si="107"/>
        <v>2.5649589679771556E-5</v>
      </c>
      <c r="AH356" s="5">
        <f t="shared" si="107"/>
        <v>1.8212350013641623E-5</v>
      </c>
    </row>
    <row r="357" spans="1:34" x14ac:dyDescent="0.25">
      <c r="A357" s="1" t="s">
        <v>119</v>
      </c>
      <c r="B357" s="1" t="s">
        <v>120</v>
      </c>
      <c r="C357" s="1">
        <v>133.0377</v>
      </c>
      <c r="D357" s="1" t="s">
        <v>42</v>
      </c>
      <c r="E357" s="1">
        <v>1.79</v>
      </c>
      <c r="F357" s="1">
        <v>1.57</v>
      </c>
      <c r="G357" s="1">
        <v>2.1999999999999999E-2</v>
      </c>
      <c r="H357" s="5">
        <f t="shared" ref="H357:AH357" si="108">H109/H$247</f>
        <v>1.1071934387798959E-3</v>
      </c>
      <c r="I357" s="5">
        <f t="shared" si="108"/>
        <v>1.3095929402262966E-3</v>
      </c>
      <c r="J357" s="5">
        <f t="shared" si="108"/>
        <v>2.3775524735975139E-3</v>
      </c>
      <c r="K357" s="5">
        <f t="shared" si="108"/>
        <v>2.4305153805633724E-4</v>
      </c>
      <c r="L357" s="5">
        <f t="shared" si="108"/>
        <v>2.3569644610277706E-4</v>
      </c>
      <c r="M357" s="5">
        <f t="shared" si="108"/>
        <v>1.3248911790612235E-4</v>
      </c>
      <c r="N357" s="5">
        <f t="shared" si="108"/>
        <v>2.8412647444941617E-4</v>
      </c>
      <c r="O357" s="5">
        <f t="shared" si="108"/>
        <v>2.8447294986074585E-4</v>
      </c>
      <c r="P357" s="5">
        <f t="shared" si="108"/>
        <v>9.345928599035652E-5</v>
      </c>
      <c r="Q357" s="5">
        <f t="shared" si="108"/>
        <v>4.7241151941919792E-4</v>
      </c>
      <c r="R357" s="5">
        <f t="shared" si="108"/>
        <v>4.0500852128133775E-4</v>
      </c>
      <c r="S357" s="5">
        <f t="shared" si="108"/>
        <v>2.4450491649334643E-4</v>
      </c>
      <c r="T357" s="5">
        <f t="shared" si="108"/>
        <v>3.6964932824892201E-5</v>
      </c>
      <c r="U357" s="5">
        <f t="shared" si="108"/>
        <v>3.5464978199916323E-5</v>
      </c>
      <c r="V357" s="5">
        <f t="shared" si="108"/>
        <v>3.8869529446261047E-5</v>
      </c>
      <c r="W357" s="5">
        <f t="shared" si="108"/>
        <v>3.8026181605633585E-5</v>
      </c>
      <c r="X357" s="5">
        <f t="shared" si="108"/>
        <v>4.1256083765296185E-5</v>
      </c>
      <c r="Y357" s="5">
        <f t="shared" si="108"/>
        <v>4.1827383626791905E-5</v>
      </c>
      <c r="Z357" s="5">
        <f t="shared" si="108"/>
        <v>1.2803148868447623E-5</v>
      </c>
      <c r="AA357" s="5">
        <f t="shared" si="108"/>
        <v>1.7452651100618538E-5</v>
      </c>
      <c r="AB357" s="5">
        <f t="shared" si="108"/>
        <v>2.7034396808250702E-5</v>
      </c>
      <c r="AC357" s="5">
        <f t="shared" si="108"/>
        <v>2.6052209052394028E-5</v>
      </c>
      <c r="AD357" s="5">
        <f t="shared" si="108"/>
        <v>2.0707931570195753E-5</v>
      </c>
      <c r="AE357" s="5">
        <f t="shared" si="108"/>
        <v>2.8440655592946645E-5</v>
      </c>
      <c r="AF357" s="5">
        <f t="shared" si="108"/>
        <v>4.535009435610401E-6</v>
      </c>
      <c r="AG357" s="5">
        <f t="shared" si="108"/>
        <v>8.2866035820010419E-6</v>
      </c>
      <c r="AH357" s="5">
        <f t="shared" si="108"/>
        <v>1.7413378737784035E-5</v>
      </c>
    </row>
    <row r="358" spans="1:34" x14ac:dyDescent="0.25">
      <c r="A358" s="1" t="s">
        <v>478</v>
      </c>
      <c r="B358" s="1" t="s">
        <v>479</v>
      </c>
      <c r="C358" s="1">
        <v>164.06819999999999</v>
      </c>
      <c r="D358" s="1" t="s">
        <v>383</v>
      </c>
      <c r="E358" s="1">
        <v>3.23</v>
      </c>
      <c r="F358" s="1">
        <v>1.61</v>
      </c>
      <c r="G358" s="1">
        <v>0.04</v>
      </c>
      <c r="H358" s="5">
        <f t="shared" ref="H358:AH358" si="109">H110/H$247</f>
        <v>2.0200800813405483E-5</v>
      </c>
      <c r="I358" s="5">
        <f t="shared" si="109"/>
        <v>8.4883509683502489E-6</v>
      </c>
      <c r="J358" s="5">
        <f t="shared" si="109"/>
        <v>1.4240010336989751E-5</v>
      </c>
      <c r="K358" s="5">
        <f t="shared" si="109"/>
        <v>1.3432557871377775E-5</v>
      </c>
      <c r="L358" s="5">
        <f t="shared" si="109"/>
        <v>1.0791833472030585E-5</v>
      </c>
      <c r="M358" s="5">
        <f t="shared" si="109"/>
        <v>1.6264648745508627E-5</v>
      </c>
      <c r="N358" s="5">
        <f t="shared" si="109"/>
        <v>2.3786727828652814E-5</v>
      </c>
      <c r="O358" s="5">
        <f t="shared" si="109"/>
        <v>1.8848452591212137E-5</v>
      </c>
      <c r="P358" s="5">
        <f t="shared" si="109"/>
        <v>5.2736308537612302E-7</v>
      </c>
      <c r="Q358" s="5">
        <f t="shared" si="109"/>
        <v>7.0150055598829568E-7</v>
      </c>
      <c r="R358" s="5">
        <f t="shared" si="109"/>
        <v>8.3974833867725764E-6</v>
      </c>
      <c r="S358" s="5">
        <f t="shared" si="109"/>
        <v>5.8746976572163967E-7</v>
      </c>
      <c r="T358" s="5">
        <f t="shared" si="109"/>
        <v>3.3551945059452202E-5</v>
      </c>
      <c r="U358" s="5">
        <f t="shared" si="109"/>
        <v>2.5565962306752865E-5</v>
      </c>
      <c r="V358" s="5">
        <f t="shared" si="109"/>
        <v>2.5646757410780682E-5</v>
      </c>
      <c r="W358" s="5">
        <f t="shared" si="109"/>
        <v>2.3608962841465393E-5</v>
      </c>
      <c r="X358" s="5">
        <f t="shared" si="109"/>
        <v>3.2251607980215801E-5</v>
      </c>
      <c r="Y358" s="5">
        <f t="shared" si="109"/>
        <v>2.2558303167996204E-5</v>
      </c>
      <c r="Z358" s="5">
        <f t="shared" si="109"/>
        <v>2.1140282077786074E-5</v>
      </c>
      <c r="AA358" s="5">
        <f t="shared" si="109"/>
        <v>2.2957713585908401E-5</v>
      </c>
      <c r="AB358" s="5">
        <f t="shared" si="109"/>
        <v>2.4434320804619181E-5</v>
      </c>
      <c r="AC358" s="5">
        <f t="shared" si="109"/>
        <v>2.194703990532638E-5</v>
      </c>
      <c r="AD358" s="5">
        <f t="shared" si="109"/>
        <v>2.5039822892506718E-5</v>
      </c>
      <c r="AE358" s="5">
        <f t="shared" si="109"/>
        <v>2.1594583496644486E-5</v>
      </c>
      <c r="AF358" s="5">
        <f t="shared" si="109"/>
        <v>2.2100475846843447E-5</v>
      </c>
      <c r="AG358" s="5">
        <f t="shared" si="109"/>
        <v>2.7261548734334808E-5</v>
      </c>
      <c r="AH358" s="5">
        <f t="shared" si="109"/>
        <v>2.0731302413183093E-5</v>
      </c>
    </row>
    <row r="359" spans="1:34" x14ac:dyDescent="0.25">
      <c r="A359" s="1" t="s">
        <v>453</v>
      </c>
      <c r="B359" s="1" t="s">
        <v>454</v>
      </c>
      <c r="C359" s="1">
        <v>257.10340000000002</v>
      </c>
      <c r="D359" s="1" t="s">
        <v>383</v>
      </c>
      <c r="E359" s="1">
        <v>1.53</v>
      </c>
      <c r="F359" s="1">
        <v>1.59</v>
      </c>
      <c r="G359" s="1">
        <v>8.3000000000000004E-2</v>
      </c>
      <c r="H359" s="5">
        <f t="shared" ref="H359:AH359" si="110">H111/H$247</f>
        <v>1.8208315978325677E-2</v>
      </c>
      <c r="I359" s="5">
        <f t="shared" si="110"/>
        <v>1.7217494830098823E-2</v>
      </c>
      <c r="J359" s="5">
        <f t="shared" si="110"/>
        <v>1.8898797522967949E-2</v>
      </c>
      <c r="K359" s="5">
        <f t="shared" si="110"/>
        <v>4.2210174064299354E-2</v>
      </c>
      <c r="L359" s="5">
        <f t="shared" si="110"/>
        <v>3.7414326594812072E-2</v>
      </c>
      <c r="M359" s="5">
        <f t="shared" si="110"/>
        <v>4.7129776452131178E-2</v>
      </c>
      <c r="N359" s="5">
        <f t="shared" si="110"/>
        <v>2.5936274527889755E-2</v>
      </c>
      <c r="O359" s="5">
        <f t="shared" si="110"/>
        <v>2.0819786402022793E-2</v>
      </c>
      <c r="P359" s="5">
        <f t="shared" si="110"/>
        <v>9.4708398194378405E-3</v>
      </c>
      <c r="Q359" s="5">
        <f t="shared" si="110"/>
        <v>2.2910762633383139E-2</v>
      </c>
      <c r="R359" s="5">
        <f t="shared" si="110"/>
        <v>1.3773029108794011E-2</v>
      </c>
      <c r="S359" s="5">
        <f t="shared" si="110"/>
        <v>1.0362884421562524E-2</v>
      </c>
      <c r="T359" s="5">
        <f t="shared" si="110"/>
        <v>1.663485686225104E-3</v>
      </c>
      <c r="U359" s="5">
        <f t="shared" si="110"/>
        <v>1.6656297802856109E-3</v>
      </c>
      <c r="V359" s="5">
        <f t="shared" si="110"/>
        <v>1.9115654207071096E-3</v>
      </c>
      <c r="W359" s="5">
        <f t="shared" si="110"/>
        <v>1.8710290568895542E-3</v>
      </c>
      <c r="X359" s="5">
        <f t="shared" si="110"/>
        <v>1.6472065045718309E-3</v>
      </c>
      <c r="Y359" s="5">
        <f t="shared" si="110"/>
        <v>1.9218491704885512E-3</v>
      </c>
      <c r="Z359" s="5">
        <f t="shared" si="110"/>
        <v>1.5068448109739614E-3</v>
      </c>
      <c r="AA359" s="5">
        <f t="shared" si="110"/>
        <v>1.5296139763540948E-3</v>
      </c>
      <c r="AB359" s="5">
        <f t="shared" si="110"/>
        <v>2.2013372987959158E-3</v>
      </c>
      <c r="AC359" s="5">
        <f t="shared" si="110"/>
        <v>1.7435902570115147E-3</v>
      </c>
      <c r="AD359" s="5">
        <f t="shared" si="110"/>
        <v>1.5455081722287321E-3</v>
      </c>
      <c r="AE359" s="5">
        <f t="shared" si="110"/>
        <v>1.7465000304548635E-3</v>
      </c>
      <c r="AF359" s="5">
        <f t="shared" si="110"/>
        <v>1.4707692252634483E-3</v>
      </c>
      <c r="AG359" s="5">
        <f t="shared" si="110"/>
        <v>1.6860970206280274E-3</v>
      </c>
      <c r="AH359" s="5">
        <f t="shared" si="110"/>
        <v>1.5973628684983283E-3</v>
      </c>
    </row>
    <row r="360" spans="1:34" x14ac:dyDescent="0.25">
      <c r="A360" s="1" t="s">
        <v>494</v>
      </c>
      <c r="B360" s="1" t="s">
        <v>493</v>
      </c>
      <c r="C360" s="1">
        <v>103.06270000000001</v>
      </c>
      <c r="D360" s="1" t="s">
        <v>383</v>
      </c>
      <c r="E360" s="1">
        <v>2.19</v>
      </c>
      <c r="F360" s="1">
        <v>1.61</v>
      </c>
      <c r="G360" s="1">
        <v>5.5E-2</v>
      </c>
      <c r="H360" s="5">
        <f t="shared" ref="H360:AH360" si="111">H112/H$247</f>
        <v>1.1777085188631365E-4</v>
      </c>
      <c r="I360" s="5">
        <f t="shared" si="111"/>
        <v>1.5737373408313994E-4</v>
      </c>
      <c r="J360" s="5">
        <f t="shared" si="111"/>
        <v>6.2265021149933323E-7</v>
      </c>
      <c r="K360" s="5">
        <f t="shared" si="111"/>
        <v>5.0823147451296918E-7</v>
      </c>
      <c r="L360" s="5">
        <f t="shared" si="111"/>
        <v>7.0076840727471331E-7</v>
      </c>
      <c r="M360" s="5">
        <f t="shared" si="111"/>
        <v>4.9575480097617185E-5</v>
      </c>
      <c r="N360" s="5">
        <f t="shared" si="111"/>
        <v>6.8451015334252705E-7</v>
      </c>
      <c r="O360" s="5">
        <f t="shared" si="111"/>
        <v>6.3038302980642596E-7</v>
      </c>
      <c r="P360" s="5">
        <f t="shared" si="111"/>
        <v>6.5023868426875974E-5</v>
      </c>
      <c r="Q360" s="5">
        <f t="shared" si="111"/>
        <v>7.0150055598829568E-7</v>
      </c>
      <c r="R360" s="5">
        <f t="shared" si="111"/>
        <v>1.9925162716390719E-4</v>
      </c>
      <c r="S360" s="5">
        <f t="shared" si="111"/>
        <v>1.5758288995717262E-4</v>
      </c>
      <c r="T360" s="5">
        <f t="shared" si="111"/>
        <v>2.8732806334650913E-5</v>
      </c>
      <c r="U360" s="5">
        <f t="shared" si="111"/>
        <v>2.2257884508273276E-5</v>
      </c>
      <c r="V360" s="5">
        <f t="shared" si="111"/>
        <v>3.061777796565113E-5</v>
      </c>
      <c r="W360" s="5">
        <f t="shared" si="111"/>
        <v>2.8820799925847809E-5</v>
      </c>
      <c r="X360" s="5">
        <f t="shared" si="111"/>
        <v>2.5727692110929192E-5</v>
      </c>
      <c r="Y360" s="5">
        <f t="shared" si="111"/>
        <v>2.3870177431523979E-5</v>
      </c>
      <c r="Z360" s="5">
        <f t="shared" si="111"/>
        <v>2.3770245300136423E-5</v>
      </c>
      <c r="AA360" s="5">
        <f t="shared" si="111"/>
        <v>2.3694292163925435E-5</v>
      </c>
      <c r="AB360" s="5">
        <f t="shared" si="111"/>
        <v>2.6022072134705641E-5</v>
      </c>
      <c r="AC360" s="5">
        <f t="shared" si="111"/>
        <v>2.7677077546106583E-5</v>
      </c>
      <c r="AD360" s="5">
        <f t="shared" si="111"/>
        <v>2.4088297851147653E-5</v>
      </c>
      <c r="AE360" s="5">
        <f t="shared" si="111"/>
        <v>2.0733237927258102E-5</v>
      </c>
      <c r="AF360" s="5">
        <f t="shared" si="111"/>
        <v>2.2328252338858268E-5</v>
      </c>
      <c r="AG360" s="5">
        <f t="shared" si="111"/>
        <v>2.6771480780560554E-5</v>
      </c>
      <c r="AH360" s="5">
        <f t="shared" si="111"/>
        <v>1.9272560107619713E-5</v>
      </c>
    </row>
    <row r="361" spans="1:34" x14ac:dyDescent="0.25">
      <c r="A361" s="1" t="s">
        <v>73</v>
      </c>
      <c r="B361" s="1" t="s">
        <v>74</v>
      </c>
      <c r="C361" s="1">
        <v>162.05250000000001</v>
      </c>
      <c r="D361" s="1" t="s">
        <v>42</v>
      </c>
      <c r="E361" s="1">
        <v>1.74</v>
      </c>
      <c r="F361" s="1">
        <v>4.97</v>
      </c>
      <c r="G361" s="1">
        <v>0.188</v>
      </c>
      <c r="H361" s="5">
        <f t="shared" ref="H361:AH361" si="112">H113/H$247</f>
        <v>4.5525059494036876E-5</v>
      </c>
      <c r="I361" s="5">
        <f t="shared" si="112"/>
        <v>3.3030863141360625E-5</v>
      </c>
      <c r="J361" s="5">
        <f t="shared" si="112"/>
        <v>3.0727787937492094E-5</v>
      </c>
      <c r="K361" s="5">
        <f t="shared" si="112"/>
        <v>4.3204757648347504E-5</v>
      </c>
      <c r="L361" s="5">
        <f t="shared" si="112"/>
        <v>4.6538029927113705E-5</v>
      </c>
      <c r="M361" s="5">
        <f t="shared" si="112"/>
        <v>5.700824968561844E-5</v>
      </c>
      <c r="N361" s="5">
        <f t="shared" si="112"/>
        <v>4.4903866059269778E-5</v>
      </c>
      <c r="O361" s="5">
        <f t="shared" si="112"/>
        <v>4.236173960299183E-5</v>
      </c>
      <c r="P361" s="5">
        <f t="shared" si="112"/>
        <v>3.2417008858070281E-5</v>
      </c>
      <c r="Q361" s="5">
        <f t="shared" si="112"/>
        <v>3.2269025575461601E-5</v>
      </c>
      <c r="R361" s="5">
        <f t="shared" si="112"/>
        <v>3.2130577082231447E-5</v>
      </c>
      <c r="S361" s="5">
        <f t="shared" si="112"/>
        <v>4.0682281276223546E-5</v>
      </c>
      <c r="T361" s="5">
        <f t="shared" si="112"/>
        <v>7.8314189733268635E-4</v>
      </c>
      <c r="U361" s="5">
        <f t="shared" si="112"/>
        <v>1.1178299783590044E-3</v>
      </c>
      <c r="V361" s="5">
        <f t="shared" si="112"/>
        <v>8.1921039886339697E-4</v>
      </c>
      <c r="W361" s="5">
        <f t="shared" si="112"/>
        <v>7.2321115170393996E-4</v>
      </c>
      <c r="X361" s="5">
        <f t="shared" si="112"/>
        <v>8.2479483015122478E-4</v>
      </c>
      <c r="Y361" s="5">
        <f t="shared" si="112"/>
        <v>7.8555624316511388E-4</v>
      </c>
      <c r="Z361" s="5">
        <f t="shared" si="112"/>
        <v>8.4729540113909934E-4</v>
      </c>
      <c r="AA361" s="5">
        <f t="shared" si="112"/>
        <v>7.5746250838880315E-4</v>
      </c>
      <c r="AB361" s="5">
        <f t="shared" si="112"/>
        <v>7.2602007497796542E-4</v>
      </c>
      <c r="AC361" s="5">
        <f t="shared" si="112"/>
        <v>7.7418647190887293E-4</v>
      </c>
      <c r="AD361" s="5">
        <f t="shared" si="112"/>
        <v>6.4677217063842569E-4</v>
      </c>
      <c r="AE361" s="5">
        <f t="shared" si="112"/>
        <v>6.6481657628832374E-4</v>
      </c>
      <c r="AF361" s="5">
        <f t="shared" si="112"/>
        <v>7.6488577242858071E-4</v>
      </c>
      <c r="AG361" s="5">
        <f t="shared" si="112"/>
        <v>7.4821428603612781E-4</v>
      </c>
      <c r="AH361" s="5">
        <f t="shared" si="112"/>
        <v>7.7939933987810944E-4</v>
      </c>
    </row>
    <row r="362" spans="1:34" x14ac:dyDescent="0.25">
      <c r="A362" s="1" t="s">
        <v>516</v>
      </c>
      <c r="B362" s="1" t="s">
        <v>479</v>
      </c>
      <c r="C362" s="1">
        <v>164.06809999999999</v>
      </c>
      <c r="D362" s="1" t="s">
        <v>383</v>
      </c>
      <c r="E362" s="1">
        <v>3.98</v>
      </c>
      <c r="F362" s="1">
        <v>1.6</v>
      </c>
      <c r="G362" s="1">
        <v>6.6000000000000003E-2</v>
      </c>
      <c r="H362" s="5">
        <f t="shared" ref="H362:AH362" si="113">H114/H$247</f>
        <v>1.5553517761364102E-5</v>
      </c>
      <c r="I362" s="5">
        <f t="shared" si="113"/>
        <v>1.439456412056635E-5</v>
      </c>
      <c r="J362" s="5">
        <f t="shared" si="113"/>
        <v>2.094595311483757E-5</v>
      </c>
      <c r="K362" s="5">
        <f t="shared" si="113"/>
        <v>1.9073927238471733E-5</v>
      </c>
      <c r="L362" s="5">
        <f t="shared" si="113"/>
        <v>1.7974709646596394E-5</v>
      </c>
      <c r="M362" s="5">
        <f t="shared" si="113"/>
        <v>1.9565672886062123E-5</v>
      </c>
      <c r="N362" s="5">
        <f t="shared" si="113"/>
        <v>2.0822798864679674E-5</v>
      </c>
      <c r="O362" s="5">
        <f t="shared" si="113"/>
        <v>2.0853070625996572E-5</v>
      </c>
      <c r="P362" s="5">
        <f t="shared" si="113"/>
        <v>5.2736308537612302E-7</v>
      </c>
      <c r="Q362" s="5">
        <f t="shared" si="113"/>
        <v>7.0150055598829568E-7</v>
      </c>
      <c r="R362" s="5">
        <f t="shared" si="113"/>
        <v>1.7209275600433047E-5</v>
      </c>
      <c r="S362" s="5">
        <f t="shared" si="113"/>
        <v>1.6601895579293538E-5</v>
      </c>
      <c r="T362" s="5">
        <f t="shared" si="113"/>
        <v>3.2598583810305961E-5</v>
      </c>
      <c r="U362" s="5">
        <f t="shared" si="113"/>
        <v>2.206760699110501E-5</v>
      </c>
      <c r="V362" s="5">
        <f t="shared" si="113"/>
        <v>2.7434518031183639E-5</v>
      </c>
      <c r="W362" s="5">
        <f t="shared" si="113"/>
        <v>2.3372577731663486E-5</v>
      </c>
      <c r="X362" s="5">
        <f t="shared" si="113"/>
        <v>2.8643324053838634E-5</v>
      </c>
      <c r="Y362" s="5">
        <f t="shared" si="113"/>
        <v>2.536431532455642E-5</v>
      </c>
      <c r="Z362" s="5">
        <f t="shared" si="113"/>
        <v>2.4831646242598402E-5</v>
      </c>
      <c r="AA362" s="5">
        <f t="shared" si="113"/>
        <v>2.3876914951863544E-5</v>
      </c>
      <c r="AB362" s="5">
        <f t="shared" si="113"/>
        <v>2.5340084986212127E-5</v>
      </c>
      <c r="AC362" s="5">
        <f t="shared" si="113"/>
        <v>2.5767064999179849E-5</v>
      </c>
      <c r="AD362" s="5">
        <f t="shared" si="113"/>
        <v>2.5967805046244529E-5</v>
      </c>
      <c r="AE362" s="5">
        <f t="shared" si="113"/>
        <v>2.2789091031548247E-5</v>
      </c>
      <c r="AF362" s="5">
        <f t="shared" si="113"/>
        <v>2.2303627853235046E-5</v>
      </c>
      <c r="AG362" s="5">
        <f t="shared" si="113"/>
        <v>2.8758078560116523E-5</v>
      </c>
      <c r="AH362" s="5">
        <f t="shared" si="113"/>
        <v>2.1126020919394361E-5</v>
      </c>
    </row>
    <row r="363" spans="1:34" x14ac:dyDescent="0.25">
      <c r="A363" s="1" t="s">
        <v>273</v>
      </c>
      <c r="B363" s="1" t="s">
        <v>274</v>
      </c>
      <c r="C363" s="1">
        <v>191.06100000000001</v>
      </c>
      <c r="D363" s="1" t="s">
        <v>42</v>
      </c>
      <c r="E363" s="1">
        <v>1.22</v>
      </c>
      <c r="F363" s="1">
        <v>6.76</v>
      </c>
      <c r="G363" s="1">
        <v>3.7999999999999999E-2</v>
      </c>
      <c r="H363" s="5">
        <f t="shared" ref="H363:AH363" si="114">H115/H$247</f>
        <v>4.8716346476571696E-5</v>
      </c>
      <c r="I363" s="5">
        <f t="shared" si="114"/>
        <v>7.8147497989239495E-5</v>
      </c>
      <c r="J363" s="5">
        <f t="shared" si="114"/>
        <v>6.6137905465459183E-5</v>
      </c>
      <c r="K363" s="5">
        <f t="shared" si="114"/>
        <v>3.5657520251829912E-5</v>
      </c>
      <c r="L363" s="5">
        <f t="shared" si="114"/>
        <v>4.8184835684209283E-5</v>
      </c>
      <c r="M363" s="5">
        <f t="shared" si="114"/>
        <v>4.7679030798325691E-5</v>
      </c>
      <c r="N363" s="5">
        <f t="shared" si="114"/>
        <v>5.1139753556220196E-5</v>
      </c>
      <c r="O363" s="5">
        <f t="shared" si="114"/>
        <v>5.7276602088211866E-5</v>
      </c>
      <c r="P363" s="5">
        <f t="shared" si="114"/>
        <v>4.1187056967875211E-5</v>
      </c>
      <c r="Q363" s="5">
        <f t="shared" si="114"/>
        <v>6.1725033921410138E-5</v>
      </c>
      <c r="R363" s="5">
        <f t="shared" si="114"/>
        <v>9.5482725313074634E-5</v>
      </c>
      <c r="S363" s="5">
        <f t="shared" si="114"/>
        <v>5.1738462267104808E-5</v>
      </c>
      <c r="T363" s="5">
        <f t="shared" si="114"/>
        <v>1.3335680862162576E-5</v>
      </c>
      <c r="U363" s="5">
        <f t="shared" si="114"/>
        <v>2.2975437073016247E-5</v>
      </c>
      <c r="V363" s="5">
        <f t="shared" si="114"/>
        <v>1.5783168562307468E-5</v>
      </c>
      <c r="W363" s="5">
        <f t="shared" si="114"/>
        <v>1.8474405504518218E-5</v>
      </c>
      <c r="X363" s="5">
        <f t="shared" si="114"/>
        <v>2.221464783227884E-5</v>
      </c>
      <c r="Y363" s="5">
        <f t="shared" si="114"/>
        <v>2.1373589576215868E-5</v>
      </c>
      <c r="Z363" s="5">
        <f t="shared" si="114"/>
        <v>2.8319717888189179E-5</v>
      </c>
      <c r="AA363" s="5">
        <f t="shared" si="114"/>
        <v>2.6571615644994741E-5</v>
      </c>
      <c r="AB363" s="5">
        <f t="shared" si="114"/>
        <v>2.0870937953740567E-5</v>
      </c>
      <c r="AC363" s="5">
        <f t="shared" si="114"/>
        <v>3.3805411642170084E-5</v>
      </c>
      <c r="AD363" s="5">
        <f t="shared" si="114"/>
        <v>4.0421176138393474E-5</v>
      </c>
      <c r="AE363" s="5">
        <f t="shared" si="114"/>
        <v>2.3788576928100372E-5</v>
      </c>
      <c r="AF363" s="5">
        <f t="shared" si="114"/>
        <v>2.2841262456008766E-5</v>
      </c>
      <c r="AG363" s="5">
        <f t="shared" si="114"/>
        <v>2.4738306294654139E-5</v>
      </c>
      <c r="AH363" s="5">
        <f t="shared" si="114"/>
        <v>1.9743552721311422E-5</v>
      </c>
    </row>
    <row r="364" spans="1:34" x14ac:dyDescent="0.25">
      <c r="A364" s="1" t="s">
        <v>279</v>
      </c>
      <c r="B364" s="1" t="s">
        <v>280</v>
      </c>
      <c r="C364" s="1">
        <v>177.04570000000001</v>
      </c>
      <c r="D364" s="1" t="s">
        <v>42</v>
      </c>
      <c r="E364" s="1">
        <v>1.73</v>
      </c>
      <c r="F364" s="1">
        <v>6.58</v>
      </c>
      <c r="G364" s="1">
        <v>3.9E-2</v>
      </c>
      <c r="H364" s="5">
        <f t="shared" ref="H364:AH364" si="115">H116/H$247</f>
        <v>1.9916927365891626E-5</v>
      </c>
      <c r="I364" s="5">
        <f t="shared" si="115"/>
        <v>2.576768531450314E-5</v>
      </c>
      <c r="J364" s="5">
        <f t="shared" si="115"/>
        <v>2.4762798911328481E-5</v>
      </c>
      <c r="K364" s="5">
        <f t="shared" si="115"/>
        <v>7.4455911016149977E-6</v>
      </c>
      <c r="L364" s="5">
        <f t="shared" si="115"/>
        <v>7.337045224166248E-6</v>
      </c>
      <c r="M364" s="5">
        <f t="shared" si="115"/>
        <v>8.1541854597778453E-6</v>
      </c>
      <c r="N364" s="5">
        <f t="shared" si="115"/>
        <v>9.0971399379221843E-6</v>
      </c>
      <c r="O364" s="5">
        <f t="shared" si="115"/>
        <v>1.0476965955382801E-5</v>
      </c>
      <c r="P364" s="5">
        <f t="shared" si="115"/>
        <v>1.1855122159255246E-5</v>
      </c>
      <c r="Q364" s="5">
        <f t="shared" si="115"/>
        <v>2.7590016867019668E-5</v>
      </c>
      <c r="R364" s="5">
        <f t="shared" si="115"/>
        <v>3.4430918628534393E-5</v>
      </c>
      <c r="S364" s="5">
        <f t="shared" si="115"/>
        <v>2.2740954631084671E-5</v>
      </c>
      <c r="T364" s="5">
        <f t="shared" si="115"/>
        <v>2.5178748408239389E-5</v>
      </c>
      <c r="U364" s="5">
        <f t="shared" si="115"/>
        <v>2.8913012608748846E-5</v>
      </c>
      <c r="V364" s="5">
        <f t="shared" si="115"/>
        <v>2.2672703506360343E-5</v>
      </c>
      <c r="W364" s="5">
        <f t="shared" si="115"/>
        <v>2.1901989596645859E-5</v>
      </c>
      <c r="X364" s="5">
        <f t="shared" si="115"/>
        <v>2.2846692767193137E-5</v>
      </c>
      <c r="Y364" s="5">
        <f t="shared" si="115"/>
        <v>2.5991641305177134E-5</v>
      </c>
      <c r="Z364" s="5">
        <f t="shared" si="115"/>
        <v>3.1446142841691095E-5</v>
      </c>
      <c r="AA364" s="5">
        <f t="shared" si="115"/>
        <v>2.6677131033581205E-5</v>
      </c>
      <c r="AB364" s="5">
        <f t="shared" si="115"/>
        <v>2.1829982381309574E-5</v>
      </c>
      <c r="AC364" s="5">
        <f t="shared" si="115"/>
        <v>2.9659507630357554E-5</v>
      </c>
      <c r="AD364" s="5">
        <f t="shared" si="115"/>
        <v>3.2995357001189216E-5</v>
      </c>
      <c r="AE364" s="5">
        <f t="shared" si="115"/>
        <v>2.6392928390254485E-5</v>
      </c>
      <c r="AF364" s="5">
        <f t="shared" si="115"/>
        <v>2.3374792977845283E-5</v>
      </c>
      <c r="AG364" s="5">
        <f t="shared" si="115"/>
        <v>2.2838786705231613E-5</v>
      </c>
      <c r="AH364" s="5">
        <f t="shared" si="115"/>
        <v>2.3709806310294204E-5</v>
      </c>
    </row>
    <row r="365" spans="1:34" x14ac:dyDescent="0.25">
      <c r="A365" s="1" t="s">
        <v>331</v>
      </c>
      <c r="B365" s="1" t="s">
        <v>332</v>
      </c>
      <c r="C365" s="1">
        <v>112.0523</v>
      </c>
      <c r="D365" s="1" t="s">
        <v>42</v>
      </c>
      <c r="E365" s="1">
        <v>1.91</v>
      </c>
      <c r="F365" s="1">
        <v>7.54</v>
      </c>
      <c r="G365" s="1">
        <v>5.0999999999999997E-2</v>
      </c>
      <c r="H365" s="5">
        <f t="shared" ref="H365:AH365" si="116">H117/H$247</f>
        <v>4.578603992158994E-7</v>
      </c>
      <c r="I365" s="5">
        <f t="shared" si="116"/>
        <v>4.8811678943934726E-7</v>
      </c>
      <c r="J365" s="5">
        <f t="shared" si="116"/>
        <v>6.2265021149933323E-7</v>
      </c>
      <c r="K365" s="5">
        <f t="shared" si="116"/>
        <v>5.0823147451296918E-7</v>
      </c>
      <c r="L365" s="5">
        <f t="shared" si="116"/>
        <v>7.0076840727471331E-7</v>
      </c>
      <c r="M365" s="5">
        <f t="shared" si="116"/>
        <v>5.4652717558832747E-7</v>
      </c>
      <c r="N365" s="5">
        <f t="shared" si="116"/>
        <v>6.8451015334252705E-7</v>
      </c>
      <c r="O365" s="5">
        <f t="shared" si="116"/>
        <v>6.3038302980642596E-7</v>
      </c>
      <c r="P365" s="5">
        <f t="shared" si="116"/>
        <v>5.2736308537612302E-7</v>
      </c>
      <c r="Q365" s="5">
        <f t="shared" si="116"/>
        <v>7.0150055598829568E-7</v>
      </c>
      <c r="R365" s="5">
        <f t="shared" si="116"/>
        <v>6.1837138341476994E-7</v>
      </c>
      <c r="S365" s="5">
        <f t="shared" si="116"/>
        <v>5.8746976572163967E-7</v>
      </c>
      <c r="T365" s="5">
        <f t="shared" si="116"/>
        <v>3.0912567854178594E-5</v>
      </c>
      <c r="U365" s="5">
        <f t="shared" si="116"/>
        <v>4.0602471163459466E-5</v>
      </c>
      <c r="V365" s="5">
        <f t="shared" si="116"/>
        <v>2.4234616707962393E-5</v>
      </c>
      <c r="W365" s="5">
        <f t="shared" si="116"/>
        <v>3.1298297711271635E-5</v>
      </c>
      <c r="X365" s="5">
        <f t="shared" si="116"/>
        <v>2.7628155990568756E-5</v>
      </c>
      <c r="Y365" s="5">
        <f t="shared" si="116"/>
        <v>2.4989191342901468E-5</v>
      </c>
      <c r="Z365" s="5">
        <f t="shared" si="116"/>
        <v>2.9057990721151645E-5</v>
      </c>
      <c r="AA365" s="5">
        <f t="shared" si="116"/>
        <v>1.9429035494526511E-5</v>
      </c>
      <c r="AB365" s="5">
        <f t="shared" si="116"/>
        <v>2.8142625924552659E-5</v>
      </c>
      <c r="AC365" s="5">
        <f t="shared" si="116"/>
        <v>3.50885598816339E-5</v>
      </c>
      <c r="AD365" s="5">
        <f t="shared" si="116"/>
        <v>2.2628638818629828E-5</v>
      </c>
      <c r="AE365" s="5">
        <f t="shared" si="116"/>
        <v>3.7960149314985786E-5</v>
      </c>
      <c r="AF365" s="5">
        <f t="shared" si="116"/>
        <v>2.8761399207925514E-5</v>
      </c>
      <c r="AG365" s="5">
        <f t="shared" si="116"/>
        <v>1.8089987731675295E-5</v>
      </c>
      <c r="AH365" s="5">
        <f t="shared" si="116"/>
        <v>2.3715526868355238E-5</v>
      </c>
    </row>
    <row r="366" spans="1:34" x14ac:dyDescent="0.25">
      <c r="A366" s="1" t="s">
        <v>401</v>
      </c>
      <c r="B366" s="1" t="s">
        <v>402</v>
      </c>
      <c r="C366" s="1">
        <v>184.07230000000001</v>
      </c>
      <c r="D366" s="1" t="s">
        <v>383</v>
      </c>
      <c r="E366" s="1">
        <v>2.48</v>
      </c>
      <c r="F366" s="1">
        <v>5.47</v>
      </c>
      <c r="G366" s="1">
        <v>0.23300000000000001</v>
      </c>
      <c r="H366" s="5">
        <f t="shared" ref="H366:AH366" si="117">H118/H$247</f>
        <v>2.5324258680631396E-5</v>
      </c>
      <c r="I366" s="5">
        <f t="shared" si="117"/>
        <v>1.5053521786309469E-5</v>
      </c>
      <c r="J366" s="5">
        <f t="shared" si="117"/>
        <v>6.2265021149933323E-7</v>
      </c>
      <c r="K366" s="5">
        <f t="shared" si="117"/>
        <v>1.7503491982226658E-5</v>
      </c>
      <c r="L366" s="5">
        <f t="shared" si="117"/>
        <v>2.458295572719694E-5</v>
      </c>
      <c r="M366" s="5">
        <f t="shared" si="117"/>
        <v>1.7182814400497018E-5</v>
      </c>
      <c r="N366" s="5">
        <f t="shared" si="117"/>
        <v>1.9405862847260643E-5</v>
      </c>
      <c r="O366" s="5">
        <f t="shared" si="117"/>
        <v>1.8665641512568275E-5</v>
      </c>
      <c r="P366" s="5">
        <f t="shared" si="117"/>
        <v>2.1052334368214832E-5</v>
      </c>
      <c r="Q366" s="5">
        <f t="shared" si="117"/>
        <v>2.7183146544546457E-5</v>
      </c>
      <c r="R366" s="5">
        <f t="shared" si="117"/>
        <v>1.9181880313526164E-5</v>
      </c>
      <c r="S366" s="5">
        <f t="shared" si="117"/>
        <v>2.706473210679594E-5</v>
      </c>
      <c r="T366" s="5">
        <f t="shared" si="117"/>
        <v>1.07179875058254E-3</v>
      </c>
      <c r="U366" s="5">
        <f t="shared" si="117"/>
        <v>2.2925002068465624E-7</v>
      </c>
      <c r="V366" s="5">
        <f t="shared" si="117"/>
        <v>1.0825746399390082E-3</v>
      </c>
      <c r="W366" s="5">
        <f t="shared" si="117"/>
        <v>1.0444857911297079E-3</v>
      </c>
      <c r="X366" s="5">
        <f t="shared" si="117"/>
        <v>1.028183426946728E-3</v>
      </c>
      <c r="Y366" s="5">
        <f t="shared" si="117"/>
        <v>2.1193445291240324E-7</v>
      </c>
      <c r="Z366" s="5">
        <f t="shared" si="117"/>
        <v>8.650995459803971E-4</v>
      </c>
      <c r="AA366" s="5">
        <f t="shared" si="117"/>
        <v>1.0317964312873411E-3</v>
      </c>
      <c r="AB366" s="5">
        <f t="shared" si="117"/>
        <v>2.1312098390422311E-7</v>
      </c>
      <c r="AC366" s="5">
        <f t="shared" si="117"/>
        <v>9.7514740103167021E-4</v>
      </c>
      <c r="AD366" s="5">
        <f t="shared" si="117"/>
        <v>8.9990922215676559E-4</v>
      </c>
      <c r="AE366" s="5">
        <f t="shared" si="117"/>
        <v>2.0314753994961889E-7</v>
      </c>
      <c r="AF366" s="5">
        <f t="shared" si="117"/>
        <v>1.0160062768142181E-3</v>
      </c>
      <c r="AG366" s="5">
        <f t="shared" si="117"/>
        <v>8.6430571407751934E-4</v>
      </c>
      <c r="AH366" s="5">
        <f t="shared" si="117"/>
        <v>1.9068526870109543E-7</v>
      </c>
    </row>
    <row r="367" spans="1:34" x14ac:dyDescent="0.25">
      <c r="A367" s="1" t="s">
        <v>529</v>
      </c>
      <c r="B367" s="1" t="s">
        <v>530</v>
      </c>
      <c r="C367" s="1">
        <v>59.073399999999999</v>
      </c>
      <c r="D367" s="1" t="s">
        <v>383</v>
      </c>
      <c r="E367" s="1">
        <v>4.4000000000000004</v>
      </c>
      <c r="F367" s="1">
        <v>1.55</v>
      </c>
      <c r="G367" s="1">
        <v>5.6000000000000001E-2</v>
      </c>
      <c r="H367" s="5">
        <f t="shared" ref="H367:AH367" si="118">H119/H$247</f>
        <v>2.7590667656750099E-5</v>
      </c>
      <c r="I367" s="5">
        <f t="shared" si="118"/>
        <v>1.8953574933929854E-5</v>
      </c>
      <c r="J367" s="5">
        <f t="shared" si="118"/>
        <v>3.6014088233121436E-5</v>
      </c>
      <c r="K367" s="5">
        <f t="shared" si="118"/>
        <v>4.3494449588819902E-5</v>
      </c>
      <c r="L367" s="5">
        <f t="shared" si="118"/>
        <v>6.3146241179524412E-5</v>
      </c>
      <c r="M367" s="5">
        <f t="shared" si="118"/>
        <v>4.484255475702227E-5</v>
      </c>
      <c r="N367" s="5">
        <f t="shared" si="118"/>
        <v>3.5409710232408929E-5</v>
      </c>
      <c r="O367" s="5">
        <f t="shared" si="118"/>
        <v>4.2809311554154393E-5</v>
      </c>
      <c r="P367" s="5">
        <f t="shared" si="118"/>
        <v>4.819571237252388E-5</v>
      </c>
      <c r="Q367" s="5">
        <f t="shared" si="118"/>
        <v>4.2104063370417504E-5</v>
      </c>
      <c r="R367" s="5">
        <f t="shared" si="118"/>
        <v>4.0274528201803965E-5</v>
      </c>
      <c r="S367" s="5">
        <f t="shared" si="118"/>
        <v>3.3274287530473674E-5</v>
      </c>
      <c r="T367" s="5">
        <f t="shared" si="118"/>
        <v>3.256445393265156E-5</v>
      </c>
      <c r="U367" s="5">
        <f t="shared" si="118"/>
        <v>3.157689784910455E-5</v>
      </c>
      <c r="V367" s="5">
        <f t="shared" si="118"/>
        <v>3.3496738220050037E-5</v>
      </c>
      <c r="W367" s="5">
        <f t="shared" si="118"/>
        <v>2.8359394374984473E-5</v>
      </c>
      <c r="X367" s="5">
        <f t="shared" si="118"/>
        <v>3.0106551368914199E-5</v>
      </c>
      <c r="Y367" s="5">
        <f t="shared" si="118"/>
        <v>3.0128601826027246E-5</v>
      </c>
      <c r="Z367" s="5">
        <f t="shared" si="118"/>
        <v>3.2950507483930558E-5</v>
      </c>
      <c r="AA367" s="5">
        <f t="shared" si="118"/>
        <v>2.3085549537465077E-5</v>
      </c>
      <c r="AB367" s="5">
        <f t="shared" si="118"/>
        <v>3.0489087957338159E-5</v>
      </c>
      <c r="AC367" s="5">
        <f t="shared" si="118"/>
        <v>2.3995098382777439E-5</v>
      </c>
      <c r="AD367" s="5">
        <f t="shared" si="118"/>
        <v>3.0152553320922648E-5</v>
      </c>
      <c r="AE367" s="5">
        <f t="shared" si="118"/>
        <v>2.5690037902028805E-5</v>
      </c>
      <c r="AF367" s="5">
        <f t="shared" si="118"/>
        <v>2.3653870481575156E-5</v>
      </c>
      <c r="AG367" s="5">
        <f t="shared" si="118"/>
        <v>3.1032236874531766E-5</v>
      </c>
      <c r="AH367" s="5">
        <f t="shared" si="118"/>
        <v>2.5395464085611889E-5</v>
      </c>
    </row>
    <row r="368" spans="1:34" x14ac:dyDescent="0.25">
      <c r="A368" s="1" t="s">
        <v>195</v>
      </c>
      <c r="B368" s="1" t="s">
        <v>180</v>
      </c>
      <c r="C368" s="1">
        <v>260.02859999999998</v>
      </c>
      <c r="D368" s="1" t="s">
        <v>42</v>
      </c>
      <c r="E368" s="1">
        <v>2.52</v>
      </c>
      <c r="F368" s="1">
        <v>1.65</v>
      </c>
      <c r="G368" s="1">
        <v>0.35</v>
      </c>
      <c r="H368" s="5">
        <f t="shared" ref="H368:AH368" si="119">H120/H$247</f>
        <v>1.4008788346489501E-3</v>
      </c>
      <c r="I368" s="5">
        <f t="shared" si="119"/>
        <v>2.2080060593646761E-3</v>
      </c>
      <c r="J368" s="5">
        <f t="shared" si="119"/>
        <v>2.2128739456601706E-3</v>
      </c>
      <c r="K368" s="5">
        <f t="shared" si="119"/>
        <v>1.1849823413449486E-3</v>
      </c>
      <c r="L368" s="5">
        <f t="shared" si="119"/>
        <v>1.4208009380654084E-3</v>
      </c>
      <c r="M368" s="5">
        <f t="shared" si="119"/>
        <v>5.2839340390230683E-4</v>
      </c>
      <c r="N368" s="5">
        <f t="shared" si="119"/>
        <v>2.5520523596054101E-3</v>
      </c>
      <c r="O368" s="5">
        <f t="shared" si="119"/>
        <v>3.5453056787828302E-3</v>
      </c>
      <c r="P368" s="5">
        <f t="shared" si="119"/>
        <v>1.2807645364061599E-3</v>
      </c>
      <c r="Q368" s="5">
        <f t="shared" si="119"/>
        <v>3.2122832859593641E-3</v>
      </c>
      <c r="R368" s="5">
        <f t="shared" si="119"/>
        <v>3.5852183416174898E-3</v>
      </c>
      <c r="S368" s="5">
        <f t="shared" si="119"/>
        <v>1.9637763087613255E-3</v>
      </c>
      <c r="T368" s="5">
        <f t="shared" si="119"/>
        <v>2.1199204673736345E-5</v>
      </c>
      <c r="U368" s="5">
        <f t="shared" si="119"/>
        <v>2.6223909866117829E-5</v>
      </c>
      <c r="V368" s="5">
        <f t="shared" si="119"/>
        <v>2.8810998615243893E-5</v>
      </c>
      <c r="W368" s="5">
        <f t="shared" si="119"/>
        <v>2.8868531534557809E-5</v>
      </c>
      <c r="X368" s="5">
        <f t="shared" si="119"/>
        <v>3.5351225606233857E-5</v>
      </c>
      <c r="Y368" s="5">
        <f t="shared" si="119"/>
        <v>3.7698900484058288E-5</v>
      </c>
      <c r="Z368" s="5">
        <f t="shared" si="119"/>
        <v>2.6689097891906862E-5</v>
      </c>
      <c r="AA368" s="5">
        <f t="shared" si="119"/>
        <v>8.7131361267359611E-6</v>
      </c>
      <c r="AB368" s="5">
        <f t="shared" si="119"/>
        <v>3.3924598217874233E-5</v>
      </c>
      <c r="AC368" s="5">
        <f t="shared" si="119"/>
        <v>2.7385144348768256E-5</v>
      </c>
      <c r="AD368" s="5">
        <f t="shared" si="119"/>
        <v>2.1630028002028252E-5</v>
      </c>
      <c r="AE368" s="5">
        <f t="shared" si="119"/>
        <v>3.0356336894671548E-5</v>
      </c>
      <c r="AF368" s="5">
        <f t="shared" si="119"/>
        <v>3.2892156671221321E-5</v>
      </c>
      <c r="AG368" s="5">
        <f t="shared" si="119"/>
        <v>2.6680352442048811E-5</v>
      </c>
      <c r="AH368" s="5">
        <f t="shared" si="119"/>
        <v>3.7278970031064159E-5</v>
      </c>
    </row>
    <row r="369" spans="1:34" x14ac:dyDescent="0.25">
      <c r="A369" s="1" t="s">
        <v>267</v>
      </c>
      <c r="B369" s="1" t="s">
        <v>268</v>
      </c>
      <c r="C369" s="1">
        <v>175.0487</v>
      </c>
      <c r="D369" s="1" t="s">
        <v>42</v>
      </c>
      <c r="E369" s="1">
        <v>3.11</v>
      </c>
      <c r="F369" s="1">
        <v>3.86</v>
      </c>
      <c r="G369" s="1">
        <v>8.7999999999999995E-2</v>
      </c>
      <c r="H369" s="5">
        <f t="shared" ref="H369:AH369" si="120">H121/H$247</f>
        <v>6.3001590932107757E-6</v>
      </c>
      <c r="I369" s="5">
        <f t="shared" si="120"/>
        <v>1.0933816083441379E-5</v>
      </c>
      <c r="J369" s="5">
        <f t="shared" si="120"/>
        <v>1.4376993383519604E-5</v>
      </c>
      <c r="K369" s="5">
        <f t="shared" si="120"/>
        <v>7.7606946158130395E-6</v>
      </c>
      <c r="L369" s="5">
        <f t="shared" si="120"/>
        <v>8.598428357260732E-6</v>
      </c>
      <c r="M369" s="5">
        <f t="shared" si="120"/>
        <v>1.1395091611016628E-5</v>
      </c>
      <c r="N369" s="5">
        <f t="shared" si="120"/>
        <v>6.4960013552205819E-6</v>
      </c>
      <c r="O369" s="5">
        <f t="shared" si="120"/>
        <v>9.1720730836834985E-6</v>
      </c>
      <c r="P369" s="5">
        <f t="shared" si="120"/>
        <v>7.5940284294161712E-6</v>
      </c>
      <c r="Q369" s="5">
        <f t="shared" si="120"/>
        <v>7.4008308656765193E-6</v>
      </c>
      <c r="R369" s="5">
        <f t="shared" si="120"/>
        <v>5.5406075953963391E-6</v>
      </c>
      <c r="S369" s="5">
        <f t="shared" si="120"/>
        <v>9.334894577316855E-6</v>
      </c>
      <c r="T369" s="5">
        <f t="shared" si="120"/>
        <v>3.0163985870958755E-5</v>
      </c>
      <c r="U369" s="5">
        <f t="shared" si="120"/>
        <v>3.1696107859860572E-5</v>
      </c>
      <c r="V369" s="5">
        <f t="shared" si="120"/>
        <v>2.8364058460143151E-5</v>
      </c>
      <c r="W369" s="5">
        <f t="shared" si="120"/>
        <v>2.6247838923003983E-5</v>
      </c>
      <c r="X369" s="5">
        <f t="shared" si="120"/>
        <v>3.06563438807917E-5</v>
      </c>
      <c r="Y369" s="5">
        <f t="shared" si="120"/>
        <v>3.2603996236044119E-5</v>
      </c>
      <c r="Z369" s="5">
        <f t="shared" si="120"/>
        <v>2.8007289384964482E-5</v>
      </c>
      <c r="AA369" s="5">
        <f t="shared" si="120"/>
        <v>2.547384977527789E-5</v>
      </c>
      <c r="AB369" s="5">
        <f t="shared" si="120"/>
        <v>2.7034396808250702E-5</v>
      </c>
      <c r="AC369" s="5">
        <f t="shared" si="120"/>
        <v>3.0994705974773163E-5</v>
      </c>
      <c r="AD369" s="5">
        <f t="shared" si="120"/>
        <v>3.0391906011738744E-5</v>
      </c>
      <c r="AE369" s="5">
        <f t="shared" si="120"/>
        <v>3.0719970991181369E-5</v>
      </c>
      <c r="AF369" s="5">
        <f t="shared" si="120"/>
        <v>2.9732014349574256E-5</v>
      </c>
      <c r="AG369" s="5">
        <f t="shared" si="120"/>
        <v>2.7166370247444767E-5</v>
      </c>
      <c r="AH369" s="5">
        <f t="shared" si="120"/>
        <v>3.1058816566034421E-5</v>
      </c>
    </row>
    <row r="370" spans="1:34" x14ac:dyDescent="0.25">
      <c r="A370" s="1" t="s">
        <v>293</v>
      </c>
      <c r="B370" s="1" t="s">
        <v>294</v>
      </c>
      <c r="C370" s="1">
        <v>160.0367</v>
      </c>
      <c r="D370" s="1" t="s">
        <v>42</v>
      </c>
      <c r="E370" s="1">
        <v>2.56</v>
      </c>
      <c r="F370" s="1">
        <v>5.03</v>
      </c>
      <c r="G370" s="1">
        <v>0.155</v>
      </c>
      <c r="H370" s="5">
        <f t="shared" ref="H370:AH370" si="121">H122/H$247</f>
        <v>5.9888140217439644E-6</v>
      </c>
      <c r="I370" s="5">
        <f t="shared" si="121"/>
        <v>2.9823935834744119E-6</v>
      </c>
      <c r="J370" s="5">
        <f t="shared" si="121"/>
        <v>3.3311786315214327E-6</v>
      </c>
      <c r="K370" s="5">
        <f t="shared" si="121"/>
        <v>1.2385601033881059E-5</v>
      </c>
      <c r="L370" s="5">
        <f t="shared" si="121"/>
        <v>1.5227697490079519E-5</v>
      </c>
      <c r="M370" s="5">
        <f t="shared" si="121"/>
        <v>1.3368054714890491E-5</v>
      </c>
      <c r="N370" s="5">
        <f t="shared" si="121"/>
        <v>1.2861945781306083E-5</v>
      </c>
      <c r="O370" s="5">
        <f t="shared" si="121"/>
        <v>1.1340590706217605E-5</v>
      </c>
      <c r="P370" s="5">
        <f t="shared" si="121"/>
        <v>1.0505072660692371E-5</v>
      </c>
      <c r="Q370" s="5">
        <f t="shared" si="121"/>
        <v>6.2433549482958312E-6</v>
      </c>
      <c r="R370" s="5">
        <f t="shared" si="121"/>
        <v>9.1951824713776286E-6</v>
      </c>
      <c r="S370" s="5">
        <f t="shared" si="121"/>
        <v>1.3705669634285854E-5</v>
      </c>
      <c r="T370" s="5">
        <f t="shared" si="121"/>
        <v>2.7581491795109152E-5</v>
      </c>
      <c r="U370" s="5">
        <f t="shared" si="121"/>
        <v>3.159065285034563E-5</v>
      </c>
      <c r="V370" s="5">
        <f t="shared" si="121"/>
        <v>2.8580396513941914E-5</v>
      </c>
      <c r="W370" s="5">
        <f t="shared" si="121"/>
        <v>2.9273113741718764E-5</v>
      </c>
      <c r="X370" s="5">
        <f t="shared" si="121"/>
        <v>2.6872732421099271E-5</v>
      </c>
      <c r="Y370" s="5">
        <f t="shared" si="121"/>
        <v>3.1434118055967648E-5</v>
      </c>
      <c r="Z370" s="5">
        <f t="shared" si="121"/>
        <v>2.7022925607681196E-5</v>
      </c>
      <c r="AA370" s="5">
        <f t="shared" si="121"/>
        <v>2.8809759368280667E-5</v>
      </c>
      <c r="AB370" s="5">
        <f t="shared" si="121"/>
        <v>2.7117513991973347E-5</v>
      </c>
      <c r="AC370" s="5">
        <f t="shared" si="121"/>
        <v>3.2535841690954563E-5</v>
      </c>
      <c r="AD370" s="5">
        <f t="shared" si="121"/>
        <v>2.8920475535410292E-5</v>
      </c>
      <c r="AE370" s="5">
        <f t="shared" si="121"/>
        <v>2.8507694281130017E-5</v>
      </c>
      <c r="AF370" s="5">
        <f t="shared" si="121"/>
        <v>2.9208744030080746E-5</v>
      </c>
      <c r="AG370" s="5">
        <f t="shared" si="121"/>
        <v>2.7227122473119261E-5</v>
      </c>
      <c r="AH370" s="5">
        <f t="shared" si="121"/>
        <v>3.3396617960309853E-5</v>
      </c>
    </row>
    <row r="371" spans="1:34" x14ac:dyDescent="0.25">
      <c r="A371" s="1" t="s">
        <v>313</v>
      </c>
      <c r="B371" s="1" t="s">
        <v>314</v>
      </c>
      <c r="C371" s="1">
        <v>110.0368</v>
      </c>
      <c r="D371" s="1" t="s">
        <v>42</v>
      </c>
      <c r="E371" s="1">
        <v>0.93</v>
      </c>
      <c r="F371" s="1">
        <v>6.41</v>
      </c>
      <c r="G371" s="1">
        <v>5.5E-2</v>
      </c>
      <c r="H371" s="5">
        <f t="shared" ref="H371:AH371" si="122">H123/H$247</f>
        <v>4.578603992158994E-7</v>
      </c>
      <c r="I371" s="5">
        <f t="shared" si="122"/>
        <v>4.8811678943934726E-7</v>
      </c>
      <c r="J371" s="5">
        <f t="shared" si="122"/>
        <v>6.2265021149933323E-7</v>
      </c>
      <c r="K371" s="5">
        <f t="shared" si="122"/>
        <v>5.0823147451296918E-7</v>
      </c>
      <c r="L371" s="5">
        <f t="shared" si="122"/>
        <v>7.0076840727471331E-7</v>
      </c>
      <c r="M371" s="5">
        <f t="shared" si="122"/>
        <v>5.4652717558832747E-7</v>
      </c>
      <c r="N371" s="5">
        <f t="shared" si="122"/>
        <v>6.8451015334252705E-7</v>
      </c>
      <c r="O371" s="5">
        <f t="shared" si="122"/>
        <v>6.3038302980642596E-7</v>
      </c>
      <c r="P371" s="5">
        <f t="shared" si="122"/>
        <v>5.2736308537612302E-7</v>
      </c>
      <c r="Q371" s="5">
        <f t="shared" si="122"/>
        <v>7.0150055598829568E-7</v>
      </c>
      <c r="R371" s="5">
        <f t="shared" si="122"/>
        <v>6.1837138341476994E-7</v>
      </c>
      <c r="S371" s="5">
        <f t="shared" si="122"/>
        <v>5.8746976572163967E-7</v>
      </c>
      <c r="T371" s="5">
        <f t="shared" si="122"/>
        <v>3.0088900140119076E-5</v>
      </c>
      <c r="U371" s="5">
        <f t="shared" si="122"/>
        <v>3.0609462761815302E-5</v>
      </c>
      <c r="V371" s="5">
        <f t="shared" si="122"/>
        <v>2.8713527623971922E-5</v>
      </c>
      <c r="W371" s="5">
        <f t="shared" si="122"/>
        <v>2.8798070588366859E-5</v>
      </c>
      <c r="X371" s="5">
        <f t="shared" si="122"/>
        <v>3.4543853138004291E-5</v>
      </c>
      <c r="Y371" s="5">
        <f t="shared" si="122"/>
        <v>1.9943032019057146E-5</v>
      </c>
      <c r="Z371" s="5">
        <f t="shared" si="122"/>
        <v>2.6710497104456499E-5</v>
      </c>
      <c r="AA371" s="5">
        <f t="shared" si="122"/>
        <v>3.2543380810570879E-5</v>
      </c>
      <c r="AB371" s="5">
        <f t="shared" si="122"/>
        <v>2.7351947074267995E-5</v>
      </c>
      <c r="AC371" s="5">
        <f t="shared" si="122"/>
        <v>4.1142213392331779E-5</v>
      </c>
      <c r="AD371" s="5">
        <f t="shared" si="122"/>
        <v>3.2579432653213705E-5</v>
      </c>
      <c r="AE371" s="5">
        <f t="shared" si="122"/>
        <v>2.4182683155602631E-5</v>
      </c>
      <c r="AF371" s="5">
        <f t="shared" si="122"/>
        <v>2.8513102311224671E-5</v>
      </c>
      <c r="AG371" s="5">
        <f t="shared" si="122"/>
        <v>3.4881902908105562E-5</v>
      </c>
      <c r="AH371" s="5">
        <f t="shared" si="122"/>
        <v>2.2887952802192484E-5</v>
      </c>
    </row>
    <row r="372" spans="1:34" x14ac:dyDescent="0.25">
      <c r="A372" s="1" t="s">
        <v>86</v>
      </c>
      <c r="B372" s="1" t="s">
        <v>87</v>
      </c>
      <c r="C372" s="1">
        <v>124.0523</v>
      </c>
      <c r="D372" s="1" t="s">
        <v>42</v>
      </c>
      <c r="E372" s="1">
        <v>0.85</v>
      </c>
      <c r="F372" s="1">
        <v>6</v>
      </c>
      <c r="G372" s="1">
        <v>3.5999999999999997E-2</v>
      </c>
      <c r="H372" s="5">
        <f t="shared" ref="H372:AH372" si="123">H124/H$247</f>
        <v>4.578603992158994E-7</v>
      </c>
      <c r="I372" s="5">
        <f t="shared" si="123"/>
        <v>4.8811678943934726E-7</v>
      </c>
      <c r="J372" s="5">
        <f t="shared" si="123"/>
        <v>6.2265021149933323E-7</v>
      </c>
      <c r="K372" s="5">
        <f t="shared" si="123"/>
        <v>5.0823147451296918E-7</v>
      </c>
      <c r="L372" s="5">
        <f t="shared" si="123"/>
        <v>7.0076840727471331E-7</v>
      </c>
      <c r="M372" s="5">
        <f t="shared" si="123"/>
        <v>5.4652717558832747E-7</v>
      </c>
      <c r="N372" s="5">
        <f t="shared" si="123"/>
        <v>6.8451015334252705E-7</v>
      </c>
      <c r="O372" s="5">
        <f t="shared" si="123"/>
        <v>6.3038302980642596E-7</v>
      </c>
      <c r="P372" s="5">
        <f t="shared" si="123"/>
        <v>5.2736308537612302E-7</v>
      </c>
      <c r="Q372" s="5">
        <f t="shared" si="123"/>
        <v>7.0150055598829568E-7</v>
      </c>
      <c r="R372" s="5">
        <f t="shared" si="123"/>
        <v>6.1837138341476994E-7</v>
      </c>
      <c r="S372" s="5">
        <f t="shared" si="123"/>
        <v>5.8746976572163967E-7</v>
      </c>
      <c r="T372" s="5">
        <f t="shared" si="123"/>
        <v>2.9665689657204515E-5</v>
      </c>
      <c r="U372" s="5">
        <f t="shared" si="123"/>
        <v>3.9144441031905051E-5</v>
      </c>
      <c r="V372" s="5">
        <f t="shared" si="123"/>
        <v>3.4533259005283668E-5</v>
      </c>
      <c r="W372" s="5">
        <f t="shared" si="123"/>
        <v>2.6009180879453981E-5</v>
      </c>
      <c r="X372" s="5">
        <f t="shared" si="123"/>
        <v>3.8786346536744088E-5</v>
      </c>
      <c r="Y372" s="5">
        <f t="shared" si="123"/>
        <v>2.9075287595052603E-5</v>
      </c>
      <c r="Z372" s="5">
        <f t="shared" si="123"/>
        <v>3.4694543306725947E-5</v>
      </c>
      <c r="AA372" s="5">
        <f t="shared" si="123"/>
        <v>3.4440628663039E-5</v>
      </c>
      <c r="AB372" s="5">
        <f t="shared" si="123"/>
        <v>3.0056452360012585E-5</v>
      </c>
      <c r="AC372" s="5">
        <f t="shared" si="123"/>
        <v>3.5353336502475636E-5</v>
      </c>
      <c r="AD372" s="5">
        <f t="shared" si="123"/>
        <v>2.9664038402781602E-5</v>
      </c>
      <c r="AE372" s="5">
        <f t="shared" si="123"/>
        <v>3.3730617533234716E-5</v>
      </c>
      <c r="AF372" s="5">
        <f t="shared" si="123"/>
        <v>3.1728649725523991E-5</v>
      </c>
      <c r="AG372" s="5">
        <f t="shared" si="123"/>
        <v>2.8952485682274905E-5</v>
      </c>
      <c r="AH372" s="5">
        <f t="shared" si="123"/>
        <v>2.9436084929388101E-5</v>
      </c>
    </row>
    <row r="373" spans="1:34" x14ac:dyDescent="0.25">
      <c r="A373" s="1" t="s">
        <v>523</v>
      </c>
      <c r="B373" s="1" t="s">
        <v>186</v>
      </c>
      <c r="C373" s="1">
        <v>182.0796</v>
      </c>
      <c r="D373" s="1" t="s">
        <v>383</v>
      </c>
      <c r="E373" s="1">
        <v>2.4500000000000002</v>
      </c>
      <c r="F373" s="1">
        <v>1.61</v>
      </c>
      <c r="G373" s="1">
        <v>3.5999999999999997E-2</v>
      </c>
      <c r="H373" s="5">
        <f t="shared" ref="H373:AH373" si="124">H125/H$247</f>
        <v>1.9564374858495381E-5</v>
      </c>
      <c r="I373" s="5">
        <f t="shared" si="124"/>
        <v>2.2360630124216497E-5</v>
      </c>
      <c r="J373" s="5">
        <f t="shared" si="124"/>
        <v>2.2091629503996343E-5</v>
      </c>
      <c r="K373" s="5">
        <f t="shared" si="124"/>
        <v>5.0823147451296918E-7</v>
      </c>
      <c r="L373" s="5">
        <f t="shared" si="124"/>
        <v>2.1639728416643146E-5</v>
      </c>
      <c r="M373" s="5">
        <f t="shared" si="124"/>
        <v>1.2253139276690302E-5</v>
      </c>
      <c r="N373" s="5">
        <f t="shared" si="124"/>
        <v>6.8451015334252705E-7</v>
      </c>
      <c r="O373" s="5">
        <f t="shared" si="124"/>
        <v>2.2126444346205553E-5</v>
      </c>
      <c r="P373" s="5">
        <f t="shared" si="124"/>
        <v>5.2736308537612302E-7</v>
      </c>
      <c r="Q373" s="5">
        <f t="shared" si="124"/>
        <v>2.8074052250651592E-5</v>
      </c>
      <c r="R373" s="5">
        <f t="shared" si="124"/>
        <v>2.0443357935692296E-5</v>
      </c>
      <c r="S373" s="5">
        <f t="shared" si="124"/>
        <v>2.4315373603218668E-5</v>
      </c>
      <c r="T373" s="5">
        <f t="shared" si="124"/>
        <v>3.1613368008682274E-5</v>
      </c>
      <c r="U373" s="5">
        <f t="shared" si="124"/>
        <v>3.8403963465093613E-5</v>
      </c>
      <c r="V373" s="5">
        <f t="shared" si="124"/>
        <v>3.1808825932169592E-5</v>
      </c>
      <c r="W373" s="5">
        <f t="shared" si="124"/>
        <v>3.3112098842251648E-5</v>
      </c>
      <c r="X373" s="5">
        <f t="shared" si="124"/>
        <v>3.0348979563127899E-5</v>
      </c>
      <c r="Y373" s="5">
        <f t="shared" si="124"/>
        <v>3.2936733327116592E-5</v>
      </c>
      <c r="Z373" s="5">
        <f t="shared" si="124"/>
        <v>3.4895695904692531E-5</v>
      </c>
      <c r="AA373" s="5">
        <f t="shared" si="124"/>
        <v>3.1196030464005278E-5</v>
      </c>
      <c r="AB373" s="5">
        <f t="shared" si="124"/>
        <v>3.9314427900812036E-5</v>
      </c>
      <c r="AC373" s="5">
        <f t="shared" si="124"/>
        <v>3.6145403316959474E-5</v>
      </c>
      <c r="AD373" s="5">
        <f t="shared" si="124"/>
        <v>3.0342858329194461E-5</v>
      </c>
      <c r="AE373" s="5">
        <f t="shared" si="124"/>
        <v>3.0977968366917386E-5</v>
      </c>
      <c r="AF373" s="5">
        <f t="shared" si="124"/>
        <v>3.1925645610509786E-5</v>
      </c>
      <c r="AG373" s="5">
        <f t="shared" si="124"/>
        <v>2.6374566239487189E-5</v>
      </c>
      <c r="AH373" s="5">
        <f t="shared" si="124"/>
        <v>2.5856922435868538E-5</v>
      </c>
    </row>
    <row r="374" spans="1:34" x14ac:dyDescent="0.25">
      <c r="A374" s="1" t="s">
        <v>196</v>
      </c>
      <c r="B374" s="1" t="s">
        <v>180</v>
      </c>
      <c r="C374" s="1">
        <v>260.02859999999998</v>
      </c>
      <c r="D374" s="1" t="s">
        <v>42</v>
      </c>
      <c r="E374" s="1">
        <v>2.68</v>
      </c>
      <c r="F374" s="1">
        <v>1.65</v>
      </c>
      <c r="G374" s="1">
        <v>7.2999999999999995E-2</v>
      </c>
      <c r="H374" s="5">
        <f t="shared" ref="H374:AH374" si="125">H126/H$247</f>
        <v>1.4008788346489501E-3</v>
      </c>
      <c r="I374" s="5">
        <f t="shared" si="125"/>
        <v>2.2080060593646761E-3</v>
      </c>
      <c r="J374" s="5">
        <f t="shared" si="125"/>
        <v>2.2128739456601706E-3</v>
      </c>
      <c r="K374" s="5">
        <f t="shared" si="125"/>
        <v>1.1901103969227844E-3</v>
      </c>
      <c r="L374" s="5">
        <f t="shared" si="125"/>
        <v>1.424746264198365E-3</v>
      </c>
      <c r="M374" s="5">
        <f t="shared" si="125"/>
        <v>5.2839340390230683E-4</v>
      </c>
      <c r="N374" s="5">
        <f t="shared" si="125"/>
        <v>2.5520523596054101E-3</v>
      </c>
      <c r="O374" s="5">
        <f t="shared" si="125"/>
        <v>3.5478776415444405E-3</v>
      </c>
      <c r="P374" s="5">
        <f t="shared" si="125"/>
        <v>1.2807645364061599E-3</v>
      </c>
      <c r="Q374" s="5">
        <f t="shared" si="125"/>
        <v>3.2181969356463451E-3</v>
      </c>
      <c r="R374" s="5">
        <f t="shared" si="125"/>
        <v>3.5852183416174898E-3</v>
      </c>
      <c r="S374" s="5">
        <f t="shared" si="125"/>
        <v>1.9686816813051012E-3</v>
      </c>
      <c r="T374" s="5">
        <f t="shared" si="125"/>
        <v>2.1638342432889626E-5</v>
      </c>
      <c r="U374" s="5">
        <f t="shared" si="125"/>
        <v>2.940360765301401E-5</v>
      </c>
      <c r="V374" s="5">
        <f t="shared" si="125"/>
        <v>2.7781609853761872E-5</v>
      </c>
      <c r="W374" s="5">
        <f t="shared" si="125"/>
        <v>4.7488404798954126E-5</v>
      </c>
      <c r="X374" s="5">
        <f t="shared" si="125"/>
        <v>3.5351225606233857E-5</v>
      </c>
      <c r="Y374" s="5">
        <f t="shared" si="125"/>
        <v>3.9710158442196996E-5</v>
      </c>
      <c r="Z374" s="5">
        <f t="shared" si="125"/>
        <v>2.897881363471799E-5</v>
      </c>
      <c r="AA374" s="5">
        <f t="shared" si="125"/>
        <v>2.2716245677412456E-5</v>
      </c>
      <c r="AB374" s="5">
        <f t="shared" si="125"/>
        <v>3.8389482830667708E-5</v>
      </c>
      <c r="AC374" s="5">
        <f t="shared" si="125"/>
        <v>2.7516401135168433E-5</v>
      </c>
      <c r="AD374" s="5">
        <f t="shared" si="125"/>
        <v>2.1902733116974457E-5</v>
      </c>
      <c r="AE374" s="5">
        <f t="shared" si="125"/>
        <v>3.0852016892148618E-5</v>
      </c>
      <c r="AF374" s="5">
        <f t="shared" si="125"/>
        <v>3.5689087829925838E-5</v>
      </c>
      <c r="AG374" s="5">
        <f t="shared" si="125"/>
        <v>2.7470131375817238E-5</v>
      </c>
      <c r="AH374" s="5">
        <f t="shared" si="125"/>
        <v>3.504604553457433E-5</v>
      </c>
    </row>
    <row r="375" spans="1:34" x14ac:dyDescent="0.25">
      <c r="A375" s="1" t="s">
        <v>256</v>
      </c>
      <c r="B375" s="1" t="s">
        <v>180</v>
      </c>
      <c r="C375" s="1">
        <v>260.02859999999998</v>
      </c>
      <c r="D375" s="1" t="s">
        <v>42</v>
      </c>
      <c r="E375" s="1">
        <v>2.67</v>
      </c>
      <c r="F375" s="1">
        <v>1.65</v>
      </c>
      <c r="G375" s="1">
        <v>7.2999999999999995E-2</v>
      </c>
      <c r="H375" s="5">
        <f t="shared" ref="H375:AH375" si="126">H127/H$247</f>
        <v>1.3657746778410671E-3</v>
      </c>
      <c r="I375" s="5">
        <f t="shared" si="126"/>
        <v>2.2106760582029095E-3</v>
      </c>
      <c r="J375" s="5">
        <f t="shared" si="126"/>
        <v>2.2662412952877782E-3</v>
      </c>
      <c r="K375" s="5">
        <f t="shared" si="126"/>
        <v>1.1712143507003922E-3</v>
      </c>
      <c r="L375" s="5">
        <f t="shared" si="126"/>
        <v>1.3832817975399203E-3</v>
      </c>
      <c r="M375" s="5">
        <f t="shared" si="126"/>
        <v>5.054939152451559E-4</v>
      </c>
      <c r="N375" s="5">
        <f t="shared" si="126"/>
        <v>2.6118853921090804E-3</v>
      </c>
      <c r="O375" s="5">
        <f t="shared" si="126"/>
        <v>3.5735846614999467E-3</v>
      </c>
      <c r="P375" s="5">
        <f t="shared" si="126"/>
        <v>1.3626640235650717E-3</v>
      </c>
      <c r="Q375" s="5">
        <f t="shared" si="126"/>
        <v>3.2288316840751279E-3</v>
      </c>
      <c r="R375" s="5">
        <f t="shared" si="126"/>
        <v>3.6086484333350756E-3</v>
      </c>
      <c r="S375" s="5">
        <f t="shared" si="126"/>
        <v>1.9201684280518083E-3</v>
      </c>
      <c r="T375" s="5">
        <f t="shared" si="126"/>
        <v>2.1638342432889626E-5</v>
      </c>
      <c r="U375" s="5">
        <f t="shared" si="126"/>
        <v>2.940360765301401E-5</v>
      </c>
      <c r="V375" s="5">
        <f t="shared" si="126"/>
        <v>2.7781609853761872E-5</v>
      </c>
      <c r="W375" s="5">
        <f t="shared" si="126"/>
        <v>4.7488404798954126E-5</v>
      </c>
      <c r="X375" s="5">
        <f t="shared" si="126"/>
        <v>3.5351225606233857E-5</v>
      </c>
      <c r="Y375" s="5">
        <f t="shared" si="126"/>
        <v>3.9710158442196996E-5</v>
      </c>
      <c r="Z375" s="5">
        <f t="shared" si="126"/>
        <v>2.897881363471799E-5</v>
      </c>
      <c r="AA375" s="5">
        <f t="shared" si="126"/>
        <v>2.2716245677412456E-5</v>
      </c>
      <c r="AB375" s="5">
        <f t="shared" si="126"/>
        <v>3.8389482830667708E-5</v>
      </c>
      <c r="AC375" s="5">
        <f t="shared" si="126"/>
        <v>2.7516401135168433E-5</v>
      </c>
      <c r="AD375" s="5">
        <f t="shared" si="126"/>
        <v>2.1902733116974457E-5</v>
      </c>
      <c r="AE375" s="5">
        <f t="shared" si="126"/>
        <v>3.0852016892148618E-5</v>
      </c>
      <c r="AF375" s="5">
        <f t="shared" si="126"/>
        <v>3.5689087829925838E-5</v>
      </c>
      <c r="AG375" s="5">
        <f t="shared" si="126"/>
        <v>2.7470131375817238E-5</v>
      </c>
      <c r="AH375" s="5">
        <f t="shared" si="126"/>
        <v>3.504604553457433E-5</v>
      </c>
    </row>
    <row r="376" spans="1:34" x14ac:dyDescent="0.25">
      <c r="A376" s="1" t="s">
        <v>179</v>
      </c>
      <c r="B376" s="1" t="s">
        <v>180</v>
      </c>
      <c r="C376" s="1">
        <v>260.02859999999998</v>
      </c>
      <c r="D376" s="1" t="s">
        <v>42</v>
      </c>
      <c r="E376" s="1">
        <v>2.61</v>
      </c>
      <c r="F376" s="1">
        <v>1.65</v>
      </c>
      <c r="G376" s="1">
        <v>7.2999999999999995E-2</v>
      </c>
      <c r="H376" s="5">
        <f t="shared" ref="H376:AH376" si="127">H128/H$247</f>
        <v>1.4008788346489501E-3</v>
      </c>
      <c r="I376" s="5">
        <f t="shared" si="127"/>
        <v>2.2080060593646761E-3</v>
      </c>
      <c r="J376" s="5">
        <f t="shared" si="127"/>
        <v>2.2128739456601706E-3</v>
      </c>
      <c r="K376" s="5">
        <f t="shared" si="127"/>
        <v>1.1849823413449486E-3</v>
      </c>
      <c r="L376" s="5">
        <f t="shared" si="127"/>
        <v>1.4208009380654084E-3</v>
      </c>
      <c r="M376" s="5">
        <f t="shared" si="127"/>
        <v>5.2839340390230683E-4</v>
      </c>
      <c r="N376" s="5">
        <f t="shared" si="127"/>
        <v>2.5520523596054101E-3</v>
      </c>
      <c r="O376" s="5">
        <f t="shared" si="127"/>
        <v>3.5453056787828302E-3</v>
      </c>
      <c r="P376" s="5">
        <f t="shared" si="127"/>
        <v>1.2807645364061599E-3</v>
      </c>
      <c r="Q376" s="5">
        <f t="shared" si="127"/>
        <v>3.2122832859593641E-3</v>
      </c>
      <c r="R376" s="5">
        <f t="shared" si="127"/>
        <v>3.5852183416174898E-3</v>
      </c>
      <c r="S376" s="5">
        <f t="shared" si="127"/>
        <v>1.9637763087613255E-3</v>
      </c>
      <c r="T376" s="5">
        <f t="shared" si="127"/>
        <v>2.2714571241591708E-5</v>
      </c>
      <c r="U376" s="5">
        <f t="shared" si="127"/>
        <v>2.9227085137086823E-5</v>
      </c>
      <c r="V376" s="5">
        <f t="shared" si="127"/>
        <v>3.2522028307330341E-5</v>
      </c>
      <c r="W376" s="5">
        <f t="shared" si="127"/>
        <v>2.9875441184964007E-5</v>
      </c>
      <c r="X376" s="5">
        <f t="shared" si="127"/>
        <v>3.5807943007832884E-5</v>
      </c>
      <c r="Y376" s="5">
        <f t="shared" si="127"/>
        <v>4.0485838539856397E-5</v>
      </c>
      <c r="Z376" s="5">
        <f t="shared" si="127"/>
        <v>3.3590343939164694E-5</v>
      </c>
      <c r="AA376" s="5">
        <f t="shared" si="127"/>
        <v>2.5398771518014446E-5</v>
      </c>
      <c r="AB376" s="5">
        <f t="shared" si="127"/>
        <v>4.1032183031080075E-5</v>
      </c>
      <c r="AC376" s="5">
        <f t="shared" si="127"/>
        <v>2.8179474211293472E-5</v>
      </c>
      <c r="AD376" s="5">
        <f t="shared" si="127"/>
        <v>2.8449617782985184E-5</v>
      </c>
      <c r="AE376" s="5">
        <f t="shared" si="127"/>
        <v>2.8812415591054447E-5</v>
      </c>
      <c r="AF376" s="5">
        <f t="shared" si="127"/>
        <v>3.1599371176002064E-5</v>
      </c>
      <c r="AG376" s="5">
        <f t="shared" si="127"/>
        <v>3.2848728422199147E-5</v>
      </c>
      <c r="AH376" s="5">
        <f t="shared" si="127"/>
        <v>3.3667391041865407E-5</v>
      </c>
    </row>
    <row r="377" spans="1:34" x14ac:dyDescent="0.25">
      <c r="A377" s="1" t="s">
        <v>181</v>
      </c>
      <c r="B377" s="1" t="s">
        <v>182</v>
      </c>
      <c r="C377" s="1">
        <v>116.0106</v>
      </c>
      <c r="D377" s="1" t="s">
        <v>42</v>
      </c>
      <c r="E377" s="1">
        <v>1.58</v>
      </c>
      <c r="F377" s="1">
        <v>4.62</v>
      </c>
      <c r="G377" s="1">
        <v>0.17100000000000001</v>
      </c>
      <c r="H377" s="5">
        <f t="shared" ref="H377:AH377" si="128">H129/H$247</f>
        <v>8.2817789010171885E-5</v>
      </c>
      <c r="I377" s="5">
        <f t="shared" si="128"/>
        <v>9.2712902986109621E-5</v>
      </c>
      <c r="J377" s="5">
        <f t="shared" si="128"/>
        <v>1.0282445592699989E-4</v>
      </c>
      <c r="K377" s="5">
        <f t="shared" si="128"/>
        <v>3.6780711810503576E-5</v>
      </c>
      <c r="L377" s="5">
        <f t="shared" si="128"/>
        <v>5.0833740263707699E-5</v>
      </c>
      <c r="M377" s="5">
        <f t="shared" si="128"/>
        <v>4.80014818319228E-5</v>
      </c>
      <c r="N377" s="5">
        <f t="shared" si="128"/>
        <v>3.5396020029342074E-5</v>
      </c>
      <c r="O377" s="5">
        <f t="shared" si="128"/>
        <v>3.8358807363721025E-5</v>
      </c>
      <c r="P377" s="5">
        <f t="shared" si="128"/>
        <v>3.1341188163902994E-5</v>
      </c>
      <c r="Q377" s="5">
        <f t="shared" si="128"/>
        <v>7.6084750302490546E-5</v>
      </c>
      <c r="R377" s="5">
        <f t="shared" si="128"/>
        <v>1.22585943048144E-4</v>
      </c>
      <c r="S377" s="5">
        <f t="shared" si="128"/>
        <v>6.0156904009895904E-5</v>
      </c>
      <c r="T377" s="5">
        <f t="shared" si="128"/>
        <v>1.3738413418484496E-5</v>
      </c>
      <c r="U377" s="5">
        <f t="shared" si="128"/>
        <v>1.607959645082179E-5</v>
      </c>
      <c r="V377" s="5">
        <f t="shared" si="128"/>
        <v>1.9658234800680893E-5</v>
      </c>
      <c r="W377" s="5">
        <f t="shared" si="128"/>
        <v>3.6035091642302142E-5</v>
      </c>
      <c r="X377" s="5">
        <f t="shared" si="128"/>
        <v>3.767810336319573E-5</v>
      </c>
      <c r="Y377" s="5">
        <f t="shared" si="128"/>
        <v>4.165571671993286E-5</v>
      </c>
      <c r="Z377" s="5">
        <f t="shared" si="128"/>
        <v>3.3778657009601496E-5</v>
      </c>
      <c r="AA377" s="5">
        <f t="shared" si="128"/>
        <v>2.7703876930211012E-5</v>
      </c>
      <c r="AB377" s="5">
        <f t="shared" si="128"/>
        <v>3.103680888597201E-5</v>
      </c>
      <c r="AC377" s="5">
        <f t="shared" si="128"/>
        <v>2.6586288390160273E-5</v>
      </c>
      <c r="AD377" s="5">
        <f t="shared" si="128"/>
        <v>2.7060587413331127E-5</v>
      </c>
      <c r="AE377" s="5">
        <f t="shared" si="128"/>
        <v>3.0114591322131502E-5</v>
      </c>
      <c r="AF377" s="5">
        <f t="shared" si="128"/>
        <v>4.1670785795900638E-5</v>
      </c>
      <c r="AG377" s="5">
        <f t="shared" si="128"/>
        <v>3.1441301860740023E-5</v>
      </c>
      <c r="AH377" s="5">
        <f t="shared" si="128"/>
        <v>3.2294457107217522E-5</v>
      </c>
    </row>
    <row r="378" spans="1:34" x14ac:dyDescent="0.25">
      <c r="A378" s="1" t="s">
        <v>253</v>
      </c>
      <c r="B378" s="1" t="s">
        <v>182</v>
      </c>
      <c r="C378" s="1">
        <v>116.0106</v>
      </c>
      <c r="D378" s="1" t="s">
        <v>42</v>
      </c>
      <c r="E378" s="1">
        <v>1.66</v>
      </c>
      <c r="F378" s="1">
        <v>4.62</v>
      </c>
      <c r="G378" s="1">
        <v>0.17100000000000001</v>
      </c>
      <c r="H378" s="5">
        <f t="shared" ref="H378:AH378" si="129">H130/H$247</f>
        <v>9.3733180927478923E-5</v>
      </c>
      <c r="I378" s="5">
        <f t="shared" si="129"/>
        <v>9.3606156710783616E-5</v>
      </c>
      <c r="J378" s="5">
        <f t="shared" si="129"/>
        <v>1.0415070087749348E-4</v>
      </c>
      <c r="K378" s="5">
        <f t="shared" si="129"/>
        <v>3.6948428197092854E-5</v>
      </c>
      <c r="L378" s="5">
        <f t="shared" si="129"/>
        <v>5.1898908242765268E-5</v>
      </c>
      <c r="M378" s="5">
        <f t="shared" si="129"/>
        <v>5.2854643151147152E-5</v>
      </c>
      <c r="N378" s="5">
        <f t="shared" si="129"/>
        <v>3.5765655512147039E-5</v>
      </c>
      <c r="O378" s="5">
        <f t="shared" si="129"/>
        <v>3.9512408308266785E-5</v>
      </c>
      <c r="P378" s="5">
        <f t="shared" si="129"/>
        <v>3.1805267679033979E-5</v>
      </c>
      <c r="Q378" s="5">
        <f t="shared" si="129"/>
        <v>7.7515811436706665E-5</v>
      </c>
      <c r="R378" s="5">
        <f t="shared" si="129"/>
        <v>1.2376084867663206E-4</v>
      </c>
      <c r="S378" s="5">
        <f t="shared" si="129"/>
        <v>6.1108605030364959E-5</v>
      </c>
      <c r="T378" s="5">
        <f t="shared" si="129"/>
        <v>1.8457437835499542E-5</v>
      </c>
      <c r="U378" s="5">
        <f t="shared" si="129"/>
        <v>1.9229491735028966E-5</v>
      </c>
      <c r="V378" s="5">
        <f t="shared" si="129"/>
        <v>2.2249536763764963E-5</v>
      </c>
      <c r="W378" s="5">
        <f t="shared" si="129"/>
        <v>3.6164648865943575E-5</v>
      </c>
      <c r="X378" s="5">
        <f t="shared" si="129"/>
        <v>3.7838279134372645E-5</v>
      </c>
      <c r="Y378" s="5">
        <f t="shared" si="129"/>
        <v>4.3156212646552674E-5</v>
      </c>
      <c r="Z378" s="5">
        <f t="shared" si="129"/>
        <v>3.539643747835403E-5</v>
      </c>
      <c r="AA378" s="5">
        <f t="shared" si="129"/>
        <v>2.7975781970029973E-5</v>
      </c>
      <c r="AB378" s="5">
        <f t="shared" si="129"/>
        <v>3.1936179438047836E-5</v>
      </c>
      <c r="AC378" s="5">
        <f t="shared" si="129"/>
        <v>2.7400985685057933E-5</v>
      </c>
      <c r="AD378" s="5">
        <f t="shared" si="129"/>
        <v>2.8712513361422537E-5</v>
      </c>
      <c r="AE378" s="5">
        <f t="shared" si="129"/>
        <v>3.0453847713847365E-5</v>
      </c>
      <c r="AF378" s="5">
        <f t="shared" si="129"/>
        <v>4.1707722524335479E-5</v>
      </c>
      <c r="AG378" s="5">
        <f t="shared" si="129"/>
        <v>3.2719123674093559E-5</v>
      </c>
      <c r="AH378" s="5">
        <f t="shared" si="129"/>
        <v>3.253090684040688E-5</v>
      </c>
    </row>
    <row r="379" spans="1:34" x14ac:dyDescent="0.25">
      <c r="A379" s="1" t="s">
        <v>420</v>
      </c>
      <c r="B379" s="1" t="s">
        <v>397</v>
      </c>
      <c r="C379" s="1">
        <v>203.1165</v>
      </c>
      <c r="D379" s="1" t="s">
        <v>383</v>
      </c>
      <c r="E379" s="1">
        <v>1.69</v>
      </c>
      <c r="F379" s="1">
        <v>4</v>
      </c>
      <c r="G379" s="1">
        <v>0.189</v>
      </c>
      <c r="H379" s="5">
        <f t="shared" ref="H379:AH379" si="130">H131/H$247</f>
        <v>1.2874164491192581E-3</v>
      </c>
      <c r="I379" s="5">
        <f t="shared" si="130"/>
        <v>1.1565829702407445E-3</v>
      </c>
      <c r="J379" s="5">
        <f t="shared" si="130"/>
        <v>8.8771863303671442E-4</v>
      </c>
      <c r="K379" s="5">
        <f t="shared" si="130"/>
        <v>4.9203413742024079E-4</v>
      </c>
      <c r="L379" s="5">
        <f t="shared" si="130"/>
        <v>4.8193244905096581E-4</v>
      </c>
      <c r="M379" s="5">
        <f t="shared" si="130"/>
        <v>1.2976905215321924E-3</v>
      </c>
      <c r="N379" s="5">
        <f t="shared" si="130"/>
        <v>2.925459493355292E-4</v>
      </c>
      <c r="O379" s="5">
        <f t="shared" si="130"/>
        <v>2.3532198502673884E-4</v>
      </c>
      <c r="P379" s="5">
        <f t="shared" si="130"/>
        <v>5.158665701149235E-4</v>
      </c>
      <c r="Q379" s="5">
        <f t="shared" si="130"/>
        <v>2.7303103139620456E-4</v>
      </c>
      <c r="R379" s="5">
        <f t="shared" si="130"/>
        <v>3.0647104133419415E-4</v>
      </c>
      <c r="S379" s="5">
        <f t="shared" si="130"/>
        <v>3.3102746358882956E-4</v>
      </c>
      <c r="T379" s="5">
        <f t="shared" si="130"/>
        <v>1.4849431949142296E-3</v>
      </c>
      <c r="U379" s="5">
        <f t="shared" si="130"/>
        <v>1.5144210516424255E-3</v>
      </c>
      <c r="V379" s="5">
        <f t="shared" si="130"/>
        <v>1.3332177279830023E-3</v>
      </c>
      <c r="W379" s="5">
        <f t="shared" si="130"/>
        <v>1.2972496615203885E-3</v>
      </c>
      <c r="X379" s="5">
        <f t="shared" si="130"/>
        <v>1.8730976326802417E-3</v>
      </c>
      <c r="Y379" s="5">
        <f t="shared" si="130"/>
        <v>1.3097464416205356E-3</v>
      </c>
      <c r="Z379" s="5">
        <f t="shared" si="130"/>
        <v>1.4197328965269004E-3</v>
      </c>
      <c r="AA379" s="5">
        <f t="shared" si="130"/>
        <v>1.5153227286268938E-3</v>
      </c>
      <c r="AB379" s="5">
        <f t="shared" si="130"/>
        <v>1.4480015073109458E-3</v>
      </c>
      <c r="AC379" s="5">
        <f t="shared" si="130"/>
        <v>1.2464823350973354E-3</v>
      </c>
      <c r="AD379" s="5">
        <f t="shared" si="130"/>
        <v>1.4922992842973935E-3</v>
      </c>
      <c r="AE379" s="5">
        <f t="shared" si="130"/>
        <v>1.2197242390377051E-3</v>
      </c>
      <c r="AF379" s="5">
        <f t="shared" si="130"/>
        <v>1.4790040636639482E-3</v>
      </c>
      <c r="AG379" s="5">
        <f t="shared" si="130"/>
        <v>1.1584234391612601E-3</v>
      </c>
      <c r="AH379" s="5">
        <f t="shared" si="130"/>
        <v>1.5169642386558854E-3</v>
      </c>
    </row>
    <row r="380" spans="1:34" x14ac:dyDescent="0.25">
      <c r="A380" s="1" t="s">
        <v>466</v>
      </c>
      <c r="B380" s="1" t="s">
        <v>467</v>
      </c>
      <c r="C380" s="1">
        <v>161.1062</v>
      </c>
      <c r="D380" s="1" t="s">
        <v>383</v>
      </c>
      <c r="E380" s="1">
        <v>1.74</v>
      </c>
      <c r="F380" s="1">
        <v>1.69</v>
      </c>
      <c r="G380" s="1">
        <v>0.115</v>
      </c>
      <c r="H380" s="5">
        <f t="shared" ref="H380:AH380" si="131">H132/H$247</f>
        <v>5.2096354358455325E-2</v>
      </c>
      <c r="I380" s="5">
        <f t="shared" si="131"/>
        <v>3.9614694664180113E-2</v>
      </c>
      <c r="J380" s="5">
        <f t="shared" si="131"/>
        <v>4.4135395886234732E-2</v>
      </c>
      <c r="K380" s="5">
        <f t="shared" si="131"/>
        <v>4.136581353948774E-2</v>
      </c>
      <c r="L380" s="5">
        <f t="shared" si="131"/>
        <v>4.3031707170578387E-2</v>
      </c>
      <c r="M380" s="5">
        <f t="shared" si="131"/>
        <v>5.7403596513895525E-2</v>
      </c>
      <c r="N380" s="5">
        <f t="shared" si="131"/>
        <v>5.1861952838605764E-2</v>
      </c>
      <c r="O380" s="5">
        <f t="shared" si="131"/>
        <v>4.4424882398263491E-2</v>
      </c>
      <c r="P380" s="5">
        <f t="shared" si="131"/>
        <v>6.0995790076310334E-2</v>
      </c>
      <c r="Q380" s="5">
        <f t="shared" si="131"/>
        <v>6.5819538336591502E-2</v>
      </c>
      <c r="R380" s="5">
        <f t="shared" si="131"/>
        <v>6.9926066775353277E-2</v>
      </c>
      <c r="S380" s="5">
        <f t="shared" si="131"/>
        <v>7.0576491013245882E-2</v>
      </c>
      <c r="T380" s="5">
        <f t="shared" si="131"/>
        <v>1.7618093130970767E-2</v>
      </c>
      <c r="U380" s="5">
        <f t="shared" si="131"/>
        <v>1.7975654596898375E-2</v>
      </c>
      <c r="V380" s="5">
        <f t="shared" si="131"/>
        <v>1.8738094379025995E-2</v>
      </c>
      <c r="W380" s="5">
        <f t="shared" si="131"/>
        <v>1.582669680243453E-2</v>
      </c>
      <c r="X380" s="5">
        <f t="shared" si="131"/>
        <v>1.3863866685671017E-2</v>
      </c>
      <c r="Y380" s="5">
        <f t="shared" si="131"/>
        <v>1.7630678783665789E-2</v>
      </c>
      <c r="Z380" s="5">
        <f t="shared" si="131"/>
        <v>1.4329407045046616E-2</v>
      </c>
      <c r="AA380" s="5">
        <f t="shared" si="131"/>
        <v>1.5491580642050223E-2</v>
      </c>
      <c r="AB380" s="5">
        <f t="shared" si="131"/>
        <v>1.5540008517124377E-2</v>
      </c>
      <c r="AC380" s="5">
        <f t="shared" si="131"/>
        <v>1.5345762714334582E-2</v>
      </c>
      <c r="AD380" s="5">
        <f t="shared" si="131"/>
        <v>1.4971903192007092E-2</v>
      </c>
      <c r="AE380" s="5">
        <f t="shared" si="131"/>
        <v>1.6807007454127217E-2</v>
      </c>
      <c r="AF380" s="5">
        <f t="shared" si="131"/>
        <v>1.6450365048149569E-2</v>
      </c>
      <c r="AG380" s="5">
        <f t="shared" si="131"/>
        <v>1.3425761931480444E-2</v>
      </c>
      <c r="AH380" s="5">
        <f t="shared" si="131"/>
        <v>1.5543486576405413E-2</v>
      </c>
    </row>
    <row r="381" spans="1:34" x14ac:dyDescent="0.25">
      <c r="A381" s="1" t="s">
        <v>242</v>
      </c>
      <c r="B381" s="1" t="s">
        <v>243</v>
      </c>
      <c r="C381" s="1">
        <v>189.04239999999999</v>
      </c>
      <c r="D381" s="1" t="s">
        <v>42</v>
      </c>
      <c r="E381" s="1">
        <v>3.91</v>
      </c>
      <c r="F381" s="1">
        <v>7.06</v>
      </c>
      <c r="G381" s="1">
        <v>5.6000000000000001E-2</v>
      </c>
      <c r="H381" s="5">
        <f t="shared" ref="H381:AH381" si="132">H133/H$247</f>
        <v>8.6627187531648172E-6</v>
      </c>
      <c r="I381" s="5">
        <f t="shared" si="132"/>
        <v>5.2911859975225238E-6</v>
      </c>
      <c r="J381" s="5">
        <f t="shared" si="132"/>
        <v>4.3772309868403123E-6</v>
      </c>
      <c r="K381" s="5">
        <f t="shared" si="132"/>
        <v>7.4405087868698686E-6</v>
      </c>
      <c r="L381" s="5">
        <f t="shared" si="132"/>
        <v>7.0076840727471331E-7</v>
      </c>
      <c r="M381" s="5">
        <f t="shared" si="132"/>
        <v>1.09797309575695E-5</v>
      </c>
      <c r="N381" s="5">
        <f t="shared" si="132"/>
        <v>6.8451015334252705E-7</v>
      </c>
      <c r="O381" s="5">
        <f t="shared" si="132"/>
        <v>3.9714130877804836E-6</v>
      </c>
      <c r="P381" s="5">
        <f t="shared" si="132"/>
        <v>7.2617896856292144E-6</v>
      </c>
      <c r="Q381" s="5">
        <f t="shared" si="132"/>
        <v>7.0150055598829568E-7</v>
      </c>
      <c r="R381" s="5">
        <f t="shared" si="132"/>
        <v>5.3674636080402036E-6</v>
      </c>
      <c r="S381" s="5">
        <f t="shared" si="132"/>
        <v>7.267001001976683E-6</v>
      </c>
      <c r="T381" s="5">
        <f t="shared" si="132"/>
        <v>4.2771562676494131E-5</v>
      </c>
      <c r="U381" s="5">
        <f t="shared" si="132"/>
        <v>4.302793638230313E-5</v>
      </c>
      <c r="V381" s="5">
        <f t="shared" si="132"/>
        <v>3.9554203726415371E-5</v>
      </c>
      <c r="W381" s="5">
        <f t="shared" si="132"/>
        <v>2.7868440685395898E-5</v>
      </c>
      <c r="X381" s="5">
        <f t="shared" si="132"/>
        <v>3.9364278035449967E-5</v>
      </c>
      <c r="Y381" s="5">
        <f t="shared" si="132"/>
        <v>5.6821746170344435E-5</v>
      </c>
      <c r="Z381" s="5">
        <f t="shared" si="132"/>
        <v>3.0849104811556233E-5</v>
      </c>
      <c r="AA381" s="5">
        <f t="shared" si="132"/>
        <v>3.9700164955656518E-5</v>
      </c>
      <c r="AB381" s="5">
        <f t="shared" si="132"/>
        <v>3.5510218338121655E-5</v>
      </c>
      <c r="AC381" s="5">
        <f t="shared" si="132"/>
        <v>3.494825090306819E-5</v>
      </c>
      <c r="AD381" s="5">
        <f t="shared" si="132"/>
        <v>3.5404579167764341E-5</v>
      </c>
      <c r="AE381" s="5">
        <f t="shared" si="132"/>
        <v>3.6936285713639705E-5</v>
      </c>
      <c r="AF381" s="5">
        <f t="shared" si="132"/>
        <v>3.6723316226101241E-5</v>
      </c>
      <c r="AG381" s="5">
        <f t="shared" si="132"/>
        <v>3.1957695778973227E-5</v>
      </c>
      <c r="AH381" s="5">
        <f t="shared" si="132"/>
        <v>3.6428513732657269E-5</v>
      </c>
    </row>
    <row r="382" spans="1:34" x14ac:dyDescent="0.25">
      <c r="A382" s="1" t="s">
        <v>146</v>
      </c>
      <c r="B382" s="1" t="s">
        <v>147</v>
      </c>
      <c r="C382" s="1">
        <v>89.047899999999998</v>
      </c>
      <c r="D382" s="1" t="s">
        <v>42</v>
      </c>
      <c r="E382" s="1">
        <v>2.66</v>
      </c>
      <c r="F382" s="1">
        <v>1.54</v>
      </c>
      <c r="G382" s="1">
        <v>2.3E-2</v>
      </c>
      <c r="H382" s="5">
        <f t="shared" ref="H382:AH382" si="133">H134/H$247</f>
        <v>5.3468937420432733E-4</v>
      </c>
      <c r="I382" s="5">
        <f t="shared" si="133"/>
        <v>6.4091686920544053E-4</v>
      </c>
      <c r="J382" s="5">
        <f t="shared" si="133"/>
        <v>9.3076244215766326E-4</v>
      </c>
      <c r="K382" s="5">
        <f t="shared" si="133"/>
        <v>2.1604411750071807E-4</v>
      </c>
      <c r="L382" s="5">
        <f t="shared" si="133"/>
        <v>2.8272501391498304E-4</v>
      </c>
      <c r="M382" s="5">
        <f t="shared" si="133"/>
        <v>1.1784765487211106E-4</v>
      </c>
      <c r="N382" s="5">
        <f t="shared" si="133"/>
        <v>2.4583497647143518E-4</v>
      </c>
      <c r="O382" s="5">
        <f t="shared" si="133"/>
        <v>2.3735812221301359E-4</v>
      </c>
      <c r="P382" s="5">
        <f t="shared" si="133"/>
        <v>1.6416285484673334E-4</v>
      </c>
      <c r="Q382" s="5">
        <f t="shared" si="133"/>
        <v>3.3018228169257101E-4</v>
      </c>
      <c r="R382" s="5">
        <f t="shared" si="133"/>
        <v>3.1997627234797271E-4</v>
      </c>
      <c r="S382" s="5">
        <f t="shared" si="133"/>
        <v>2.6693451214859863E-4</v>
      </c>
      <c r="T382" s="5">
        <f t="shared" si="133"/>
        <v>2.2270882832084504E-5</v>
      </c>
      <c r="U382" s="5">
        <f t="shared" si="133"/>
        <v>3.049025275105928E-5</v>
      </c>
      <c r="V382" s="5">
        <f t="shared" si="133"/>
        <v>2.1788332561161008E-5</v>
      </c>
      <c r="W382" s="5">
        <f t="shared" si="133"/>
        <v>5.9298568554057059E-5</v>
      </c>
      <c r="X382" s="5">
        <f t="shared" si="133"/>
        <v>5.3026838409350779E-5</v>
      </c>
      <c r="Y382" s="5">
        <f t="shared" si="133"/>
        <v>5.6859894371868671E-5</v>
      </c>
      <c r="Z382" s="5">
        <f t="shared" si="133"/>
        <v>3.0958240795559379E-5</v>
      </c>
      <c r="AA382" s="5">
        <f t="shared" si="133"/>
        <v>2.6953094357576566E-5</v>
      </c>
      <c r="AB382" s="5">
        <f t="shared" si="133"/>
        <v>3.3692296345418632E-5</v>
      </c>
      <c r="AC382" s="5">
        <f t="shared" si="133"/>
        <v>4.0338831337641033E-5</v>
      </c>
      <c r="AD382" s="5">
        <f t="shared" si="133"/>
        <v>3.772355359845798E-5</v>
      </c>
      <c r="AE382" s="5">
        <f t="shared" si="133"/>
        <v>3.5219689001065426E-5</v>
      </c>
      <c r="AF382" s="5">
        <f t="shared" si="133"/>
        <v>2.7283930070532078E-5</v>
      </c>
      <c r="AG382" s="5">
        <f t="shared" si="133"/>
        <v>3.9211511524507865E-5</v>
      </c>
      <c r="AH382" s="5">
        <f t="shared" si="133"/>
        <v>2.7340453826363061E-5</v>
      </c>
    </row>
    <row r="383" spans="1:34" x14ac:dyDescent="0.25">
      <c r="A383" s="1" t="s">
        <v>263</v>
      </c>
      <c r="B383" s="1" t="s">
        <v>264</v>
      </c>
      <c r="C383" s="1">
        <v>131.05840000000001</v>
      </c>
      <c r="D383" s="1" t="s">
        <v>42</v>
      </c>
      <c r="E383" s="1">
        <v>2.21</v>
      </c>
      <c r="F383" s="1">
        <v>4.59</v>
      </c>
      <c r="G383" s="1">
        <v>0.105</v>
      </c>
      <c r="H383" s="5">
        <f t="shared" ref="H383:AH383" si="134">H135/H$247</f>
        <v>3.2279158144720909E-6</v>
      </c>
      <c r="I383" s="5">
        <f t="shared" si="134"/>
        <v>8.7890309106448866E-5</v>
      </c>
      <c r="J383" s="5">
        <f t="shared" si="134"/>
        <v>8.5234587452143724E-5</v>
      </c>
      <c r="K383" s="5">
        <f t="shared" si="134"/>
        <v>3.1296894200508642E-5</v>
      </c>
      <c r="L383" s="5">
        <f t="shared" si="134"/>
        <v>4.0707636778588092E-5</v>
      </c>
      <c r="M383" s="5">
        <f t="shared" si="134"/>
        <v>3.7202104842297449E-5</v>
      </c>
      <c r="N383" s="5">
        <f t="shared" si="134"/>
        <v>4.0139675392005787E-5</v>
      </c>
      <c r="O383" s="5">
        <f t="shared" si="134"/>
        <v>4.5595604545898794E-5</v>
      </c>
      <c r="P383" s="5">
        <f t="shared" si="134"/>
        <v>2.8124273343108639E-5</v>
      </c>
      <c r="Q383" s="5">
        <f t="shared" si="134"/>
        <v>7.6877445930757316E-5</v>
      </c>
      <c r="R383" s="5">
        <f t="shared" si="134"/>
        <v>1.2104619830344122E-4</v>
      </c>
      <c r="S383" s="5">
        <f t="shared" si="134"/>
        <v>6.7476777290787537E-5</v>
      </c>
      <c r="T383" s="5">
        <f t="shared" si="134"/>
        <v>2.6530291563353632E-5</v>
      </c>
      <c r="U383" s="5">
        <f t="shared" si="134"/>
        <v>3.4538808116350306E-5</v>
      </c>
      <c r="V383" s="5">
        <f t="shared" si="134"/>
        <v>2.4819442655594211E-5</v>
      </c>
      <c r="W383" s="5">
        <f t="shared" si="134"/>
        <v>3.8021635738137393E-5</v>
      </c>
      <c r="X383" s="5">
        <f t="shared" si="134"/>
        <v>5.3379658013429651E-5</v>
      </c>
      <c r="Y383" s="5">
        <f t="shared" si="134"/>
        <v>4.5326421444375681E-5</v>
      </c>
      <c r="Z383" s="5">
        <f t="shared" si="134"/>
        <v>3.737586463919542E-5</v>
      </c>
      <c r="AA383" s="5">
        <f t="shared" si="134"/>
        <v>3.9219258280752835E-5</v>
      </c>
      <c r="AB383" s="5">
        <f t="shared" si="134"/>
        <v>3.5702027223635453E-5</v>
      </c>
      <c r="AC383" s="5">
        <f t="shared" si="134"/>
        <v>4.0221152839489152E-5</v>
      </c>
      <c r="AD383" s="5">
        <f t="shared" si="134"/>
        <v>4.2538074117004673E-5</v>
      </c>
      <c r="AE383" s="5">
        <f t="shared" si="134"/>
        <v>3.2954593930627176E-5</v>
      </c>
      <c r="AF383" s="5">
        <f t="shared" si="134"/>
        <v>3.4445551305953031E-5</v>
      </c>
      <c r="AG383" s="5">
        <f t="shared" si="134"/>
        <v>3.2787976196524654E-5</v>
      </c>
      <c r="AH383" s="5">
        <f t="shared" si="134"/>
        <v>3.3661670483804377E-5</v>
      </c>
    </row>
    <row r="384" spans="1:34" x14ac:dyDescent="0.25">
      <c r="A384" s="1" t="s">
        <v>247</v>
      </c>
      <c r="B384" s="1" t="s">
        <v>147</v>
      </c>
      <c r="C384" s="1">
        <v>89.047899999999998</v>
      </c>
      <c r="D384" s="1" t="s">
        <v>42</v>
      </c>
      <c r="E384" s="1">
        <v>2.71</v>
      </c>
      <c r="F384" s="1">
        <v>1.54</v>
      </c>
      <c r="G384" s="1">
        <v>2.3E-2</v>
      </c>
      <c r="H384" s="5">
        <f t="shared" ref="H384:AH384" si="135">H136/H$247</f>
        <v>5.3837057181402314E-4</v>
      </c>
      <c r="I384" s="5">
        <f t="shared" si="135"/>
        <v>6.4304993957529043E-4</v>
      </c>
      <c r="J384" s="5">
        <f t="shared" si="135"/>
        <v>9.1724470606601273E-4</v>
      </c>
      <c r="K384" s="5">
        <f t="shared" si="135"/>
        <v>2.1877840283359782E-4</v>
      </c>
      <c r="L384" s="5">
        <f t="shared" si="135"/>
        <v>2.8642507110539358E-4</v>
      </c>
      <c r="M384" s="5">
        <f t="shared" si="135"/>
        <v>1.1954735438819075E-4</v>
      </c>
      <c r="N384" s="5">
        <f t="shared" si="135"/>
        <v>2.4489719756135589E-4</v>
      </c>
      <c r="O384" s="5">
        <f t="shared" si="135"/>
        <v>2.4001203476849863E-4</v>
      </c>
      <c r="P384" s="5">
        <f t="shared" si="135"/>
        <v>1.6568693416347033E-4</v>
      </c>
      <c r="Q384" s="5">
        <f t="shared" si="135"/>
        <v>3.3202021314926032E-4</v>
      </c>
      <c r="R384" s="5">
        <f t="shared" si="135"/>
        <v>3.2249304387847082E-4</v>
      </c>
      <c r="S384" s="5">
        <f t="shared" si="135"/>
        <v>2.6978961521000581E-4</v>
      </c>
      <c r="T384" s="5">
        <f t="shared" si="135"/>
        <v>2.0125251190211224E-5</v>
      </c>
      <c r="U384" s="5">
        <f t="shared" si="135"/>
        <v>2.7670477496638008E-5</v>
      </c>
      <c r="V384" s="5">
        <f t="shared" si="135"/>
        <v>1.8212811320355101E-5</v>
      </c>
      <c r="W384" s="5">
        <f t="shared" si="135"/>
        <v>5.9298568554057059E-5</v>
      </c>
      <c r="X384" s="5">
        <f t="shared" si="135"/>
        <v>5.552687916217959E-5</v>
      </c>
      <c r="Y384" s="5">
        <f t="shared" si="135"/>
        <v>5.6859894371868671E-5</v>
      </c>
      <c r="Z384" s="5">
        <f t="shared" si="135"/>
        <v>3.0958240795559379E-5</v>
      </c>
      <c r="AA384" s="5">
        <f t="shared" si="135"/>
        <v>2.6953094357576566E-5</v>
      </c>
      <c r="AB384" s="5">
        <f t="shared" si="135"/>
        <v>3.3692296345418632E-5</v>
      </c>
      <c r="AC384" s="5">
        <f t="shared" si="135"/>
        <v>4.0338831337641033E-5</v>
      </c>
      <c r="AD384" s="5">
        <f t="shared" si="135"/>
        <v>3.772355359845798E-5</v>
      </c>
      <c r="AE384" s="5">
        <f t="shared" si="135"/>
        <v>3.6787988009476484E-5</v>
      </c>
      <c r="AF384" s="5">
        <f t="shared" si="135"/>
        <v>2.7283930070532078E-5</v>
      </c>
      <c r="AG384" s="5">
        <f t="shared" si="135"/>
        <v>3.9211511524507865E-5</v>
      </c>
      <c r="AH384" s="5">
        <f t="shared" si="135"/>
        <v>2.7340453826363061E-5</v>
      </c>
    </row>
    <row r="385" spans="1:34" x14ac:dyDescent="0.25">
      <c r="A385" s="1" t="s">
        <v>65</v>
      </c>
      <c r="B385" s="1" t="s">
        <v>66</v>
      </c>
      <c r="C385" s="1">
        <v>166.06280000000001</v>
      </c>
      <c r="D385" s="1" t="s">
        <v>42</v>
      </c>
      <c r="E385" s="1">
        <v>2.09</v>
      </c>
      <c r="F385" s="1">
        <v>8.4499999999999993</v>
      </c>
      <c r="G385" s="1">
        <v>3.6999999999999998E-2</v>
      </c>
      <c r="H385" s="5">
        <f t="shared" ref="H385:AH385" si="136">H137/H$247</f>
        <v>1.2041728499378154E-5</v>
      </c>
      <c r="I385" s="5">
        <f t="shared" si="136"/>
        <v>1.3569646746413853E-5</v>
      </c>
      <c r="J385" s="5">
        <f t="shared" si="136"/>
        <v>1.2826594356886265E-5</v>
      </c>
      <c r="K385" s="5">
        <f t="shared" si="136"/>
        <v>1.0850741980851891E-5</v>
      </c>
      <c r="L385" s="5">
        <f t="shared" si="136"/>
        <v>1.1702832401487712E-5</v>
      </c>
      <c r="M385" s="5">
        <f t="shared" si="136"/>
        <v>1.4849143360734858E-5</v>
      </c>
      <c r="N385" s="5">
        <f t="shared" si="136"/>
        <v>1.1800955043625166E-5</v>
      </c>
      <c r="O385" s="5">
        <f t="shared" si="136"/>
        <v>1.2954371262522055E-5</v>
      </c>
      <c r="P385" s="5">
        <f t="shared" si="136"/>
        <v>9.9882568370237709E-6</v>
      </c>
      <c r="Q385" s="5">
        <f t="shared" si="136"/>
        <v>1.9186040206279887E-5</v>
      </c>
      <c r="R385" s="5">
        <f t="shared" si="136"/>
        <v>2.219953266459024E-5</v>
      </c>
      <c r="S385" s="5">
        <f t="shared" si="136"/>
        <v>1.7641717064620839E-5</v>
      </c>
      <c r="T385" s="5">
        <f t="shared" si="136"/>
        <v>3.6757878233788841E-5</v>
      </c>
      <c r="U385" s="5">
        <f t="shared" si="136"/>
        <v>2.9456335157771481E-5</v>
      </c>
      <c r="V385" s="5">
        <f t="shared" si="136"/>
        <v>3.45023535690267E-5</v>
      </c>
      <c r="W385" s="5">
        <f t="shared" si="136"/>
        <v>3.0025454812338295E-5</v>
      </c>
      <c r="X385" s="5">
        <f t="shared" si="136"/>
        <v>4.7102499413253425E-5</v>
      </c>
      <c r="Y385" s="5">
        <f t="shared" si="136"/>
        <v>4.1168267478234334E-5</v>
      </c>
      <c r="Z385" s="5">
        <f t="shared" si="136"/>
        <v>4.2212086675413308E-5</v>
      </c>
      <c r="AA385" s="5">
        <f t="shared" si="136"/>
        <v>4.4555901972721999E-5</v>
      </c>
      <c r="AB385" s="5">
        <f t="shared" si="136"/>
        <v>3.5495299869248361E-5</v>
      </c>
      <c r="AC385" s="5">
        <f t="shared" si="136"/>
        <v>4.5048234311757781E-5</v>
      </c>
      <c r="AD385" s="5">
        <f t="shared" si="136"/>
        <v>5.0630941736811161E-5</v>
      </c>
      <c r="AE385" s="5">
        <f t="shared" si="136"/>
        <v>3.9609707339376687E-5</v>
      </c>
      <c r="AF385" s="5">
        <f t="shared" si="136"/>
        <v>4.4135286398691631E-5</v>
      </c>
      <c r="AG385" s="5">
        <f t="shared" si="136"/>
        <v>5.143890947859445E-5</v>
      </c>
      <c r="AH385" s="5">
        <f t="shared" si="136"/>
        <v>4.1950759114240993E-5</v>
      </c>
    </row>
    <row r="386" spans="1:34" x14ac:dyDescent="0.25">
      <c r="A386" s="1" t="s">
        <v>251</v>
      </c>
      <c r="B386" s="1" t="s">
        <v>252</v>
      </c>
      <c r="C386" s="1">
        <v>134.02119999999999</v>
      </c>
      <c r="D386" s="1" t="s">
        <v>42</v>
      </c>
      <c r="E386" s="1">
        <v>1.37</v>
      </c>
      <c r="F386" s="1">
        <v>2.58</v>
      </c>
      <c r="G386" s="1">
        <v>8.6999999999999994E-2</v>
      </c>
      <c r="H386" s="5">
        <f t="shared" ref="H386:AH386" si="137">H138/H$247</f>
        <v>1.6405595964304892E-3</v>
      </c>
      <c r="I386" s="5">
        <f t="shared" si="137"/>
        <v>1.7660016630236639E-3</v>
      </c>
      <c r="J386" s="5">
        <f t="shared" si="137"/>
        <v>1.9706692398890448E-3</v>
      </c>
      <c r="K386" s="5">
        <f t="shared" si="137"/>
        <v>7.651170733055494E-4</v>
      </c>
      <c r="L386" s="5">
        <f t="shared" si="137"/>
        <v>8.3931032139292411E-4</v>
      </c>
      <c r="M386" s="5">
        <f t="shared" si="137"/>
        <v>6.0005404716544824E-4</v>
      </c>
      <c r="N386" s="5">
        <f t="shared" si="137"/>
        <v>6.1284878538909787E-4</v>
      </c>
      <c r="O386" s="5">
        <f t="shared" si="137"/>
        <v>7.2795371515986464E-4</v>
      </c>
      <c r="P386" s="5">
        <f t="shared" si="137"/>
        <v>4.5761404370427697E-4</v>
      </c>
      <c r="Q386" s="5">
        <f t="shared" si="137"/>
        <v>1.1678090205703953E-3</v>
      </c>
      <c r="R386" s="5">
        <f t="shared" si="137"/>
        <v>2.3571698764387615E-3</v>
      </c>
      <c r="S386" s="5">
        <f t="shared" si="137"/>
        <v>1.2787689378369221E-3</v>
      </c>
      <c r="T386" s="5">
        <f t="shared" si="137"/>
        <v>3.4771519354302759E-4</v>
      </c>
      <c r="U386" s="5">
        <f t="shared" si="137"/>
        <v>2.2383719844627083E-3</v>
      </c>
      <c r="V386" s="5">
        <f t="shared" si="137"/>
        <v>3.4150744798072452E-4</v>
      </c>
      <c r="W386" s="5">
        <f t="shared" si="137"/>
        <v>5.6666511273762755E-4</v>
      </c>
      <c r="X386" s="5">
        <f t="shared" si="137"/>
        <v>4.1074479073380742E-4</v>
      </c>
      <c r="Y386" s="5">
        <f t="shared" si="137"/>
        <v>4.9386449758818593E-4</v>
      </c>
      <c r="Z386" s="5">
        <f t="shared" si="137"/>
        <v>4.5249276912583244E-4</v>
      </c>
      <c r="AA386" s="5">
        <f t="shared" si="137"/>
        <v>3.7722360162286805E-4</v>
      </c>
      <c r="AB386" s="5">
        <f t="shared" si="137"/>
        <v>2.9719081842492198E-4</v>
      </c>
      <c r="AC386" s="5">
        <f t="shared" si="137"/>
        <v>3.0176387803009289E-4</v>
      </c>
      <c r="AD386" s="5">
        <f t="shared" si="137"/>
        <v>3.5154043605328144E-4</v>
      </c>
      <c r="AE386" s="5">
        <f t="shared" si="137"/>
        <v>2.6276727997403301E-4</v>
      </c>
      <c r="AF386" s="5">
        <f t="shared" si="137"/>
        <v>6.4899473492381458E-4</v>
      </c>
      <c r="AG386" s="5">
        <f t="shared" si="137"/>
        <v>6.0210113314059042E-4</v>
      </c>
      <c r="AH386" s="5">
        <f t="shared" si="137"/>
        <v>3.5718211106745688E-4</v>
      </c>
    </row>
    <row r="387" spans="1:34" x14ac:dyDescent="0.25">
      <c r="A387" s="1" t="s">
        <v>157</v>
      </c>
      <c r="B387" s="1" t="s">
        <v>158</v>
      </c>
      <c r="C387" s="1">
        <v>228.07400000000001</v>
      </c>
      <c r="D387" s="1" t="s">
        <v>42</v>
      </c>
      <c r="E387" s="1">
        <v>1.52</v>
      </c>
      <c r="F387" s="1">
        <v>4.9800000000000004</v>
      </c>
      <c r="G387" s="1">
        <v>2.3E-2</v>
      </c>
      <c r="H387" s="5">
        <f t="shared" ref="H387:AH387" si="138">H139/H$247</f>
        <v>4.578603992158994E-7</v>
      </c>
      <c r="I387" s="5">
        <f t="shared" si="138"/>
        <v>4.8811678943934726E-7</v>
      </c>
      <c r="J387" s="5">
        <f t="shared" si="138"/>
        <v>6.2265021149933323E-7</v>
      </c>
      <c r="K387" s="5">
        <f t="shared" si="138"/>
        <v>5.0823147451296918E-7</v>
      </c>
      <c r="L387" s="5">
        <f t="shared" si="138"/>
        <v>7.0076840727471331E-7</v>
      </c>
      <c r="M387" s="5">
        <f t="shared" si="138"/>
        <v>5.4652717558832747E-7</v>
      </c>
      <c r="N387" s="5">
        <f t="shared" si="138"/>
        <v>6.8451015334252705E-7</v>
      </c>
      <c r="O387" s="5">
        <f t="shared" si="138"/>
        <v>6.3038302980642596E-7</v>
      </c>
      <c r="P387" s="5">
        <f t="shared" si="138"/>
        <v>5.2736308537612302E-7</v>
      </c>
      <c r="Q387" s="5">
        <f t="shared" si="138"/>
        <v>7.0150055598829568E-7</v>
      </c>
      <c r="R387" s="5">
        <f t="shared" si="138"/>
        <v>6.1837138341476994E-7</v>
      </c>
      <c r="S387" s="5">
        <f t="shared" si="138"/>
        <v>5.8746976572163967E-7</v>
      </c>
      <c r="T387" s="5">
        <f t="shared" si="138"/>
        <v>5.6330225405998789E-5</v>
      </c>
      <c r="U387" s="5">
        <f t="shared" si="138"/>
        <v>1.0562694703045537E-4</v>
      </c>
      <c r="V387" s="5">
        <f t="shared" si="138"/>
        <v>5.9081684758316793E-5</v>
      </c>
      <c r="W387" s="5">
        <f t="shared" si="138"/>
        <v>3.1905171022013066E-5</v>
      </c>
      <c r="X387" s="5">
        <f t="shared" si="138"/>
        <v>3.9303670986896544E-5</v>
      </c>
      <c r="Y387" s="5">
        <f t="shared" si="138"/>
        <v>3.6916862352811525E-5</v>
      </c>
      <c r="Z387" s="5">
        <f t="shared" si="138"/>
        <v>7.6773954864331503E-5</v>
      </c>
      <c r="AA387" s="5">
        <f t="shared" si="138"/>
        <v>7.5788456994314895E-5</v>
      </c>
      <c r="AB387" s="5">
        <f t="shared" si="138"/>
        <v>5.6830841567900135E-5</v>
      </c>
      <c r="AC387" s="5">
        <f t="shared" si="138"/>
        <v>3.7779324002837552E-5</v>
      </c>
      <c r="AD387" s="5">
        <f t="shared" si="138"/>
        <v>4.72074134952203E-5</v>
      </c>
      <c r="AE387" s="5">
        <f t="shared" si="138"/>
        <v>2.8733188050474095E-5</v>
      </c>
      <c r="AF387" s="5">
        <f t="shared" si="138"/>
        <v>3.4148005438005737E-5</v>
      </c>
      <c r="AG387" s="5">
        <f t="shared" si="138"/>
        <v>3.4794824717972123E-5</v>
      </c>
      <c r="AH387" s="5">
        <f t="shared" si="138"/>
        <v>2.0328956496223784E-5</v>
      </c>
    </row>
    <row r="388" spans="1:34" x14ac:dyDescent="0.25">
      <c r="A388" s="1" t="s">
        <v>49</v>
      </c>
      <c r="B388" s="1" t="s">
        <v>50</v>
      </c>
      <c r="C388" s="1">
        <v>150.03440000000001</v>
      </c>
      <c r="D388" s="1" t="s">
        <v>42</v>
      </c>
      <c r="E388" s="1">
        <v>2.81</v>
      </c>
      <c r="F388" s="1">
        <v>6.59</v>
      </c>
      <c r="G388" s="1">
        <v>3.9E-2</v>
      </c>
      <c r="H388" s="5">
        <f t="shared" ref="H388:AH388" si="139">H140/H$247</f>
        <v>1.2884191633935409E-5</v>
      </c>
      <c r="I388" s="5">
        <f t="shared" si="139"/>
        <v>1.3891803827443823E-5</v>
      </c>
      <c r="J388" s="5">
        <f t="shared" si="139"/>
        <v>8.5240813954258727E-6</v>
      </c>
      <c r="K388" s="5">
        <f t="shared" si="139"/>
        <v>7.9029994286766705E-6</v>
      </c>
      <c r="L388" s="5">
        <f t="shared" si="139"/>
        <v>9.2221122397352274E-6</v>
      </c>
      <c r="M388" s="5">
        <f t="shared" si="139"/>
        <v>7.5967277406777524E-6</v>
      </c>
      <c r="N388" s="5">
        <f t="shared" si="139"/>
        <v>8.5016161045141863E-6</v>
      </c>
      <c r="O388" s="5">
        <f t="shared" si="139"/>
        <v>1.0823676621776335E-5</v>
      </c>
      <c r="P388" s="5">
        <f t="shared" si="139"/>
        <v>8.1846750850374286E-6</v>
      </c>
      <c r="Q388" s="5">
        <f t="shared" si="139"/>
        <v>2.1606217124439507E-5</v>
      </c>
      <c r="R388" s="5">
        <f t="shared" si="139"/>
        <v>2.3918605110483304E-5</v>
      </c>
      <c r="S388" s="5">
        <f t="shared" si="139"/>
        <v>1.9586241989159466E-5</v>
      </c>
      <c r="T388" s="5">
        <f t="shared" si="139"/>
        <v>1.3833977075916816E-5</v>
      </c>
      <c r="U388" s="5">
        <f t="shared" si="139"/>
        <v>1.3594526226600115E-5</v>
      </c>
      <c r="V388" s="5">
        <f t="shared" si="139"/>
        <v>1.4511290993270791E-5</v>
      </c>
      <c r="W388" s="5">
        <f t="shared" si="139"/>
        <v>5.0122735012996524E-5</v>
      </c>
      <c r="X388" s="5">
        <f t="shared" si="139"/>
        <v>4.9710767038499065E-5</v>
      </c>
      <c r="Y388" s="5">
        <f t="shared" si="139"/>
        <v>3.9593594493095179E-5</v>
      </c>
      <c r="Z388" s="5">
        <f t="shared" si="139"/>
        <v>2.4418641440390413E-5</v>
      </c>
      <c r="AA388" s="5">
        <f t="shared" si="139"/>
        <v>2.412244114453589E-5</v>
      </c>
      <c r="AB388" s="5">
        <f t="shared" si="139"/>
        <v>1.8547919229184538E-5</v>
      </c>
      <c r="AC388" s="5">
        <f t="shared" si="139"/>
        <v>4.6166180044200677E-5</v>
      </c>
      <c r="AD388" s="5">
        <f t="shared" si="139"/>
        <v>6.0993736104767008E-5</v>
      </c>
      <c r="AE388" s="5">
        <f t="shared" si="139"/>
        <v>3.1191273283864485E-5</v>
      </c>
      <c r="AF388" s="5">
        <f t="shared" si="139"/>
        <v>6.2230179250823988E-5</v>
      </c>
      <c r="AG388" s="5">
        <f t="shared" si="139"/>
        <v>7.542591324907401E-5</v>
      </c>
      <c r="AH388" s="5">
        <f t="shared" si="139"/>
        <v>5.602523879706885E-5</v>
      </c>
    </row>
    <row r="389" spans="1:34" x14ac:dyDescent="0.25">
      <c r="A389" s="1" t="s">
        <v>490</v>
      </c>
      <c r="B389" s="1" t="s">
        <v>491</v>
      </c>
      <c r="C389" s="1">
        <v>274.06849999999997</v>
      </c>
      <c r="D389" s="1" t="s">
        <v>383</v>
      </c>
      <c r="E389" s="1">
        <v>3.64</v>
      </c>
      <c r="F389" s="1">
        <v>5.19</v>
      </c>
      <c r="G389" s="1">
        <v>5.3999999999999999E-2</v>
      </c>
      <c r="H389" s="5">
        <f t="shared" ref="H389:AH389" si="140">H141/H$247</f>
        <v>2.3685118451438478E-5</v>
      </c>
      <c r="I389" s="5">
        <f t="shared" si="140"/>
        <v>1.8611893181322311E-5</v>
      </c>
      <c r="J389" s="5">
        <f t="shared" si="140"/>
        <v>2.7278305765785791E-5</v>
      </c>
      <c r="K389" s="5">
        <f t="shared" si="140"/>
        <v>2.1965764328450528E-5</v>
      </c>
      <c r="L389" s="5">
        <f t="shared" si="140"/>
        <v>2.3167403544502021E-5</v>
      </c>
      <c r="M389" s="5">
        <f t="shared" si="140"/>
        <v>2.3254731321283335E-5</v>
      </c>
      <c r="N389" s="5">
        <f t="shared" si="140"/>
        <v>2.5812877882546696E-5</v>
      </c>
      <c r="O389" s="5">
        <f t="shared" si="140"/>
        <v>2.1659960904148799E-5</v>
      </c>
      <c r="P389" s="5">
        <f t="shared" si="140"/>
        <v>3.4653028340065044E-5</v>
      </c>
      <c r="Q389" s="5">
        <f t="shared" si="140"/>
        <v>2.1830697302355762E-5</v>
      </c>
      <c r="R389" s="5">
        <f t="shared" si="140"/>
        <v>2.4771957619595685E-5</v>
      </c>
      <c r="S389" s="5">
        <f t="shared" si="140"/>
        <v>2.9156124472764978E-5</v>
      </c>
      <c r="T389" s="5">
        <f t="shared" si="140"/>
        <v>2.6564421441008029E-5</v>
      </c>
      <c r="U389" s="5">
        <f t="shared" si="140"/>
        <v>3.1595237850759323E-5</v>
      </c>
      <c r="V389" s="5">
        <f t="shared" si="140"/>
        <v>3.534393237171639E-5</v>
      </c>
      <c r="W389" s="5">
        <f t="shared" si="140"/>
        <v>5.2620689202153208E-5</v>
      </c>
      <c r="X389" s="5">
        <f t="shared" si="140"/>
        <v>5.046402607052021E-5</v>
      </c>
      <c r="Y389" s="5">
        <f t="shared" si="140"/>
        <v>4.3516501216503761E-5</v>
      </c>
      <c r="Z389" s="5">
        <f t="shared" si="140"/>
        <v>4.6384933122592461E-5</v>
      </c>
      <c r="AA389" s="5">
        <f t="shared" si="140"/>
        <v>4.0493559512143187E-5</v>
      </c>
      <c r="AB389" s="5">
        <f t="shared" si="140"/>
        <v>6.6510796656829953E-5</v>
      </c>
      <c r="AC389" s="5">
        <f t="shared" si="140"/>
        <v>6.3487549752941464E-5</v>
      </c>
      <c r="AD389" s="5">
        <f t="shared" si="140"/>
        <v>4.129814870228523E-5</v>
      </c>
      <c r="AE389" s="5">
        <f t="shared" si="140"/>
        <v>4.5781329603046111E-5</v>
      </c>
      <c r="AF389" s="5">
        <f t="shared" si="140"/>
        <v>5.0084151717168807E-5</v>
      </c>
      <c r="AG389" s="5">
        <f t="shared" si="140"/>
        <v>4.5847679642351807E-5</v>
      </c>
      <c r="AH389" s="5">
        <f t="shared" si="140"/>
        <v>3.5865992189989039E-5</v>
      </c>
    </row>
    <row r="390" spans="1:34" x14ac:dyDescent="0.25">
      <c r="A390" s="1" t="s">
        <v>310</v>
      </c>
      <c r="B390" s="1" t="s">
        <v>56</v>
      </c>
      <c r="C390" s="1">
        <v>152.04660000000001</v>
      </c>
      <c r="D390" s="1" t="s">
        <v>42</v>
      </c>
      <c r="E390" s="1">
        <v>2.95</v>
      </c>
      <c r="F390" s="1">
        <v>7.42</v>
      </c>
      <c r="G390" s="1">
        <v>0.20100000000000001</v>
      </c>
      <c r="H390" s="5">
        <f t="shared" ref="H390:AH390" si="141">H142/H$247</f>
        <v>6.8541701762620142E-6</v>
      </c>
      <c r="I390" s="5">
        <f t="shared" si="141"/>
        <v>1.2412809955442601E-5</v>
      </c>
      <c r="J390" s="5">
        <f t="shared" si="141"/>
        <v>1.4588694455429378E-5</v>
      </c>
      <c r="K390" s="5">
        <f t="shared" si="141"/>
        <v>1.1059116885402209E-5</v>
      </c>
      <c r="L390" s="5">
        <f t="shared" si="141"/>
        <v>7.0076840727471331E-7</v>
      </c>
      <c r="M390" s="5">
        <f t="shared" si="141"/>
        <v>1.1804986992707874E-5</v>
      </c>
      <c r="N390" s="5">
        <f t="shared" si="141"/>
        <v>1.2800339867505256E-5</v>
      </c>
      <c r="O390" s="5">
        <f t="shared" si="141"/>
        <v>9.9978748527299165E-6</v>
      </c>
      <c r="P390" s="5">
        <f t="shared" si="141"/>
        <v>1.5019300671511983E-5</v>
      </c>
      <c r="Q390" s="5">
        <f t="shared" si="141"/>
        <v>1.4955991853670464E-5</v>
      </c>
      <c r="R390" s="5">
        <f t="shared" si="141"/>
        <v>1.1953118841407503E-5</v>
      </c>
      <c r="S390" s="5">
        <f t="shared" si="141"/>
        <v>1.1473284524543623E-5</v>
      </c>
      <c r="T390" s="5">
        <f t="shared" si="141"/>
        <v>4.5206160615841333E-5</v>
      </c>
      <c r="U390" s="5">
        <f t="shared" si="141"/>
        <v>4.7369931774070519E-5</v>
      </c>
      <c r="V390" s="5">
        <f t="shared" si="141"/>
        <v>3.9611259916428228E-5</v>
      </c>
      <c r="W390" s="5">
        <f t="shared" si="141"/>
        <v>4.4288114081636004E-5</v>
      </c>
      <c r="X390" s="5">
        <f t="shared" si="141"/>
        <v>5.2383970787194803E-5</v>
      </c>
      <c r="Y390" s="5">
        <f t="shared" si="141"/>
        <v>4.7562329922601537E-5</v>
      </c>
      <c r="Z390" s="5">
        <f t="shared" si="141"/>
        <v>4.8118269339113034E-5</v>
      </c>
      <c r="AA390" s="5">
        <f t="shared" si="141"/>
        <v>4.7804558455932118E-5</v>
      </c>
      <c r="AB390" s="5">
        <f t="shared" si="141"/>
        <v>5.1775611829691963E-5</v>
      </c>
      <c r="AC390" s="5">
        <f t="shared" si="141"/>
        <v>5.7648885806174906E-5</v>
      </c>
      <c r="AD390" s="5">
        <f t="shared" si="141"/>
        <v>5.6648111431343648E-5</v>
      </c>
      <c r="AE390" s="5">
        <f t="shared" si="141"/>
        <v>5.5948863977524533E-5</v>
      </c>
      <c r="AF390" s="5">
        <f t="shared" si="141"/>
        <v>4.5826167744819674E-5</v>
      </c>
      <c r="AG390" s="5">
        <f t="shared" si="141"/>
        <v>4.8873140480941636E-5</v>
      </c>
      <c r="AH390" s="5">
        <f t="shared" si="141"/>
        <v>5.3685530550106403E-5</v>
      </c>
    </row>
    <row r="391" spans="1:34" x14ac:dyDescent="0.25">
      <c r="A391" s="1" t="s">
        <v>254</v>
      </c>
      <c r="B391" s="1" t="s">
        <v>56</v>
      </c>
      <c r="C391" s="1">
        <v>152.04660000000001</v>
      </c>
      <c r="D391" s="1" t="s">
        <v>42</v>
      </c>
      <c r="E391" s="1">
        <v>2.9</v>
      </c>
      <c r="F391" s="1">
        <v>7.42</v>
      </c>
      <c r="G391" s="1">
        <v>0.20100000000000001</v>
      </c>
      <c r="H391" s="5">
        <f t="shared" ref="H391:AH391" si="142">H143/H$247</f>
        <v>4.578603992158994E-7</v>
      </c>
      <c r="I391" s="5">
        <f t="shared" si="142"/>
        <v>1.2691036525423029E-5</v>
      </c>
      <c r="J391" s="5">
        <f t="shared" si="142"/>
        <v>1.4837754540029111E-5</v>
      </c>
      <c r="K391" s="5">
        <f t="shared" si="142"/>
        <v>1.1181092439285322E-5</v>
      </c>
      <c r="L391" s="5">
        <f t="shared" si="142"/>
        <v>7.0076840727471331E-7</v>
      </c>
      <c r="M391" s="5">
        <f t="shared" si="142"/>
        <v>1.2154764385084403E-5</v>
      </c>
      <c r="N391" s="5">
        <f t="shared" si="142"/>
        <v>1.2957777202774038E-5</v>
      </c>
      <c r="O391" s="5">
        <f t="shared" si="142"/>
        <v>1.0350889349421515E-5</v>
      </c>
      <c r="P391" s="5">
        <f t="shared" si="142"/>
        <v>1.5367360307860225E-5</v>
      </c>
      <c r="Q391" s="5">
        <f t="shared" si="142"/>
        <v>1.5313757137224496E-5</v>
      </c>
      <c r="R391" s="5">
        <f t="shared" si="142"/>
        <v>1.2509653086480796E-5</v>
      </c>
      <c r="S391" s="5">
        <f t="shared" si="142"/>
        <v>1.5121471769675005E-5</v>
      </c>
      <c r="T391" s="5">
        <f t="shared" si="142"/>
        <v>4.5206160615841333E-5</v>
      </c>
      <c r="U391" s="5">
        <f t="shared" si="142"/>
        <v>5.0123224522493243E-5</v>
      </c>
      <c r="V391" s="5">
        <f t="shared" si="142"/>
        <v>3.9611259916428228E-5</v>
      </c>
      <c r="W391" s="5">
        <f t="shared" si="142"/>
        <v>4.4288114081636004E-5</v>
      </c>
      <c r="X391" s="5">
        <f t="shared" si="142"/>
        <v>5.2383970787194803E-5</v>
      </c>
      <c r="Y391" s="5">
        <f t="shared" si="142"/>
        <v>4.7854799467620651E-5</v>
      </c>
      <c r="Z391" s="5">
        <f t="shared" si="142"/>
        <v>4.8509874928771386E-5</v>
      </c>
      <c r="AA391" s="5">
        <f t="shared" si="142"/>
        <v>4.9257424191084181E-5</v>
      </c>
      <c r="AB391" s="5">
        <f t="shared" si="142"/>
        <v>5.8802210669014199E-5</v>
      </c>
      <c r="AC391" s="5">
        <f t="shared" si="142"/>
        <v>5.7648885806174906E-5</v>
      </c>
      <c r="AD391" s="5">
        <f t="shared" si="142"/>
        <v>5.6648111431343648E-5</v>
      </c>
      <c r="AE391" s="5">
        <f t="shared" si="142"/>
        <v>5.5948863977524533E-5</v>
      </c>
      <c r="AF391" s="5">
        <f t="shared" si="142"/>
        <v>4.5957498334810199E-5</v>
      </c>
      <c r="AG391" s="5">
        <f t="shared" si="142"/>
        <v>4.8873140480941636E-5</v>
      </c>
      <c r="AH391" s="5">
        <f t="shared" si="142"/>
        <v>5.3906725461799678E-5</v>
      </c>
    </row>
    <row r="392" spans="1:34" x14ac:dyDescent="0.25">
      <c r="A392" s="1" t="s">
        <v>405</v>
      </c>
      <c r="B392" s="1" t="s">
        <v>406</v>
      </c>
      <c r="C392" s="1">
        <v>245.16319999999999</v>
      </c>
      <c r="D392" s="1" t="s">
        <v>383</v>
      </c>
      <c r="E392" s="1">
        <v>2</v>
      </c>
      <c r="F392" s="1">
        <v>6.81</v>
      </c>
      <c r="G392" s="1">
        <v>0.13900000000000001</v>
      </c>
      <c r="H392" s="5">
        <f t="shared" ref="H392:AH392" si="143">H144/H$247</f>
        <v>3.582070833265589E-4</v>
      </c>
      <c r="I392" s="5">
        <f t="shared" si="143"/>
        <v>2.7479022778277492E-4</v>
      </c>
      <c r="J392" s="5">
        <f t="shared" si="143"/>
        <v>2.7897220076016126E-4</v>
      </c>
      <c r="K392" s="5">
        <f t="shared" si="143"/>
        <v>3.4690355755831735E-4</v>
      </c>
      <c r="L392" s="5">
        <f t="shared" si="143"/>
        <v>3.9378279109987963E-4</v>
      </c>
      <c r="M392" s="5">
        <f t="shared" si="143"/>
        <v>5.9191625752093812E-4</v>
      </c>
      <c r="N392" s="5">
        <f t="shared" si="143"/>
        <v>2.3627921473077349E-4</v>
      </c>
      <c r="O392" s="5">
        <f t="shared" si="143"/>
        <v>2.2924509261940489E-4</v>
      </c>
      <c r="P392" s="5">
        <f t="shared" si="143"/>
        <v>3.523312773397878E-4</v>
      </c>
      <c r="Q392" s="5">
        <f t="shared" si="143"/>
        <v>3.1477732948306802E-4</v>
      </c>
      <c r="R392" s="5">
        <f t="shared" si="143"/>
        <v>3.2848506258375995E-4</v>
      </c>
      <c r="S392" s="5">
        <f t="shared" si="143"/>
        <v>3.9082601104163526E-4</v>
      </c>
      <c r="T392" s="5">
        <f t="shared" si="143"/>
        <v>1.3162596875951227E-3</v>
      </c>
      <c r="U392" s="5">
        <f t="shared" si="143"/>
        <v>1.3348701429419959E-3</v>
      </c>
      <c r="V392" s="5">
        <f t="shared" si="143"/>
        <v>1.2883097517603801E-3</v>
      </c>
      <c r="W392" s="5">
        <f t="shared" si="143"/>
        <v>1.0269205591244277E-3</v>
      </c>
      <c r="X392" s="5">
        <f t="shared" si="143"/>
        <v>1.0671169620299591E-3</v>
      </c>
      <c r="Y392" s="5">
        <f t="shared" si="143"/>
        <v>1.1815155008858861E-3</v>
      </c>
      <c r="Z392" s="5">
        <f t="shared" si="143"/>
        <v>1.2617018517690885E-3</v>
      </c>
      <c r="AA392" s="5">
        <f t="shared" si="143"/>
        <v>1.1610466948794929E-3</v>
      </c>
      <c r="AB392" s="5">
        <f t="shared" si="143"/>
        <v>1.1792559466077205E-3</v>
      </c>
      <c r="AC392" s="5">
        <f t="shared" si="143"/>
        <v>1.0831807884311825E-3</v>
      </c>
      <c r="AD392" s="5">
        <f t="shared" si="143"/>
        <v>1.0195149389019493E-3</v>
      </c>
      <c r="AE392" s="5">
        <f t="shared" si="143"/>
        <v>1.1506418866024377E-3</v>
      </c>
      <c r="AF392" s="5">
        <f t="shared" si="143"/>
        <v>9.587933365091259E-4</v>
      </c>
      <c r="AG392" s="5">
        <f t="shared" si="143"/>
        <v>8.5523135663593901E-4</v>
      </c>
      <c r="AH392" s="5">
        <f t="shared" si="143"/>
        <v>1.099626645871294E-3</v>
      </c>
    </row>
    <row r="393" spans="1:34" x14ac:dyDescent="0.25">
      <c r="A393" s="1" t="s">
        <v>271</v>
      </c>
      <c r="B393" s="1" t="s">
        <v>272</v>
      </c>
      <c r="C393" s="1">
        <v>173.10499999999999</v>
      </c>
      <c r="D393" s="1" t="s">
        <v>42</v>
      </c>
      <c r="E393" s="1">
        <v>1.44</v>
      </c>
      <c r="F393" s="1">
        <v>7.75</v>
      </c>
      <c r="G393" s="1">
        <v>3.5000000000000003E-2</v>
      </c>
      <c r="H393" s="5">
        <f t="shared" ref="H393:AH393" si="144">H145/H$247</f>
        <v>2.3767533323297337E-5</v>
      </c>
      <c r="I393" s="5">
        <f t="shared" si="144"/>
        <v>1.7806500478747389E-5</v>
      </c>
      <c r="J393" s="5">
        <f t="shared" si="144"/>
        <v>2.6350556950651783E-5</v>
      </c>
      <c r="K393" s="5">
        <f t="shared" si="144"/>
        <v>1.8890963907647063E-5</v>
      </c>
      <c r="L393" s="5">
        <f t="shared" si="144"/>
        <v>2.4681063304215402E-5</v>
      </c>
      <c r="M393" s="5">
        <f t="shared" si="144"/>
        <v>2.8036844107681201E-5</v>
      </c>
      <c r="N393" s="5">
        <f t="shared" si="144"/>
        <v>8.9191672980531274E-6</v>
      </c>
      <c r="O393" s="5">
        <f t="shared" si="144"/>
        <v>1.1485578803073081E-5</v>
      </c>
      <c r="P393" s="5">
        <f t="shared" si="144"/>
        <v>1.5836713453844975E-5</v>
      </c>
      <c r="Q393" s="5">
        <f t="shared" si="144"/>
        <v>1.2725220085627683E-5</v>
      </c>
      <c r="R393" s="5">
        <f t="shared" si="144"/>
        <v>1.4074132686520164E-5</v>
      </c>
      <c r="S393" s="5">
        <f t="shared" si="144"/>
        <v>1.5415206652535826E-5</v>
      </c>
      <c r="T393" s="5">
        <f t="shared" si="144"/>
        <v>7.1959434046537041E-5</v>
      </c>
      <c r="U393" s="5">
        <f t="shared" si="144"/>
        <v>1.0495295196964247E-4</v>
      </c>
      <c r="V393" s="5">
        <f t="shared" si="144"/>
        <v>7.871852348774286E-5</v>
      </c>
      <c r="W393" s="5">
        <f t="shared" si="144"/>
        <v>5.6414215627724185E-5</v>
      </c>
      <c r="X393" s="5">
        <f t="shared" si="144"/>
        <v>4.7531077828024078E-5</v>
      </c>
      <c r="Y393" s="5">
        <f t="shared" si="144"/>
        <v>7.4230042132569242E-5</v>
      </c>
      <c r="Z393" s="5">
        <f t="shared" si="144"/>
        <v>5.0166173980113262E-5</v>
      </c>
      <c r="AA393" s="5">
        <f t="shared" si="144"/>
        <v>4.8072405211574679E-5</v>
      </c>
      <c r="AB393" s="5">
        <f t="shared" si="144"/>
        <v>5.744036758186621E-5</v>
      </c>
      <c r="AC393" s="5">
        <f t="shared" si="144"/>
        <v>4.8886363789942309E-5</v>
      </c>
      <c r="AD393" s="5">
        <f t="shared" si="144"/>
        <v>4.4068361812386264E-5</v>
      </c>
      <c r="AE393" s="5">
        <f t="shared" si="144"/>
        <v>5.5757905289971894E-5</v>
      </c>
      <c r="AF393" s="5">
        <f t="shared" si="144"/>
        <v>4.3002560060023334E-5</v>
      </c>
      <c r="AG393" s="5">
        <f t="shared" si="144"/>
        <v>4.9555590482685123E-5</v>
      </c>
      <c r="AH393" s="5">
        <f t="shared" si="144"/>
        <v>4.9524777987048504E-5</v>
      </c>
    </row>
    <row r="394" spans="1:34" x14ac:dyDescent="0.25">
      <c r="A394" s="1" t="s">
        <v>71</v>
      </c>
      <c r="B394" s="1" t="s">
        <v>72</v>
      </c>
      <c r="C394" s="1">
        <v>168.04329999999999</v>
      </c>
      <c r="D394" s="1" t="s">
        <v>42</v>
      </c>
      <c r="E394" s="1">
        <v>2.11</v>
      </c>
      <c r="F394" s="1">
        <v>5.17</v>
      </c>
      <c r="G394" s="1">
        <v>3.4000000000000002E-2</v>
      </c>
      <c r="H394" s="5">
        <f t="shared" ref="H394:AH394" si="145">H146/H$247</f>
        <v>4.578603992158994E-7</v>
      </c>
      <c r="I394" s="5">
        <f t="shared" si="145"/>
        <v>4.8811678943934726E-7</v>
      </c>
      <c r="J394" s="5">
        <f t="shared" si="145"/>
        <v>6.2265021149933323E-7</v>
      </c>
      <c r="K394" s="5">
        <f t="shared" si="145"/>
        <v>5.0823147451296918E-7</v>
      </c>
      <c r="L394" s="5">
        <f t="shared" si="145"/>
        <v>7.0076840727471331E-7</v>
      </c>
      <c r="M394" s="5">
        <f t="shared" si="145"/>
        <v>5.4652717558832747E-7</v>
      </c>
      <c r="N394" s="5">
        <f t="shared" si="145"/>
        <v>6.8451015334252705E-7</v>
      </c>
      <c r="O394" s="5">
        <f t="shared" si="145"/>
        <v>6.3038302980642596E-7</v>
      </c>
      <c r="P394" s="5">
        <f t="shared" si="145"/>
        <v>5.2736308537612302E-7</v>
      </c>
      <c r="Q394" s="5">
        <f t="shared" si="145"/>
        <v>7.0150055598829568E-7</v>
      </c>
      <c r="R394" s="5">
        <f t="shared" si="145"/>
        <v>6.1837138341476994E-7</v>
      </c>
      <c r="S394" s="5">
        <f t="shared" si="145"/>
        <v>5.8746976572163967E-7</v>
      </c>
      <c r="T394" s="5">
        <f t="shared" si="145"/>
        <v>2.7672504802187551E-5</v>
      </c>
      <c r="U394" s="5">
        <f t="shared" si="145"/>
        <v>2.2925002068465624E-7</v>
      </c>
      <c r="V394" s="5">
        <f t="shared" si="145"/>
        <v>4.549042482900337E-5</v>
      </c>
      <c r="W394" s="5">
        <f t="shared" si="145"/>
        <v>5.3561683773864641E-5</v>
      </c>
      <c r="X394" s="5">
        <f t="shared" si="145"/>
        <v>5.2974889510590705E-5</v>
      </c>
      <c r="Y394" s="5">
        <f t="shared" si="145"/>
        <v>5.557769093174863E-5</v>
      </c>
      <c r="Z394" s="5">
        <f t="shared" si="145"/>
        <v>5.5188569165512993E-5</v>
      </c>
      <c r="AA394" s="5">
        <f t="shared" si="145"/>
        <v>4.6998989046916245E-5</v>
      </c>
      <c r="AB394" s="5">
        <f t="shared" si="145"/>
        <v>5.103608201554431E-5</v>
      </c>
      <c r="AC394" s="5">
        <f t="shared" si="145"/>
        <v>6.3086990249616774E-5</v>
      </c>
      <c r="AD394" s="5">
        <f t="shared" si="145"/>
        <v>5.8965123954735516E-5</v>
      </c>
      <c r="AE394" s="5">
        <f t="shared" si="145"/>
        <v>5.6412040368609668E-5</v>
      </c>
      <c r="AF394" s="5">
        <f t="shared" si="145"/>
        <v>4.7681212328435873E-5</v>
      </c>
      <c r="AG394" s="5">
        <f t="shared" si="145"/>
        <v>5.2921263785052114E-5</v>
      </c>
      <c r="AH394" s="5">
        <f t="shared" si="145"/>
        <v>4.6428049223342718E-5</v>
      </c>
    </row>
    <row r="395" spans="1:34" x14ac:dyDescent="0.25">
      <c r="A395" s="1" t="s">
        <v>238</v>
      </c>
      <c r="B395" s="1" t="s">
        <v>239</v>
      </c>
      <c r="C395" s="1">
        <v>268.08019999999999</v>
      </c>
      <c r="D395" s="1" t="s">
        <v>42</v>
      </c>
      <c r="E395" s="1">
        <v>1.22</v>
      </c>
      <c r="F395" s="1">
        <v>5.05</v>
      </c>
      <c r="G395" s="1">
        <v>7.0999999999999994E-2</v>
      </c>
      <c r="H395" s="5">
        <f t="shared" ref="H395:AH395" si="146">H147/H$247</f>
        <v>4.6468251916421632E-5</v>
      </c>
      <c r="I395" s="5">
        <f t="shared" si="146"/>
        <v>2.3961653193577555E-5</v>
      </c>
      <c r="J395" s="5">
        <f t="shared" si="146"/>
        <v>4.1910585736020122E-5</v>
      </c>
      <c r="K395" s="5">
        <f t="shared" si="146"/>
        <v>3.1368046606940457E-5</v>
      </c>
      <c r="L395" s="5">
        <f t="shared" si="146"/>
        <v>2.0350314547257673E-5</v>
      </c>
      <c r="M395" s="5">
        <f t="shared" si="146"/>
        <v>3.7333271364438647E-5</v>
      </c>
      <c r="N395" s="5">
        <f t="shared" si="146"/>
        <v>1.3574520850935653E-4</v>
      </c>
      <c r="O395" s="5">
        <f t="shared" si="146"/>
        <v>3.1607405114494201E-5</v>
      </c>
      <c r="P395" s="5">
        <f t="shared" si="146"/>
        <v>2.2812144984114954E-4</v>
      </c>
      <c r="Q395" s="5">
        <f t="shared" si="146"/>
        <v>1.8365284555773582E-5</v>
      </c>
      <c r="R395" s="5">
        <f t="shared" si="146"/>
        <v>8.1686859749091107E-6</v>
      </c>
      <c r="S395" s="5">
        <f t="shared" si="146"/>
        <v>3.1705743255996892E-5</v>
      </c>
      <c r="T395" s="5">
        <f t="shared" si="146"/>
        <v>6.8924150260472406E-5</v>
      </c>
      <c r="U395" s="5">
        <f t="shared" si="146"/>
        <v>4.8656024390111441E-5</v>
      </c>
      <c r="V395" s="5">
        <f t="shared" si="146"/>
        <v>4.4634581978810467E-5</v>
      </c>
      <c r="W395" s="5">
        <f t="shared" si="146"/>
        <v>7.0370028841029031E-5</v>
      </c>
      <c r="X395" s="5">
        <f t="shared" si="146"/>
        <v>7.7007748799472314E-5</v>
      </c>
      <c r="Y395" s="5">
        <f t="shared" si="146"/>
        <v>7.4944261238884033E-5</v>
      </c>
      <c r="Z395" s="5">
        <f t="shared" si="146"/>
        <v>3.5028371022500277E-5</v>
      </c>
      <c r="AA395" s="5">
        <f t="shared" si="146"/>
        <v>4.2376603369993903E-5</v>
      </c>
      <c r="AB395" s="5">
        <f t="shared" si="146"/>
        <v>4.1848436399433249E-5</v>
      </c>
      <c r="AC395" s="5">
        <f t="shared" si="146"/>
        <v>4.7562480685733611E-5</v>
      </c>
      <c r="AD395" s="5">
        <f t="shared" si="146"/>
        <v>4.1914187595041408E-5</v>
      </c>
      <c r="AE395" s="5">
        <f t="shared" si="146"/>
        <v>4.9005281062046564E-5</v>
      </c>
      <c r="AF395" s="5">
        <f t="shared" si="146"/>
        <v>5.7044672986666758E-5</v>
      </c>
      <c r="AG395" s="5">
        <f t="shared" si="146"/>
        <v>5.9097740061959048E-5</v>
      </c>
      <c r="AH395" s="5">
        <f t="shared" si="146"/>
        <v>5.7615553938035981E-5</v>
      </c>
    </row>
    <row r="396" spans="1:34" x14ac:dyDescent="0.25">
      <c r="A396" s="1" t="s">
        <v>333</v>
      </c>
      <c r="B396" s="1" t="s">
        <v>334</v>
      </c>
      <c r="C396" s="1">
        <v>666.221</v>
      </c>
      <c r="D396" s="1" t="s">
        <v>42</v>
      </c>
      <c r="E396" s="1">
        <v>1.04</v>
      </c>
      <c r="F396" s="1">
        <v>2.36</v>
      </c>
      <c r="G396" s="1">
        <v>0.20499999999999999</v>
      </c>
      <c r="H396" s="5">
        <f t="shared" ref="H396:AH396" si="147">H148/H$247</f>
        <v>3.4733289884518131E-5</v>
      </c>
      <c r="I396" s="5">
        <f t="shared" si="147"/>
        <v>2.2526589832625874E-5</v>
      </c>
      <c r="J396" s="5">
        <f t="shared" si="147"/>
        <v>2.9009273353753935E-5</v>
      </c>
      <c r="K396" s="5">
        <f t="shared" si="147"/>
        <v>3.4046426477623804E-5</v>
      </c>
      <c r="L396" s="5">
        <f t="shared" si="147"/>
        <v>3.4106398382060293E-5</v>
      </c>
      <c r="M396" s="5">
        <f t="shared" si="147"/>
        <v>3.311408156889676E-5</v>
      </c>
      <c r="N396" s="5">
        <f t="shared" si="147"/>
        <v>2.392362985932132E-5</v>
      </c>
      <c r="O396" s="5">
        <f t="shared" si="147"/>
        <v>2.3778047884298389E-5</v>
      </c>
      <c r="P396" s="5">
        <f t="shared" si="147"/>
        <v>2.075173740955044E-5</v>
      </c>
      <c r="Q396" s="5">
        <f t="shared" si="147"/>
        <v>2.7611061883699317E-5</v>
      </c>
      <c r="R396" s="5">
        <f t="shared" si="147"/>
        <v>2.2106776957078025E-5</v>
      </c>
      <c r="S396" s="5">
        <f t="shared" si="147"/>
        <v>2.243547035290942E-5</v>
      </c>
      <c r="T396" s="5">
        <f t="shared" si="147"/>
        <v>6.2164159159724228E-5</v>
      </c>
      <c r="U396" s="5">
        <f t="shared" si="147"/>
        <v>1.0641785960181743E-4</v>
      </c>
      <c r="V396" s="5">
        <f t="shared" si="147"/>
        <v>6.4463985349529938E-5</v>
      </c>
      <c r="W396" s="5">
        <f t="shared" si="147"/>
        <v>6.3392122234376611E-5</v>
      </c>
      <c r="X396" s="5">
        <f t="shared" si="147"/>
        <v>6.6656930721526548E-5</v>
      </c>
      <c r="Y396" s="5">
        <f t="shared" si="147"/>
        <v>5.8852078229245257E-5</v>
      </c>
      <c r="Z396" s="5">
        <f t="shared" si="147"/>
        <v>6.0332939862445647E-5</v>
      </c>
      <c r="AA396" s="5">
        <f t="shared" si="147"/>
        <v>6.3725207279958745E-5</v>
      </c>
      <c r="AB396" s="5">
        <f t="shared" si="147"/>
        <v>5.4477985905597511E-5</v>
      </c>
      <c r="AC396" s="5">
        <f t="shared" si="147"/>
        <v>6.1973570613256648E-5</v>
      </c>
      <c r="AD396" s="5">
        <f t="shared" si="147"/>
        <v>5.0524998742515515E-5</v>
      </c>
      <c r="AE396" s="5">
        <f t="shared" si="147"/>
        <v>5.5560852176220767E-5</v>
      </c>
      <c r="AF396" s="5">
        <f t="shared" si="147"/>
        <v>5.3373572588337799E-5</v>
      </c>
      <c r="AG396" s="5">
        <f t="shared" si="147"/>
        <v>5.2040356512771944E-5</v>
      </c>
      <c r="AH396" s="5">
        <f t="shared" si="147"/>
        <v>5.14907431073568E-5</v>
      </c>
    </row>
    <row r="397" spans="1:34" x14ac:dyDescent="0.25">
      <c r="A397" s="1" t="s">
        <v>277</v>
      </c>
      <c r="B397" s="1" t="s">
        <v>278</v>
      </c>
      <c r="C397" s="1">
        <v>207.08949999999999</v>
      </c>
      <c r="D397" s="1" t="s">
        <v>42</v>
      </c>
      <c r="E397" s="1">
        <v>1.94</v>
      </c>
      <c r="F397" s="1">
        <v>8.2799999999999994</v>
      </c>
      <c r="G397" s="1">
        <v>3.7999999999999999E-2</v>
      </c>
      <c r="H397" s="5">
        <f t="shared" ref="H397:AH397" si="148">H149/H$247</f>
        <v>2.0008499445734806E-5</v>
      </c>
      <c r="I397" s="5">
        <f t="shared" si="148"/>
        <v>1.38332298127111E-5</v>
      </c>
      <c r="J397" s="5">
        <f t="shared" si="148"/>
        <v>2.3903541619459404E-5</v>
      </c>
      <c r="K397" s="5">
        <f t="shared" si="148"/>
        <v>1.1958686595290164E-5</v>
      </c>
      <c r="L397" s="5">
        <f t="shared" si="148"/>
        <v>2.0077014868420535E-5</v>
      </c>
      <c r="M397" s="5">
        <f t="shared" si="148"/>
        <v>2.5714103611430807E-5</v>
      </c>
      <c r="N397" s="5">
        <f t="shared" si="148"/>
        <v>4.2576531537905186E-6</v>
      </c>
      <c r="O397" s="5">
        <f t="shared" si="148"/>
        <v>6.1273230497184608E-6</v>
      </c>
      <c r="P397" s="5">
        <f t="shared" si="148"/>
        <v>1.1543977938883334E-5</v>
      </c>
      <c r="Q397" s="5">
        <f t="shared" si="148"/>
        <v>1.0291013156348297E-5</v>
      </c>
      <c r="R397" s="5">
        <f t="shared" si="148"/>
        <v>6.715513223884402E-6</v>
      </c>
      <c r="S397" s="5">
        <f t="shared" si="148"/>
        <v>1.0962185828365797E-5</v>
      </c>
      <c r="T397" s="5">
        <f t="shared" si="148"/>
        <v>6.9816077729840722E-5</v>
      </c>
      <c r="U397" s="5">
        <f t="shared" si="148"/>
        <v>1.0130329164034275E-4</v>
      </c>
      <c r="V397" s="5">
        <f t="shared" si="148"/>
        <v>8.5860056604352534E-5</v>
      </c>
      <c r="W397" s="5">
        <f t="shared" si="148"/>
        <v>6.303072576842947E-5</v>
      </c>
      <c r="X397" s="5">
        <f t="shared" si="148"/>
        <v>6.0236912649760097E-5</v>
      </c>
      <c r="Y397" s="5">
        <f t="shared" si="148"/>
        <v>8.0026449419723464E-5</v>
      </c>
      <c r="Z397" s="5">
        <f t="shared" si="148"/>
        <v>5.8415570417998205E-5</v>
      </c>
      <c r="AA397" s="5">
        <f t="shared" si="148"/>
        <v>5.8970927367303337E-5</v>
      </c>
      <c r="AB397" s="5">
        <f t="shared" si="148"/>
        <v>5.4876522145498409E-5</v>
      </c>
      <c r="AC397" s="5">
        <f t="shared" si="148"/>
        <v>5.8445478716741507E-5</v>
      </c>
      <c r="AD397" s="5">
        <f t="shared" si="148"/>
        <v>5.6989483301851847E-5</v>
      </c>
      <c r="AE397" s="5">
        <f t="shared" si="148"/>
        <v>6.1385092146576335E-5</v>
      </c>
      <c r="AF397" s="5">
        <f t="shared" si="148"/>
        <v>4.6203743191042437E-5</v>
      </c>
      <c r="AG397" s="5">
        <f t="shared" si="148"/>
        <v>5.5031391090146218E-5</v>
      </c>
      <c r="AH397" s="5">
        <f t="shared" si="148"/>
        <v>4.3884307738870101E-5</v>
      </c>
    </row>
    <row r="398" spans="1:34" x14ac:dyDescent="0.25">
      <c r="A398" s="1" t="s">
        <v>45</v>
      </c>
      <c r="B398" s="1" t="s">
        <v>46</v>
      </c>
      <c r="C398" s="1">
        <v>109.05240000000001</v>
      </c>
      <c r="D398" s="1" t="s">
        <v>42</v>
      </c>
      <c r="E398" s="1">
        <v>2.75</v>
      </c>
      <c r="F398" s="1">
        <v>3.97</v>
      </c>
      <c r="G398" s="1">
        <v>0.23300000000000001</v>
      </c>
      <c r="H398" s="5">
        <f t="shared" ref="H398:AH398" si="149">H150/H$247</f>
        <v>1.3369523657104263E-5</v>
      </c>
      <c r="I398" s="5">
        <f t="shared" si="149"/>
        <v>1.6288457263591016E-5</v>
      </c>
      <c r="J398" s="5">
        <f t="shared" si="149"/>
        <v>1.3299808517625759E-5</v>
      </c>
      <c r="K398" s="5">
        <f t="shared" si="149"/>
        <v>1.400685943757743E-5</v>
      </c>
      <c r="L398" s="5">
        <f t="shared" si="149"/>
        <v>2.1086121374896124E-5</v>
      </c>
      <c r="M398" s="5">
        <f t="shared" si="149"/>
        <v>2.5932714481666141E-5</v>
      </c>
      <c r="N398" s="5">
        <f t="shared" si="149"/>
        <v>1.2150055221829856E-5</v>
      </c>
      <c r="O398" s="5">
        <f t="shared" si="149"/>
        <v>1.2115961832879508E-5</v>
      </c>
      <c r="P398" s="5">
        <f t="shared" si="149"/>
        <v>1.7571738004732418E-5</v>
      </c>
      <c r="Q398" s="5">
        <f t="shared" si="149"/>
        <v>1.290761023018464E-5</v>
      </c>
      <c r="R398" s="5">
        <f t="shared" si="149"/>
        <v>1.6331188235984075E-5</v>
      </c>
      <c r="S398" s="5">
        <f t="shared" si="149"/>
        <v>1.4933481444644081E-5</v>
      </c>
      <c r="T398" s="5">
        <f t="shared" si="149"/>
        <v>6.9629501065329995E-5</v>
      </c>
      <c r="U398" s="5">
        <f t="shared" si="149"/>
        <v>4.5781229130725855E-6</v>
      </c>
      <c r="V398" s="5">
        <f t="shared" si="149"/>
        <v>6.5348356294729274E-5</v>
      </c>
      <c r="W398" s="5">
        <f t="shared" si="149"/>
        <v>3.7696606212159775E-5</v>
      </c>
      <c r="X398" s="5">
        <f t="shared" si="149"/>
        <v>5.7829947007209763E-5</v>
      </c>
      <c r="Y398" s="5">
        <f t="shared" si="149"/>
        <v>7.3115266910249999E-5</v>
      </c>
      <c r="Z398" s="5">
        <f t="shared" si="149"/>
        <v>4.4865589031568257E-5</v>
      </c>
      <c r="AA398" s="5">
        <f t="shared" si="149"/>
        <v>5.4667116998228587E-5</v>
      </c>
      <c r="AB398" s="5">
        <f t="shared" si="149"/>
        <v>6.8288225662591174E-5</v>
      </c>
      <c r="AC398" s="5">
        <f t="shared" si="149"/>
        <v>5.1936952549725761E-5</v>
      </c>
      <c r="AD398" s="5">
        <f t="shared" si="149"/>
        <v>5.5359138334079925E-5</v>
      </c>
      <c r="AE398" s="5">
        <f t="shared" si="149"/>
        <v>8.5019276944314995E-5</v>
      </c>
      <c r="AF398" s="5">
        <f t="shared" si="149"/>
        <v>4.72995328012759E-5</v>
      </c>
      <c r="AG398" s="5">
        <f t="shared" si="149"/>
        <v>5.7200245546725674E-5</v>
      </c>
      <c r="AH398" s="5">
        <f t="shared" si="149"/>
        <v>6.0134506337577454E-5</v>
      </c>
    </row>
    <row r="399" spans="1:34" x14ac:dyDescent="0.25">
      <c r="A399" s="1" t="s">
        <v>440</v>
      </c>
      <c r="B399" s="1" t="s">
        <v>441</v>
      </c>
      <c r="C399" s="1">
        <v>115.0634</v>
      </c>
      <c r="D399" s="1" t="s">
        <v>383</v>
      </c>
      <c r="E399" s="1">
        <v>1.1599999999999999</v>
      </c>
      <c r="F399" s="1">
        <v>1.89</v>
      </c>
      <c r="G399" s="1">
        <v>0.216</v>
      </c>
      <c r="H399" s="5">
        <f t="shared" ref="H399:AH399" si="150">H151/H$247</f>
        <v>4.5671712179905727E-3</v>
      </c>
      <c r="I399" s="5">
        <f t="shared" si="150"/>
        <v>6.7722055541999194E-3</v>
      </c>
      <c r="J399" s="5">
        <f t="shared" si="150"/>
        <v>5.3951270995951928E-3</v>
      </c>
      <c r="K399" s="5">
        <f t="shared" si="150"/>
        <v>4.2625881998877239E-3</v>
      </c>
      <c r="L399" s="5">
        <f t="shared" si="150"/>
        <v>3.9930064153876075E-3</v>
      </c>
      <c r="M399" s="5">
        <f t="shared" si="150"/>
        <v>5.0903322523426584E-3</v>
      </c>
      <c r="N399" s="5">
        <f t="shared" si="150"/>
        <v>1.4810198579749585E-3</v>
      </c>
      <c r="O399" s="5">
        <f t="shared" si="150"/>
        <v>1.3538610254546651E-3</v>
      </c>
      <c r="P399" s="5">
        <f t="shared" si="150"/>
        <v>1.8524419418464385E-3</v>
      </c>
      <c r="Q399" s="5">
        <f t="shared" si="150"/>
        <v>3.3789878780844224E-3</v>
      </c>
      <c r="R399" s="5">
        <f t="shared" si="150"/>
        <v>2.9024744971892424E-3</v>
      </c>
      <c r="S399" s="5">
        <f t="shared" si="150"/>
        <v>3.4978361079902433E-3</v>
      </c>
      <c r="T399" s="5">
        <f t="shared" si="150"/>
        <v>1.8978783093296387E-3</v>
      </c>
      <c r="U399" s="5">
        <f t="shared" si="150"/>
        <v>2.0301671156769036E-3</v>
      </c>
      <c r="V399" s="5">
        <f t="shared" si="150"/>
        <v>2.0536305791566305E-3</v>
      </c>
      <c r="W399" s="5">
        <f t="shared" si="150"/>
        <v>2.4962085760381462E-3</v>
      </c>
      <c r="X399" s="5">
        <f t="shared" si="150"/>
        <v>3.1599302974785071E-3</v>
      </c>
      <c r="Y399" s="5">
        <f t="shared" si="150"/>
        <v>2.6283326692720477E-3</v>
      </c>
      <c r="Z399" s="5">
        <f t="shared" si="150"/>
        <v>2.5425410193213168E-3</v>
      </c>
      <c r="AA399" s="5">
        <f t="shared" si="150"/>
        <v>2.3415102504009831E-3</v>
      </c>
      <c r="AB399" s="5">
        <f t="shared" si="150"/>
        <v>2.5460967208282602E-3</v>
      </c>
      <c r="AC399" s="5">
        <f t="shared" si="150"/>
        <v>1.8230685042248641E-3</v>
      </c>
      <c r="AD399" s="5">
        <f t="shared" si="150"/>
        <v>1.4707045706267971E-3</v>
      </c>
      <c r="AE399" s="5">
        <f t="shared" si="150"/>
        <v>1.8086713035810448E-3</v>
      </c>
      <c r="AF399" s="5">
        <f t="shared" si="150"/>
        <v>2.5158303430726022E-3</v>
      </c>
      <c r="AG399" s="5">
        <f t="shared" si="150"/>
        <v>2.2927484954716375E-3</v>
      </c>
      <c r="AH399" s="5">
        <f t="shared" si="150"/>
        <v>2.5432151931309979E-3</v>
      </c>
    </row>
    <row r="400" spans="1:34" x14ac:dyDescent="0.25">
      <c r="A400" s="1" t="s">
        <v>234</v>
      </c>
      <c r="B400" s="1" t="s">
        <v>235</v>
      </c>
      <c r="C400" s="1">
        <v>203.05840000000001</v>
      </c>
      <c r="D400" s="1" t="s">
        <v>42</v>
      </c>
      <c r="E400" s="1">
        <v>0.92</v>
      </c>
      <c r="F400" s="1">
        <v>9.3000000000000007</v>
      </c>
      <c r="G400" s="1">
        <v>0.02</v>
      </c>
      <c r="H400" s="5">
        <f t="shared" ref="H400:AH400" si="151">H152/H$247</f>
        <v>4.578603992158994E-7</v>
      </c>
      <c r="I400" s="5">
        <f t="shared" si="151"/>
        <v>4.8811678943934726E-7</v>
      </c>
      <c r="J400" s="5">
        <f t="shared" si="151"/>
        <v>6.2265021149933323E-7</v>
      </c>
      <c r="K400" s="5">
        <f t="shared" si="151"/>
        <v>5.0823147451296918E-7</v>
      </c>
      <c r="L400" s="5">
        <f t="shared" si="151"/>
        <v>7.0076840727471331E-7</v>
      </c>
      <c r="M400" s="5">
        <f t="shared" si="151"/>
        <v>5.4652717558832747E-7</v>
      </c>
      <c r="N400" s="5">
        <f t="shared" si="151"/>
        <v>6.8451015334252705E-7</v>
      </c>
      <c r="O400" s="5">
        <f t="shared" si="151"/>
        <v>6.3038302980642596E-7</v>
      </c>
      <c r="P400" s="5">
        <f t="shared" si="151"/>
        <v>5.2736308537612302E-7</v>
      </c>
      <c r="Q400" s="5">
        <f t="shared" si="151"/>
        <v>7.0150055598829568E-7</v>
      </c>
      <c r="R400" s="5">
        <f t="shared" si="151"/>
        <v>6.1837138341476994E-7</v>
      </c>
      <c r="S400" s="5">
        <f t="shared" si="151"/>
        <v>5.8746976572163967E-7</v>
      </c>
      <c r="T400" s="5">
        <f t="shared" si="151"/>
        <v>8.0828651586327136E-5</v>
      </c>
      <c r="U400" s="5">
        <f t="shared" si="151"/>
        <v>8.2403919935099685E-5</v>
      </c>
      <c r="V400" s="5">
        <f t="shared" si="151"/>
        <v>7.226879667503911E-5</v>
      </c>
      <c r="W400" s="5">
        <f t="shared" si="151"/>
        <v>5.0995541572265097E-5</v>
      </c>
      <c r="X400" s="5">
        <f t="shared" si="151"/>
        <v>6.1964213533532726E-5</v>
      </c>
      <c r="Y400" s="5">
        <f t="shared" si="151"/>
        <v>7.0455489526199337E-5</v>
      </c>
      <c r="Z400" s="5">
        <f t="shared" si="151"/>
        <v>5.6194332155345916E-5</v>
      </c>
      <c r="AA400" s="5">
        <f t="shared" si="151"/>
        <v>5.5204839651601905E-5</v>
      </c>
      <c r="AB400" s="5">
        <f t="shared" si="151"/>
        <v>6.0219465211977279E-5</v>
      </c>
      <c r="AC400" s="5">
        <f t="shared" si="151"/>
        <v>5.5763766787703375E-5</v>
      </c>
      <c r="AD400" s="5">
        <f t="shared" si="151"/>
        <v>6.0069677765632745E-5</v>
      </c>
      <c r="AE400" s="5">
        <f t="shared" si="151"/>
        <v>6.6047328188420098E-5</v>
      </c>
      <c r="AF400" s="5">
        <f t="shared" si="151"/>
        <v>5.1233294379585923E-5</v>
      </c>
      <c r="AG400" s="5">
        <f t="shared" si="151"/>
        <v>5.6959261718216843E-5</v>
      </c>
      <c r="AH400" s="5">
        <f t="shared" si="151"/>
        <v>5.8870263006089188E-5</v>
      </c>
    </row>
    <row r="401" spans="1:34" x14ac:dyDescent="0.25">
      <c r="A401" s="1" t="s">
        <v>208</v>
      </c>
      <c r="B401" s="1" t="s">
        <v>209</v>
      </c>
      <c r="C401" s="1">
        <v>106.02630000000001</v>
      </c>
      <c r="D401" s="1" t="s">
        <v>42</v>
      </c>
      <c r="E401" s="1">
        <v>2.14</v>
      </c>
      <c r="F401" s="1">
        <v>1.99</v>
      </c>
      <c r="G401" s="1">
        <v>2.3E-2</v>
      </c>
      <c r="H401" s="5">
        <f t="shared" ref="H401:AH401" si="152">H153/H$247</f>
        <v>1.5741240525042622E-5</v>
      </c>
      <c r="I401" s="5">
        <f t="shared" si="152"/>
        <v>9.6988806061598298E-6</v>
      </c>
      <c r="J401" s="5">
        <f t="shared" si="152"/>
        <v>1.2477910238446638E-5</v>
      </c>
      <c r="K401" s="5">
        <f t="shared" si="152"/>
        <v>1.1308150307913564E-5</v>
      </c>
      <c r="L401" s="5">
        <f t="shared" si="152"/>
        <v>1.5129589913061059E-5</v>
      </c>
      <c r="M401" s="5">
        <f t="shared" si="152"/>
        <v>2.2090628437280198E-5</v>
      </c>
      <c r="N401" s="5">
        <f t="shared" si="152"/>
        <v>1.2163745424896707E-5</v>
      </c>
      <c r="O401" s="5">
        <f t="shared" si="152"/>
        <v>8.8820968899725422E-6</v>
      </c>
      <c r="P401" s="5">
        <f t="shared" si="152"/>
        <v>1.3642883018680303E-5</v>
      </c>
      <c r="Q401" s="5">
        <f t="shared" si="152"/>
        <v>1.4275536314361817E-5</v>
      </c>
      <c r="R401" s="5">
        <f t="shared" si="152"/>
        <v>1.472960635293982E-5</v>
      </c>
      <c r="S401" s="5">
        <f t="shared" si="152"/>
        <v>1.0733072619734357E-5</v>
      </c>
      <c r="T401" s="5">
        <f t="shared" si="152"/>
        <v>5.0858068355409982E-5</v>
      </c>
      <c r="U401" s="5">
        <f t="shared" si="152"/>
        <v>5.4371227405779921E-5</v>
      </c>
      <c r="V401" s="5">
        <f t="shared" si="152"/>
        <v>5.2477430764328219E-5</v>
      </c>
      <c r="W401" s="5">
        <f t="shared" si="152"/>
        <v>5.5755064840776558E-5</v>
      </c>
      <c r="X401" s="5">
        <f t="shared" si="152"/>
        <v>5.9462008243255587E-5</v>
      </c>
      <c r="Y401" s="5">
        <f t="shared" si="152"/>
        <v>5.9947779350802386E-5</v>
      </c>
      <c r="Z401" s="5">
        <f t="shared" si="152"/>
        <v>5.1627740197253445E-5</v>
      </c>
      <c r="AA401" s="5">
        <f t="shared" si="152"/>
        <v>5.6669880239283172E-5</v>
      </c>
      <c r="AB401" s="5">
        <f t="shared" si="152"/>
        <v>5.796677641210964E-5</v>
      </c>
      <c r="AC401" s="5">
        <f t="shared" si="152"/>
        <v>5.9934564327971112E-5</v>
      </c>
      <c r="AD401" s="5">
        <f t="shared" si="152"/>
        <v>5.3671898054556631E-5</v>
      </c>
      <c r="AE401" s="5">
        <f t="shared" si="152"/>
        <v>5.7909237738038359E-5</v>
      </c>
      <c r="AF401" s="5">
        <f t="shared" si="152"/>
        <v>6.9256365815317209E-5</v>
      </c>
      <c r="AG401" s="5">
        <f t="shared" si="152"/>
        <v>6.729321530544835E-5</v>
      </c>
      <c r="AH401" s="5">
        <f t="shared" si="152"/>
        <v>6.3517263004334886E-5</v>
      </c>
    </row>
    <row r="402" spans="1:34" x14ac:dyDescent="0.25">
      <c r="A402" s="1" t="s">
        <v>126</v>
      </c>
      <c r="B402" s="1" t="s">
        <v>127</v>
      </c>
      <c r="C402" s="1">
        <v>665.12840000000006</v>
      </c>
      <c r="D402" s="1" t="s">
        <v>42</v>
      </c>
      <c r="E402" s="1">
        <v>2.11</v>
      </c>
      <c r="F402" s="1">
        <v>4.8</v>
      </c>
      <c r="G402" s="1">
        <v>3.5999999999999997E-2</v>
      </c>
      <c r="H402" s="5">
        <f t="shared" ref="H402:AH402" si="153">H154/H$247</f>
        <v>4.578603992158994E-7</v>
      </c>
      <c r="I402" s="5">
        <f t="shared" si="153"/>
        <v>4.8811678943934726E-7</v>
      </c>
      <c r="J402" s="5">
        <f t="shared" si="153"/>
        <v>6.2265021149933323E-7</v>
      </c>
      <c r="K402" s="5">
        <f t="shared" si="153"/>
        <v>5.0823147451296918E-7</v>
      </c>
      <c r="L402" s="5">
        <f t="shared" si="153"/>
        <v>7.0076840727471331E-7</v>
      </c>
      <c r="M402" s="5">
        <f t="shared" si="153"/>
        <v>5.4652717558832747E-7</v>
      </c>
      <c r="N402" s="5">
        <f t="shared" si="153"/>
        <v>6.8451015334252705E-7</v>
      </c>
      <c r="O402" s="5">
        <f t="shared" si="153"/>
        <v>6.3038302980642596E-7</v>
      </c>
      <c r="P402" s="5">
        <f t="shared" si="153"/>
        <v>5.2736308537612302E-7</v>
      </c>
      <c r="Q402" s="5">
        <f t="shared" si="153"/>
        <v>7.0150055598829568E-7</v>
      </c>
      <c r="R402" s="5">
        <f t="shared" si="153"/>
        <v>6.1837138341476994E-7</v>
      </c>
      <c r="S402" s="5">
        <f t="shared" si="153"/>
        <v>5.8746976572163967E-7</v>
      </c>
      <c r="T402" s="5">
        <f t="shared" si="153"/>
        <v>6.7870674703539917E-5</v>
      </c>
      <c r="U402" s="5">
        <f t="shared" si="153"/>
        <v>8.507697517628278E-5</v>
      </c>
      <c r="V402" s="5">
        <f t="shared" si="153"/>
        <v>6.1784721760176043E-5</v>
      </c>
      <c r="W402" s="5">
        <f t="shared" si="153"/>
        <v>8.6898803057177716E-5</v>
      </c>
      <c r="X402" s="5">
        <f t="shared" si="153"/>
        <v>5.409395537138074E-5</v>
      </c>
      <c r="Y402" s="5">
        <f t="shared" si="153"/>
        <v>5.6849297649223049E-5</v>
      </c>
      <c r="Z402" s="5">
        <f t="shared" si="153"/>
        <v>7.4828766443569536E-5</v>
      </c>
      <c r="AA402" s="5">
        <f t="shared" si="153"/>
        <v>6.4080307145393967E-5</v>
      </c>
      <c r="AB402" s="5">
        <f t="shared" si="153"/>
        <v>5.8527284599777749E-5</v>
      </c>
      <c r="AC402" s="5">
        <f t="shared" si="153"/>
        <v>6.4114414060404388E-5</v>
      </c>
      <c r="AD402" s="5">
        <f t="shared" si="153"/>
        <v>5.4338946537158861E-5</v>
      </c>
      <c r="AE402" s="5">
        <f t="shared" si="153"/>
        <v>5.5518191192831342E-5</v>
      </c>
      <c r="AF402" s="5">
        <f t="shared" si="153"/>
        <v>5.9400415444621847E-5</v>
      </c>
      <c r="AG402" s="5">
        <f t="shared" si="153"/>
        <v>4.7751249380152634E-5</v>
      </c>
      <c r="AH402" s="5">
        <f t="shared" si="153"/>
        <v>5.160896797395148E-5</v>
      </c>
    </row>
    <row r="403" spans="1:34" x14ac:dyDescent="0.25">
      <c r="A403" s="1" t="s">
        <v>336</v>
      </c>
      <c r="B403" s="1" t="s">
        <v>337</v>
      </c>
      <c r="C403" s="1">
        <v>118.02679999999999</v>
      </c>
      <c r="D403" s="1" t="s">
        <v>42</v>
      </c>
      <c r="E403" s="1">
        <v>0.91</v>
      </c>
      <c r="F403" s="1">
        <v>4.7300000000000004</v>
      </c>
      <c r="G403" s="1">
        <v>0.17100000000000001</v>
      </c>
      <c r="H403" s="5">
        <f t="shared" ref="H403:AH403" si="154">H155/H$247</f>
        <v>1.07252882795526E-3</v>
      </c>
      <c r="I403" s="5">
        <f t="shared" si="154"/>
        <v>9.5241347955405439E-4</v>
      </c>
      <c r="J403" s="5">
        <f t="shared" si="154"/>
        <v>8.2040391867152149E-4</v>
      </c>
      <c r="K403" s="5">
        <f t="shared" si="154"/>
        <v>1.5050665239932167E-3</v>
      </c>
      <c r="L403" s="5">
        <f t="shared" si="154"/>
        <v>2.5113367334663171E-3</v>
      </c>
      <c r="M403" s="5">
        <f t="shared" si="154"/>
        <v>2.0943249284850062E-3</v>
      </c>
      <c r="N403" s="5">
        <f t="shared" si="154"/>
        <v>9.954762709045036E-4</v>
      </c>
      <c r="O403" s="5">
        <f t="shared" si="154"/>
        <v>6.7464852615943321E-4</v>
      </c>
      <c r="P403" s="5">
        <f t="shared" si="154"/>
        <v>1.2084577837702397E-3</v>
      </c>
      <c r="Q403" s="5">
        <f t="shared" si="154"/>
        <v>8.5869280057415296E-4</v>
      </c>
      <c r="R403" s="5">
        <f t="shared" si="154"/>
        <v>7.7993945847338101E-4</v>
      </c>
      <c r="S403" s="5">
        <f t="shared" si="154"/>
        <v>8.1987867973877754E-4</v>
      </c>
      <c r="T403" s="5">
        <f t="shared" si="154"/>
        <v>3.7561295553773422E-3</v>
      </c>
      <c r="U403" s="5">
        <f t="shared" si="154"/>
        <v>4.5824970034672487E-3</v>
      </c>
      <c r="V403" s="5">
        <f t="shared" si="154"/>
        <v>3.7417639597733796E-3</v>
      </c>
      <c r="W403" s="5">
        <f t="shared" si="154"/>
        <v>3.5597551895793808E-3</v>
      </c>
      <c r="X403" s="5">
        <f t="shared" si="154"/>
        <v>3.9260813145419477E-3</v>
      </c>
      <c r="Y403" s="5">
        <f t="shared" si="154"/>
        <v>3.8183319063080172E-3</v>
      </c>
      <c r="Z403" s="5">
        <f t="shared" si="154"/>
        <v>4.118597303444568E-3</v>
      </c>
      <c r="AA403" s="5">
        <f t="shared" si="154"/>
        <v>4.1348984942266168E-3</v>
      </c>
      <c r="AB403" s="5">
        <f t="shared" si="154"/>
        <v>3.874126032670002E-3</v>
      </c>
      <c r="AC403" s="5">
        <f t="shared" si="154"/>
        <v>3.9588563020481532E-3</v>
      </c>
      <c r="AD403" s="5">
        <f t="shared" si="154"/>
        <v>3.716078048894489E-3</v>
      </c>
      <c r="AE403" s="5">
        <f t="shared" si="154"/>
        <v>3.6941283143122465E-3</v>
      </c>
      <c r="AF403" s="5">
        <f t="shared" si="154"/>
        <v>3.9713036586830914E-3</v>
      </c>
      <c r="AG403" s="5">
        <f t="shared" si="154"/>
        <v>3.6713258500321306E-3</v>
      </c>
      <c r="AH403" s="5">
        <f t="shared" si="154"/>
        <v>3.7689896785115017E-3</v>
      </c>
    </row>
    <row r="404" spans="1:34" x14ac:dyDescent="0.25">
      <c r="A404" s="1" t="s">
        <v>470</v>
      </c>
      <c r="B404" s="1" t="s">
        <v>471</v>
      </c>
      <c r="C404" s="1">
        <v>179.09520000000001</v>
      </c>
      <c r="D404" s="1" t="s">
        <v>383</v>
      </c>
      <c r="E404" s="1">
        <v>2.79</v>
      </c>
      <c r="F404" s="1">
        <v>4.54</v>
      </c>
      <c r="G404" s="1">
        <v>0.09</v>
      </c>
      <c r="H404" s="5">
        <f t="shared" ref="H404:AH404" si="155">H156/H$247</f>
        <v>2.2174179134026007E-5</v>
      </c>
      <c r="I404" s="5">
        <f t="shared" si="155"/>
        <v>2.3507704579398962E-5</v>
      </c>
      <c r="J404" s="5">
        <f t="shared" si="155"/>
        <v>4.768877969873393E-5</v>
      </c>
      <c r="K404" s="5">
        <f t="shared" si="155"/>
        <v>1.9754957414319111E-5</v>
      </c>
      <c r="L404" s="5">
        <f t="shared" si="155"/>
        <v>1.9397269513364064E-5</v>
      </c>
      <c r="M404" s="5">
        <f t="shared" si="155"/>
        <v>1.0392760770987635E-4</v>
      </c>
      <c r="N404" s="5">
        <f t="shared" si="155"/>
        <v>1.6996387107494949E-5</v>
      </c>
      <c r="O404" s="5">
        <f t="shared" si="155"/>
        <v>1.6711454120168352E-5</v>
      </c>
      <c r="P404" s="5">
        <f t="shared" si="155"/>
        <v>1.7107658489601433E-5</v>
      </c>
      <c r="Q404" s="5">
        <f t="shared" si="155"/>
        <v>2.1395766957643019E-5</v>
      </c>
      <c r="R404" s="5">
        <f t="shared" si="155"/>
        <v>6.1837138341476994E-7</v>
      </c>
      <c r="S404" s="5">
        <f t="shared" si="155"/>
        <v>4.7273692047620347E-5</v>
      </c>
      <c r="T404" s="5">
        <f t="shared" si="155"/>
        <v>2.3370319957591578E-4</v>
      </c>
      <c r="U404" s="5">
        <f t="shared" si="155"/>
        <v>2.3616649380871232E-4</v>
      </c>
      <c r="V404" s="5">
        <f t="shared" si="155"/>
        <v>2.9454544891763945E-4</v>
      </c>
      <c r="W404" s="5">
        <f t="shared" si="155"/>
        <v>4.0236382382281409E-4</v>
      </c>
      <c r="X404" s="5">
        <f t="shared" si="155"/>
        <v>8.5167189164722082E-4</v>
      </c>
      <c r="Y404" s="5">
        <f t="shared" si="155"/>
        <v>3.6037122438772136E-4</v>
      </c>
      <c r="Z404" s="5">
        <f t="shared" si="155"/>
        <v>1.0936923541993809E-4</v>
      </c>
      <c r="AA404" s="5">
        <f t="shared" si="155"/>
        <v>4.8092899546665511E-4</v>
      </c>
      <c r="AB404" s="5">
        <f t="shared" si="155"/>
        <v>4.4229424031611231E-4</v>
      </c>
      <c r="AC404" s="5">
        <f t="shared" si="155"/>
        <v>6.4563629096618788E-4</v>
      </c>
      <c r="AD404" s="5">
        <f t="shared" si="155"/>
        <v>7.4422599203931002E-4</v>
      </c>
      <c r="AE404" s="5">
        <f t="shared" si="155"/>
        <v>2.8899565885692833E-4</v>
      </c>
      <c r="AF404" s="5">
        <f t="shared" si="155"/>
        <v>5.4851862541918672E-4</v>
      </c>
      <c r="AG404" s="5">
        <f t="shared" si="155"/>
        <v>8.2104607924890092E-4</v>
      </c>
      <c r="AH404" s="5">
        <f t="shared" si="155"/>
        <v>4.4979985292826596E-4</v>
      </c>
    </row>
    <row r="405" spans="1:34" x14ac:dyDescent="0.25">
      <c r="A405" s="1" t="s">
        <v>480</v>
      </c>
      <c r="B405" s="1" t="s">
        <v>481</v>
      </c>
      <c r="C405" s="1">
        <v>258.0847</v>
      </c>
      <c r="D405" s="1" t="s">
        <v>383</v>
      </c>
      <c r="E405" s="1">
        <v>3.32</v>
      </c>
      <c r="F405" s="1">
        <v>5.19</v>
      </c>
      <c r="G405" s="1">
        <v>0.03</v>
      </c>
      <c r="H405" s="5">
        <f t="shared" ref="H405:AH405" si="156">H157/H$247</f>
        <v>4.578603992158994E-7</v>
      </c>
      <c r="I405" s="5">
        <f t="shared" si="156"/>
        <v>4.8811678943934726E-7</v>
      </c>
      <c r="J405" s="5">
        <f t="shared" si="156"/>
        <v>6.2265021149933323E-7</v>
      </c>
      <c r="K405" s="5">
        <f t="shared" si="156"/>
        <v>5.0823147451296918E-7</v>
      </c>
      <c r="L405" s="5">
        <f t="shared" si="156"/>
        <v>7.0076840727471331E-7</v>
      </c>
      <c r="M405" s="5">
        <f t="shared" si="156"/>
        <v>5.4652717558832747E-7</v>
      </c>
      <c r="N405" s="5">
        <f t="shared" si="156"/>
        <v>6.8451015334252705E-7</v>
      </c>
      <c r="O405" s="5">
        <f t="shared" si="156"/>
        <v>6.3038302980642596E-7</v>
      </c>
      <c r="P405" s="5">
        <f t="shared" si="156"/>
        <v>5.2736308537612302E-7</v>
      </c>
      <c r="Q405" s="5">
        <f t="shared" si="156"/>
        <v>7.0150055598829568E-7</v>
      </c>
      <c r="R405" s="5">
        <f t="shared" si="156"/>
        <v>6.1837138341476994E-7</v>
      </c>
      <c r="S405" s="5">
        <f t="shared" si="156"/>
        <v>5.8746976572163967E-7</v>
      </c>
      <c r="T405" s="5">
        <f t="shared" si="156"/>
        <v>6.6164180820819918E-5</v>
      </c>
      <c r="U405" s="5">
        <f t="shared" si="156"/>
        <v>5.8075907740043968E-5</v>
      </c>
      <c r="V405" s="5">
        <f t="shared" si="156"/>
        <v>5.5135298282427288E-5</v>
      </c>
      <c r="W405" s="5">
        <f t="shared" si="156"/>
        <v>9.3444852251692051E-5</v>
      </c>
      <c r="X405" s="5">
        <f t="shared" si="156"/>
        <v>6.914398424966533E-5</v>
      </c>
      <c r="Y405" s="5">
        <f t="shared" si="156"/>
        <v>5.0311119776875409E-5</v>
      </c>
      <c r="Z405" s="5">
        <f t="shared" si="156"/>
        <v>8.1064496980533666E-5</v>
      </c>
      <c r="AA405" s="5">
        <f t="shared" si="156"/>
        <v>5.794418147067353E-5</v>
      </c>
      <c r="AB405" s="5">
        <f t="shared" si="156"/>
        <v>4.2671083397303547E-5</v>
      </c>
      <c r="AC405" s="5">
        <f t="shared" si="156"/>
        <v>6.9045595742576595E-5</v>
      </c>
      <c r="AD405" s="5">
        <f t="shared" si="156"/>
        <v>5.7854684421932979E-5</v>
      </c>
      <c r="AE405" s="5">
        <f t="shared" si="156"/>
        <v>4.2996176830336838E-5</v>
      </c>
      <c r="AF405" s="5">
        <f t="shared" si="156"/>
        <v>7.4326957813232732E-5</v>
      </c>
      <c r="AG405" s="5">
        <f t="shared" si="156"/>
        <v>6.2996007876072439E-5</v>
      </c>
      <c r="AH405" s="5">
        <f t="shared" si="156"/>
        <v>4.8958442739006252E-5</v>
      </c>
    </row>
    <row r="406" spans="1:34" x14ac:dyDescent="0.25">
      <c r="A406" s="1" t="s">
        <v>446</v>
      </c>
      <c r="B406" s="1" t="s">
        <v>447</v>
      </c>
      <c r="C406" s="1">
        <v>174.1123</v>
      </c>
      <c r="D406" s="1" t="s">
        <v>383</v>
      </c>
      <c r="E406" s="1">
        <v>3.02</v>
      </c>
      <c r="F406" s="1">
        <v>1.53</v>
      </c>
      <c r="G406" s="1">
        <v>0.189</v>
      </c>
      <c r="H406" s="5">
        <f t="shared" ref="H406:AH406" si="157">H158/H$247</f>
        <v>4.7449217821741692E-3</v>
      </c>
      <c r="I406" s="5">
        <f t="shared" si="157"/>
        <v>3.3831569922756935E-3</v>
      </c>
      <c r="J406" s="5">
        <f t="shared" si="157"/>
        <v>3.3557608618714264E-3</v>
      </c>
      <c r="K406" s="5">
        <f t="shared" si="157"/>
        <v>4.7678871787927525E-3</v>
      </c>
      <c r="L406" s="5">
        <f t="shared" si="157"/>
        <v>4.5403065414691586E-3</v>
      </c>
      <c r="M406" s="5">
        <f t="shared" si="157"/>
        <v>3.6764117963780968E-3</v>
      </c>
      <c r="N406" s="5">
        <f t="shared" si="157"/>
        <v>3.248356622890029E-3</v>
      </c>
      <c r="O406" s="5">
        <f t="shared" si="157"/>
        <v>4.1911204851589178E-3</v>
      </c>
      <c r="P406" s="5">
        <f t="shared" si="157"/>
        <v>2.6452637835083408E-3</v>
      </c>
      <c r="Q406" s="5">
        <f t="shared" si="157"/>
        <v>4.2305744780264144E-3</v>
      </c>
      <c r="R406" s="5">
        <f t="shared" si="157"/>
        <v>3.2695397503842497E-3</v>
      </c>
      <c r="S406" s="5">
        <f t="shared" si="157"/>
        <v>2.9968947640617439E-3</v>
      </c>
      <c r="T406" s="5">
        <f t="shared" si="157"/>
        <v>1.2020376811141776E-2</v>
      </c>
      <c r="U406" s="5">
        <f t="shared" si="157"/>
        <v>1.2296443834477385E-2</v>
      </c>
      <c r="V406" s="5">
        <f t="shared" si="157"/>
        <v>1.2810983248110048E-2</v>
      </c>
      <c r="W406" s="5">
        <f t="shared" si="157"/>
        <v>9.7131823543152324E-3</v>
      </c>
      <c r="X406" s="5">
        <f t="shared" si="157"/>
        <v>6.6138156031283705E-3</v>
      </c>
      <c r="Y406" s="5">
        <f t="shared" si="157"/>
        <v>9.5360987953645691E-3</v>
      </c>
      <c r="Z406" s="5">
        <f t="shared" si="157"/>
        <v>9.0106456053619492E-3</v>
      </c>
      <c r="AA406" s="5">
        <f t="shared" si="157"/>
        <v>8.9193172543180852E-3</v>
      </c>
      <c r="AB406" s="5">
        <f t="shared" si="157"/>
        <v>1.1183683471112036E-2</v>
      </c>
      <c r="AC406" s="5">
        <f t="shared" si="157"/>
        <v>9.8997149722674545E-3</v>
      </c>
      <c r="AD406" s="5">
        <f t="shared" si="157"/>
        <v>7.8454102899267759E-3</v>
      </c>
      <c r="AE406" s="5">
        <f t="shared" si="157"/>
        <v>9.7536781431422619E-3</v>
      </c>
      <c r="AF406" s="5">
        <f t="shared" si="157"/>
        <v>8.539006203039259E-3</v>
      </c>
      <c r="AG406" s="5">
        <f t="shared" si="157"/>
        <v>7.6760801653077779E-3</v>
      </c>
      <c r="AH406" s="5">
        <f t="shared" si="157"/>
        <v>8.0064873416635339E-3</v>
      </c>
    </row>
    <row r="407" spans="1:34" x14ac:dyDescent="0.25">
      <c r="A407" s="1" t="s">
        <v>318</v>
      </c>
      <c r="B407" s="1" t="s">
        <v>319</v>
      </c>
      <c r="C407" s="1">
        <v>504.16750000000002</v>
      </c>
      <c r="D407" s="1" t="s">
        <v>42</v>
      </c>
      <c r="E407" s="1">
        <v>2.25</v>
      </c>
      <c r="F407" s="1">
        <v>2.35</v>
      </c>
      <c r="G407" s="1">
        <v>5.3999999999999999E-2</v>
      </c>
      <c r="H407" s="5">
        <f t="shared" ref="H407:AH407" si="158">H159/H$247</f>
        <v>2.5951527427557178E-5</v>
      </c>
      <c r="I407" s="5">
        <f t="shared" si="158"/>
        <v>1.8314141939764309E-5</v>
      </c>
      <c r="J407" s="5">
        <f t="shared" si="158"/>
        <v>2.1711812874981749E-5</v>
      </c>
      <c r="K407" s="5">
        <f t="shared" si="158"/>
        <v>2.3434553289793006E-5</v>
      </c>
      <c r="L407" s="5">
        <f t="shared" si="158"/>
        <v>2.9404242369246968E-5</v>
      </c>
      <c r="M407" s="5">
        <f t="shared" si="158"/>
        <v>2.5167576435842481E-5</v>
      </c>
      <c r="N407" s="5">
        <f t="shared" si="158"/>
        <v>1.7229120559631408E-5</v>
      </c>
      <c r="O407" s="5">
        <f t="shared" si="158"/>
        <v>1.9214074748499866E-5</v>
      </c>
      <c r="P407" s="5">
        <f t="shared" si="158"/>
        <v>1.8051638412424691E-5</v>
      </c>
      <c r="Q407" s="5">
        <f t="shared" si="158"/>
        <v>2.4622669515189178E-5</v>
      </c>
      <c r="R407" s="5">
        <f t="shared" si="158"/>
        <v>1.5984900261271802E-5</v>
      </c>
      <c r="S407" s="5">
        <f t="shared" si="158"/>
        <v>1.9968097336878533E-5</v>
      </c>
      <c r="T407" s="5">
        <f t="shared" si="158"/>
        <v>5.2152728381100217E-5</v>
      </c>
      <c r="U407" s="5">
        <f t="shared" si="158"/>
        <v>2.3245952097424142E-6</v>
      </c>
      <c r="V407" s="5">
        <f t="shared" si="158"/>
        <v>5.7003888505348461E-5</v>
      </c>
      <c r="W407" s="5">
        <f t="shared" si="158"/>
        <v>7.3740789589454294E-5</v>
      </c>
      <c r="X407" s="5">
        <f t="shared" si="158"/>
        <v>7.3122404079708058E-5</v>
      </c>
      <c r="Y407" s="5">
        <f t="shared" si="158"/>
        <v>6.313739286713405E-5</v>
      </c>
      <c r="Z407" s="5">
        <f t="shared" si="158"/>
        <v>7.2316498890242191E-5</v>
      </c>
      <c r="AA407" s="5">
        <f t="shared" si="158"/>
        <v>6.5027916500583921E-5</v>
      </c>
      <c r="AB407" s="5">
        <f t="shared" si="158"/>
        <v>5.2794330132754145E-5</v>
      </c>
      <c r="AC407" s="5">
        <f t="shared" si="158"/>
        <v>6.7952543538588909E-5</v>
      </c>
      <c r="AD407" s="5">
        <f t="shared" si="158"/>
        <v>6.0770078672365086E-5</v>
      </c>
      <c r="AE407" s="5">
        <f t="shared" si="158"/>
        <v>5.3080420713435918E-5</v>
      </c>
      <c r="AF407" s="5">
        <f t="shared" si="158"/>
        <v>6.2648795506418795E-5</v>
      </c>
      <c r="AG407" s="5">
        <f t="shared" si="158"/>
        <v>6.7949339342732892E-5</v>
      </c>
      <c r="AH407" s="5">
        <f t="shared" si="158"/>
        <v>4.8209049633010943E-5</v>
      </c>
    </row>
    <row r="408" spans="1:34" x14ac:dyDescent="0.25">
      <c r="A408" s="1" t="s">
        <v>358</v>
      </c>
      <c r="B408" s="1" t="s">
        <v>359</v>
      </c>
      <c r="C408" s="1">
        <v>112.02719999999999</v>
      </c>
      <c r="D408" s="1" t="s">
        <v>42</v>
      </c>
      <c r="E408" s="1">
        <v>3.36</v>
      </c>
      <c r="F408" s="1">
        <v>2.41</v>
      </c>
      <c r="G408" s="1">
        <v>0.11600000000000001</v>
      </c>
      <c r="H408" s="5">
        <f t="shared" ref="H408:AH408" si="159">H160/H$247</f>
        <v>6.303364116005287E-5</v>
      </c>
      <c r="I408" s="5">
        <f t="shared" si="159"/>
        <v>6.2503354887708421E-5</v>
      </c>
      <c r="J408" s="5">
        <f t="shared" si="159"/>
        <v>6.2682196791637884E-5</v>
      </c>
      <c r="K408" s="5">
        <f t="shared" si="159"/>
        <v>7.418146601991298E-5</v>
      </c>
      <c r="L408" s="5">
        <f t="shared" si="159"/>
        <v>8.0868674199501917E-5</v>
      </c>
      <c r="M408" s="5">
        <f t="shared" si="159"/>
        <v>6.8567299449311562E-5</v>
      </c>
      <c r="N408" s="5">
        <f t="shared" si="159"/>
        <v>6.3974318931392575E-5</v>
      </c>
      <c r="O408" s="5">
        <f t="shared" si="159"/>
        <v>5.5416972150282908E-5</v>
      </c>
      <c r="P408" s="5">
        <f t="shared" si="159"/>
        <v>6.1226854212167878E-5</v>
      </c>
      <c r="Q408" s="5">
        <f t="shared" si="159"/>
        <v>6.1935484088206623E-5</v>
      </c>
      <c r="R408" s="5">
        <f t="shared" si="159"/>
        <v>5.5226748252773106E-5</v>
      </c>
      <c r="S408" s="5">
        <f t="shared" si="159"/>
        <v>5.5386649512236192E-5</v>
      </c>
      <c r="T408" s="5">
        <f t="shared" si="159"/>
        <v>6.0412158773465028E-5</v>
      </c>
      <c r="U408" s="5">
        <f t="shared" si="159"/>
        <v>1.6826951518253767E-6</v>
      </c>
      <c r="V408" s="5">
        <f t="shared" si="159"/>
        <v>6.5937936924862159E-5</v>
      </c>
      <c r="W408" s="5">
        <f t="shared" si="159"/>
        <v>6.4946808918073758E-5</v>
      </c>
      <c r="X408" s="5">
        <f t="shared" si="159"/>
        <v>7.5633267519778559E-5</v>
      </c>
      <c r="Y408" s="5">
        <f t="shared" si="159"/>
        <v>6.2143420282974876E-5</v>
      </c>
      <c r="Z408" s="5">
        <f t="shared" si="159"/>
        <v>6.8449661182522843E-5</v>
      </c>
      <c r="AA408" s="5">
        <f t="shared" si="159"/>
        <v>6.9356076574717085E-5</v>
      </c>
      <c r="AB408" s="5">
        <f t="shared" si="159"/>
        <v>6.2614945071060751E-5</v>
      </c>
      <c r="AC408" s="5">
        <f t="shared" si="159"/>
        <v>6.2435232413698646E-5</v>
      </c>
      <c r="AD408" s="5">
        <f t="shared" si="159"/>
        <v>6.0077525394839831E-5</v>
      </c>
      <c r="AE408" s="5">
        <f t="shared" si="159"/>
        <v>6.2307381977947602E-5</v>
      </c>
      <c r="AF408" s="5">
        <f t="shared" si="159"/>
        <v>6.3483975977139806E-5</v>
      </c>
      <c r="AG408" s="5">
        <f t="shared" si="159"/>
        <v>6.7307390824772404E-5</v>
      </c>
      <c r="AH408" s="5">
        <f t="shared" si="159"/>
        <v>5.7327619182297328E-5</v>
      </c>
    </row>
    <row r="409" spans="1:34" x14ac:dyDescent="0.25">
      <c r="A409" s="1" t="s">
        <v>364</v>
      </c>
      <c r="B409" s="1" t="s">
        <v>365</v>
      </c>
      <c r="C409" s="1">
        <v>244.0686</v>
      </c>
      <c r="D409" s="1" t="s">
        <v>42</v>
      </c>
      <c r="E409" s="1">
        <v>1.26</v>
      </c>
      <c r="F409" s="1">
        <v>4.24</v>
      </c>
      <c r="G409" s="1">
        <v>0.186</v>
      </c>
      <c r="H409" s="5">
        <f t="shared" ref="H409:AH409" si="160">H161/H$247</f>
        <v>2.2187914946002486E-5</v>
      </c>
      <c r="I409" s="5">
        <f t="shared" si="160"/>
        <v>2.1569880925324755E-5</v>
      </c>
      <c r="J409" s="5">
        <f t="shared" si="160"/>
        <v>1.8735544864014939E-5</v>
      </c>
      <c r="K409" s="5">
        <f t="shared" si="160"/>
        <v>1.6822461806379279E-5</v>
      </c>
      <c r="L409" s="5">
        <f t="shared" si="160"/>
        <v>2.2732927131991698E-5</v>
      </c>
      <c r="M409" s="5">
        <f t="shared" si="160"/>
        <v>3.5294724999494187E-5</v>
      </c>
      <c r="N409" s="5">
        <f t="shared" si="160"/>
        <v>1.6606216320089706E-5</v>
      </c>
      <c r="O409" s="5">
        <f t="shared" si="160"/>
        <v>1.8829541100317946E-5</v>
      </c>
      <c r="P409" s="5">
        <f t="shared" si="160"/>
        <v>2.9026064219101811E-5</v>
      </c>
      <c r="Q409" s="5">
        <f t="shared" si="160"/>
        <v>2.1318601896484305E-5</v>
      </c>
      <c r="R409" s="5">
        <f t="shared" si="160"/>
        <v>3.1778105393685031E-5</v>
      </c>
      <c r="S409" s="5">
        <f t="shared" si="160"/>
        <v>2.5067334903342365E-5</v>
      </c>
      <c r="T409" s="5">
        <f t="shared" si="160"/>
        <v>2.6108673808062944E-4</v>
      </c>
      <c r="U409" s="5">
        <f t="shared" si="160"/>
        <v>2.1347761926155188E-5</v>
      </c>
      <c r="V409" s="5">
        <f t="shared" si="160"/>
        <v>2.3773650239483491E-4</v>
      </c>
      <c r="W409" s="5">
        <f t="shared" si="160"/>
        <v>9.7531587130767316E-5</v>
      </c>
      <c r="X409" s="5">
        <f t="shared" si="160"/>
        <v>6.5390676314249621E-5</v>
      </c>
      <c r="Y409" s="5">
        <f t="shared" si="160"/>
        <v>4.8102762777528167E-5</v>
      </c>
      <c r="Z409" s="5">
        <f t="shared" si="160"/>
        <v>7.6726876596722304E-5</v>
      </c>
      <c r="AA409" s="5">
        <f t="shared" si="160"/>
        <v>8.1336131463456991E-5</v>
      </c>
      <c r="AB409" s="5">
        <f t="shared" si="160"/>
        <v>5.9064349479216388E-5</v>
      </c>
      <c r="AC409" s="5">
        <f t="shared" si="160"/>
        <v>7.4022038385576473E-5</v>
      </c>
      <c r="AD409" s="5">
        <f t="shared" si="160"/>
        <v>7.2449312839809461E-5</v>
      </c>
      <c r="AE409" s="5">
        <f t="shared" si="160"/>
        <v>5.4839678409399615E-5</v>
      </c>
      <c r="AF409" s="5">
        <f t="shared" si="160"/>
        <v>1.0831285205421892E-4</v>
      </c>
      <c r="AG409" s="5">
        <f t="shared" si="160"/>
        <v>8.6197282861161877E-5</v>
      </c>
      <c r="AH409" s="5">
        <f t="shared" si="160"/>
        <v>5.4242331534713603E-5</v>
      </c>
    </row>
    <row r="410" spans="1:34" x14ac:dyDescent="0.25">
      <c r="A410" s="1" t="s">
        <v>464</v>
      </c>
      <c r="B410" s="1" t="s">
        <v>465</v>
      </c>
      <c r="C410" s="1">
        <v>131.0701</v>
      </c>
      <c r="D410" s="1" t="s">
        <v>383</v>
      </c>
      <c r="E410" s="1">
        <v>3.78</v>
      </c>
      <c r="F410" s="1">
        <v>1.99</v>
      </c>
      <c r="G410" s="1">
        <v>0.183</v>
      </c>
      <c r="H410" s="5">
        <f t="shared" ref="H410:AH410" si="161">H162/H$247</f>
        <v>0.13331458059234252</v>
      </c>
      <c r="I410" s="5">
        <f t="shared" si="161"/>
        <v>0.14997453275056941</v>
      </c>
      <c r="J410" s="5">
        <f t="shared" si="161"/>
        <v>0.18315935282633633</v>
      </c>
      <c r="K410" s="5">
        <f t="shared" si="161"/>
        <v>0.13113138963729645</v>
      </c>
      <c r="L410" s="5">
        <f t="shared" si="161"/>
        <v>0.17736616572540739</v>
      </c>
      <c r="M410" s="5">
        <f t="shared" si="161"/>
        <v>0.16119807566907032</v>
      </c>
      <c r="N410" s="5">
        <f t="shared" si="161"/>
        <v>0.1807718209293237</v>
      </c>
      <c r="O410" s="5">
        <f t="shared" si="161"/>
        <v>0.19297405081209976</v>
      </c>
      <c r="P410" s="5">
        <f t="shared" si="161"/>
        <v>0.16376843999518054</v>
      </c>
      <c r="Q410" s="5">
        <f t="shared" si="161"/>
        <v>0.16949029993792702</v>
      </c>
      <c r="R410" s="5">
        <f t="shared" si="161"/>
        <v>0.18653464651999507</v>
      </c>
      <c r="S410" s="5">
        <f t="shared" si="161"/>
        <v>0.15370322200025396</v>
      </c>
      <c r="T410" s="5">
        <f t="shared" si="161"/>
        <v>2.8999299245351998E-2</v>
      </c>
      <c r="U410" s="5">
        <f t="shared" si="161"/>
        <v>2.7978463436926809E-2</v>
      </c>
      <c r="V410" s="5">
        <f t="shared" si="161"/>
        <v>2.8848698492794887E-2</v>
      </c>
      <c r="W410" s="5">
        <f t="shared" si="161"/>
        <v>2.7724009383306932E-2</v>
      </c>
      <c r="X410" s="5">
        <f t="shared" si="161"/>
        <v>2.3848999148945001E-2</v>
      </c>
      <c r="Y410" s="5">
        <f t="shared" si="161"/>
        <v>2.6422889768652352E-2</v>
      </c>
      <c r="Z410" s="5">
        <f t="shared" si="161"/>
        <v>2.6092922250037752E-2</v>
      </c>
      <c r="AA410" s="5">
        <f t="shared" si="161"/>
        <v>2.5079999383384302E-2</v>
      </c>
      <c r="AB410" s="5">
        <f t="shared" si="161"/>
        <v>2.609648545744564E-2</v>
      </c>
      <c r="AC410" s="5">
        <f t="shared" si="161"/>
        <v>2.6898059466629359E-2</v>
      </c>
      <c r="AD410" s="5">
        <f t="shared" si="161"/>
        <v>2.437929186596097E-2</v>
      </c>
      <c r="AE410" s="5">
        <f t="shared" si="161"/>
        <v>2.5476399823116187E-2</v>
      </c>
      <c r="AF410" s="5">
        <f t="shared" si="161"/>
        <v>2.5420457756711329E-2</v>
      </c>
      <c r="AG410" s="5">
        <f t="shared" si="161"/>
        <v>2.4184476854960314E-2</v>
      </c>
      <c r="AH410" s="5">
        <f t="shared" si="161"/>
        <v>2.4626903296406748E-2</v>
      </c>
    </row>
    <row r="411" spans="1:34" x14ac:dyDescent="0.25">
      <c r="A411" s="1" t="s">
        <v>90</v>
      </c>
      <c r="B411" s="1" t="s">
        <v>91</v>
      </c>
      <c r="C411" s="1">
        <v>220.08430000000001</v>
      </c>
      <c r="D411" s="1" t="s">
        <v>42</v>
      </c>
      <c r="E411" s="1">
        <v>2.48</v>
      </c>
      <c r="F411" s="1">
        <v>5.13</v>
      </c>
      <c r="G411" s="1">
        <v>7.1999999999999995E-2</v>
      </c>
      <c r="H411" s="5">
        <f t="shared" ref="H411:AH411" si="162">H163/H$247</f>
        <v>6.3963097770461144E-6</v>
      </c>
      <c r="I411" s="5">
        <f t="shared" si="162"/>
        <v>4.2563784039111077E-6</v>
      </c>
      <c r="J411" s="5">
        <f t="shared" si="162"/>
        <v>4.2091154297354923E-6</v>
      </c>
      <c r="K411" s="5">
        <f t="shared" si="162"/>
        <v>4.9501745617563191E-6</v>
      </c>
      <c r="L411" s="5">
        <f t="shared" si="162"/>
        <v>9.0399124538438013E-6</v>
      </c>
      <c r="M411" s="5">
        <f t="shared" si="162"/>
        <v>1.1274855632387197E-5</v>
      </c>
      <c r="N411" s="5">
        <f t="shared" si="162"/>
        <v>6.8451015334252705E-7</v>
      </c>
      <c r="O411" s="5">
        <f t="shared" si="162"/>
        <v>5.8184353651133122E-6</v>
      </c>
      <c r="P411" s="5">
        <f t="shared" si="162"/>
        <v>5.9961182807265191E-6</v>
      </c>
      <c r="Q411" s="5">
        <f t="shared" si="162"/>
        <v>7.0150055598829568E-7</v>
      </c>
      <c r="R411" s="5">
        <f t="shared" si="162"/>
        <v>5.4169333187133852E-6</v>
      </c>
      <c r="S411" s="5">
        <f t="shared" si="162"/>
        <v>4.1592859413092092E-6</v>
      </c>
      <c r="T411" s="5">
        <f t="shared" si="162"/>
        <v>1.5546841869132306E-4</v>
      </c>
      <c r="U411" s="5">
        <f t="shared" si="162"/>
        <v>2.5677836316846978E-4</v>
      </c>
      <c r="V411" s="5">
        <f t="shared" si="162"/>
        <v>1.6171863856770076E-4</v>
      </c>
      <c r="W411" s="5">
        <f t="shared" si="162"/>
        <v>7.6863800559337178E-5</v>
      </c>
      <c r="X411" s="5">
        <f t="shared" si="162"/>
        <v>7.5057500558521007E-5</v>
      </c>
      <c r="Y411" s="5">
        <f t="shared" si="162"/>
        <v>1.1050898178211442E-4</v>
      </c>
      <c r="Z411" s="5">
        <f t="shared" si="162"/>
        <v>6.5804718511387752E-5</v>
      </c>
      <c r="AA411" s="5">
        <f t="shared" si="162"/>
        <v>9.5363590719191893E-5</v>
      </c>
      <c r="AB411" s="5">
        <f t="shared" si="162"/>
        <v>1.2292605230611686E-4</v>
      </c>
      <c r="AC411" s="5">
        <f t="shared" si="162"/>
        <v>5.0882372162441569E-5</v>
      </c>
      <c r="AD411" s="5">
        <f t="shared" si="162"/>
        <v>8.5666682331842506E-5</v>
      </c>
      <c r="AE411" s="5">
        <f t="shared" si="162"/>
        <v>1.0429391553473484E-4</v>
      </c>
      <c r="AF411" s="5">
        <f t="shared" si="162"/>
        <v>5.9913425561772345E-5</v>
      </c>
      <c r="AG411" s="5">
        <f t="shared" si="162"/>
        <v>8.8939233313270718E-5</v>
      </c>
      <c r="AH411" s="5">
        <f t="shared" si="162"/>
        <v>1.0549090435082001E-4</v>
      </c>
    </row>
    <row r="412" spans="1:34" x14ac:dyDescent="0.25">
      <c r="A412" s="1" t="s">
        <v>360</v>
      </c>
      <c r="B412" s="1" t="s">
        <v>359</v>
      </c>
      <c r="C412" s="1">
        <v>112.0269</v>
      </c>
      <c r="D412" s="1" t="s">
        <v>42</v>
      </c>
      <c r="E412" s="1">
        <v>1.38</v>
      </c>
      <c r="F412" s="1">
        <v>3.82</v>
      </c>
      <c r="G412" s="1">
        <v>0.41499999999999998</v>
      </c>
      <c r="H412" s="5">
        <f t="shared" ref="H412:AH412" si="163">H164/H$247</f>
        <v>3.5969512962401059E-5</v>
      </c>
      <c r="I412" s="5">
        <f t="shared" si="163"/>
        <v>2.9301650870044014E-5</v>
      </c>
      <c r="J412" s="5">
        <f t="shared" si="163"/>
        <v>3.3299333310984343E-5</v>
      </c>
      <c r="K412" s="5">
        <f t="shared" si="163"/>
        <v>3.1444281328117404E-5</v>
      </c>
      <c r="L412" s="5">
        <f t="shared" si="163"/>
        <v>3.7084664112977826E-5</v>
      </c>
      <c r="M412" s="5">
        <f t="shared" si="163"/>
        <v>4.3011688718801375E-5</v>
      </c>
      <c r="N412" s="5">
        <f t="shared" si="163"/>
        <v>2.3862023945520493E-5</v>
      </c>
      <c r="O412" s="5">
        <f t="shared" si="163"/>
        <v>2.0682867207948836E-5</v>
      </c>
      <c r="P412" s="5">
        <f t="shared" si="163"/>
        <v>3.2986560990276496E-5</v>
      </c>
      <c r="Q412" s="5">
        <f t="shared" si="163"/>
        <v>2.7512851805860957E-5</v>
      </c>
      <c r="R412" s="5">
        <f t="shared" si="163"/>
        <v>2.2595290349975694E-5</v>
      </c>
      <c r="S412" s="5">
        <f t="shared" si="163"/>
        <v>2.6958987548966046E-5</v>
      </c>
      <c r="T412" s="5">
        <f t="shared" si="163"/>
        <v>1.0755462111489932E-4</v>
      </c>
      <c r="U412" s="5">
        <f t="shared" si="163"/>
        <v>1.4779061083477734E-4</v>
      </c>
      <c r="V412" s="5">
        <f t="shared" si="163"/>
        <v>1.0597949560763738E-4</v>
      </c>
      <c r="W412" s="5">
        <f t="shared" si="163"/>
        <v>1.0516182572312307E-4</v>
      </c>
      <c r="X412" s="5">
        <f t="shared" si="163"/>
        <v>9.7207212267349754E-5</v>
      </c>
      <c r="Y412" s="5">
        <f t="shared" si="163"/>
        <v>9.6921864005900261E-5</v>
      </c>
      <c r="Z412" s="5">
        <f t="shared" si="163"/>
        <v>8.1916185640009204E-5</v>
      </c>
      <c r="AA412" s="5">
        <f t="shared" si="163"/>
        <v>9.446670991620697E-5</v>
      </c>
      <c r="AB412" s="5">
        <f t="shared" si="163"/>
        <v>8.0958268155697225E-5</v>
      </c>
      <c r="AC412" s="5">
        <f t="shared" si="163"/>
        <v>7.9731708593984229E-5</v>
      </c>
      <c r="AD412" s="5">
        <f t="shared" si="163"/>
        <v>8.4207023299324684E-5</v>
      </c>
      <c r="AE412" s="5">
        <f t="shared" si="163"/>
        <v>9.2194448055335542E-5</v>
      </c>
      <c r="AF412" s="5">
        <f t="shared" si="163"/>
        <v>7.281870806881027E-5</v>
      </c>
      <c r="AG412" s="5">
        <f t="shared" si="163"/>
        <v>9.5056982438692308E-5</v>
      </c>
      <c r="AH412" s="5">
        <f t="shared" si="163"/>
        <v>8.3312300748195599E-5</v>
      </c>
    </row>
    <row r="413" spans="1:34" x14ac:dyDescent="0.25">
      <c r="A413" s="1" t="s">
        <v>140</v>
      </c>
      <c r="B413" s="1" t="s">
        <v>141</v>
      </c>
      <c r="C413" s="1">
        <v>240.02289999999999</v>
      </c>
      <c r="D413" s="1" t="s">
        <v>42</v>
      </c>
      <c r="E413" s="1">
        <v>2.14</v>
      </c>
      <c r="F413" s="1">
        <v>1.55</v>
      </c>
      <c r="G413" s="1">
        <v>0.10299999999999999</v>
      </c>
      <c r="H413" s="5">
        <f t="shared" ref="H413:AH413" si="164">H165/H$247</f>
        <v>1.0811457606685032E-4</v>
      </c>
      <c r="I413" s="5">
        <f t="shared" si="164"/>
        <v>1.1513698829295323E-4</v>
      </c>
      <c r="J413" s="5">
        <f t="shared" si="164"/>
        <v>1.291563333713067E-4</v>
      </c>
      <c r="K413" s="5">
        <f t="shared" si="164"/>
        <v>8.6338362890263194E-5</v>
      </c>
      <c r="L413" s="5">
        <f t="shared" si="164"/>
        <v>1.1737870821851447E-4</v>
      </c>
      <c r="M413" s="5">
        <f t="shared" si="164"/>
        <v>2.890582231686664E-5</v>
      </c>
      <c r="N413" s="5">
        <f t="shared" si="164"/>
        <v>6.8451015334252705E-7</v>
      </c>
      <c r="O413" s="5">
        <f t="shared" si="164"/>
        <v>6.3038302980642596E-7</v>
      </c>
      <c r="P413" s="5">
        <f t="shared" si="164"/>
        <v>5.2736308537612302E-7</v>
      </c>
      <c r="Q413" s="5">
        <f t="shared" si="164"/>
        <v>7.0150055598829568E-7</v>
      </c>
      <c r="R413" s="5">
        <f t="shared" si="164"/>
        <v>6.1837138341476994E-7</v>
      </c>
      <c r="S413" s="5">
        <f t="shared" si="164"/>
        <v>5.8746976572163967E-7</v>
      </c>
      <c r="T413" s="5">
        <f t="shared" si="164"/>
        <v>1.2451717030913614E-4</v>
      </c>
      <c r="U413" s="5">
        <f t="shared" si="164"/>
        <v>1.0024415654477963E-4</v>
      </c>
      <c r="V413" s="5">
        <f t="shared" si="164"/>
        <v>1.2448234256055786E-4</v>
      </c>
      <c r="W413" s="5">
        <f t="shared" si="164"/>
        <v>9.7977082145393976E-5</v>
      </c>
      <c r="X413" s="5">
        <f t="shared" si="164"/>
        <v>8.7830436041155471E-5</v>
      </c>
      <c r="Y413" s="5">
        <f t="shared" si="164"/>
        <v>9.1841795169589954E-5</v>
      </c>
      <c r="Z413" s="5">
        <f t="shared" si="164"/>
        <v>8.0983179972845038E-5</v>
      </c>
      <c r="AA413" s="5">
        <f t="shared" si="164"/>
        <v>9.0674243353358914E-5</v>
      </c>
      <c r="AB413" s="5">
        <f t="shared" si="164"/>
        <v>9.1767764459319432E-5</v>
      </c>
      <c r="AC413" s="5">
        <f t="shared" si="164"/>
        <v>9.2194314157877032E-5</v>
      </c>
      <c r="AD413" s="5">
        <f t="shared" si="164"/>
        <v>8.3724394103088949E-5</v>
      </c>
      <c r="AE413" s="5">
        <f t="shared" si="164"/>
        <v>9.5243692629979314E-5</v>
      </c>
      <c r="AF413" s="5">
        <f t="shared" si="164"/>
        <v>8.9495640957138652E-5</v>
      </c>
      <c r="AG413" s="5">
        <f t="shared" si="164"/>
        <v>8.4384841461872793E-5</v>
      </c>
      <c r="AH413" s="5">
        <f t="shared" si="164"/>
        <v>8.4139874814358353E-5</v>
      </c>
    </row>
    <row r="414" spans="1:34" x14ac:dyDescent="0.25">
      <c r="A414" s="1" t="s">
        <v>506</v>
      </c>
      <c r="B414" s="1" t="s">
        <v>507</v>
      </c>
      <c r="C414" s="1">
        <v>188.1533</v>
      </c>
      <c r="D414" s="1" t="s">
        <v>383</v>
      </c>
      <c r="E414" s="1">
        <v>0.92</v>
      </c>
      <c r="F414" s="1">
        <v>1.51</v>
      </c>
      <c r="G414" s="1">
        <v>7.0999999999999994E-2</v>
      </c>
      <c r="H414" s="5">
        <f t="shared" ref="H414:AH414" si="165">H166/H$247</f>
        <v>1.0659447954145355E-4</v>
      </c>
      <c r="I414" s="5">
        <f t="shared" si="165"/>
        <v>9.8843649861467823E-5</v>
      </c>
      <c r="J414" s="5">
        <f t="shared" si="165"/>
        <v>8.8067645914465694E-5</v>
      </c>
      <c r="K414" s="5">
        <f t="shared" si="165"/>
        <v>1.1196847614995223E-4</v>
      </c>
      <c r="L414" s="5">
        <f t="shared" si="165"/>
        <v>1.085209955505621E-4</v>
      </c>
      <c r="M414" s="5">
        <f t="shared" si="165"/>
        <v>6.7239238412631933E-5</v>
      </c>
      <c r="N414" s="5">
        <f t="shared" si="165"/>
        <v>9.6474861012095766E-5</v>
      </c>
      <c r="O414" s="5">
        <f t="shared" si="165"/>
        <v>1.2690240773033162E-4</v>
      </c>
      <c r="P414" s="5">
        <f t="shared" si="165"/>
        <v>4.7594518455195102E-5</v>
      </c>
      <c r="Q414" s="5">
        <f t="shared" si="165"/>
        <v>1.2575098966646187E-4</v>
      </c>
      <c r="R414" s="5">
        <f t="shared" si="165"/>
        <v>1.010789863329783E-4</v>
      </c>
      <c r="S414" s="5">
        <f t="shared" si="165"/>
        <v>6.7917379615078759E-5</v>
      </c>
      <c r="T414" s="5">
        <f t="shared" si="165"/>
        <v>9.160004097405579E-5</v>
      </c>
      <c r="U414" s="5">
        <f t="shared" si="165"/>
        <v>1.0343990183312375E-4</v>
      </c>
      <c r="V414" s="5">
        <f t="shared" si="165"/>
        <v>1.0894166280580505E-4</v>
      </c>
      <c r="W414" s="5">
        <f t="shared" si="165"/>
        <v>1.2424083160463462E-4</v>
      </c>
      <c r="X414" s="5">
        <f t="shared" si="165"/>
        <v>9.5782946626344245E-5</v>
      </c>
      <c r="Y414" s="5">
        <f t="shared" si="165"/>
        <v>1.0198073939691932E-4</v>
      </c>
      <c r="Z414" s="5">
        <f t="shared" si="165"/>
        <v>1.0507655338248097E-4</v>
      </c>
      <c r="AA414" s="5">
        <f t="shared" si="165"/>
        <v>9.2236682761273844E-5</v>
      </c>
      <c r="AB414" s="5">
        <f t="shared" si="165"/>
        <v>1.0124099219386215E-4</v>
      </c>
      <c r="AC414" s="5">
        <f t="shared" si="165"/>
        <v>1.0344845206767163E-4</v>
      </c>
      <c r="AD414" s="5">
        <f t="shared" si="165"/>
        <v>8.8548724158144494E-5</v>
      </c>
      <c r="AE414" s="5">
        <f t="shared" si="165"/>
        <v>8.6211753003819256E-5</v>
      </c>
      <c r="AF414" s="5">
        <f t="shared" si="165"/>
        <v>1.0794143272940196E-4</v>
      </c>
      <c r="AG414" s="5">
        <f t="shared" si="165"/>
        <v>9.3121011513865089E-5</v>
      </c>
      <c r="AH414" s="5">
        <f t="shared" si="165"/>
        <v>8.0005818188918612E-5</v>
      </c>
    </row>
    <row r="415" spans="1:34" x14ac:dyDescent="0.25">
      <c r="A415" s="1" t="s">
        <v>329</v>
      </c>
      <c r="B415" s="1" t="s">
        <v>330</v>
      </c>
      <c r="C415" s="1">
        <v>105.0429</v>
      </c>
      <c r="D415" s="1" t="s">
        <v>42</v>
      </c>
      <c r="E415" s="1">
        <v>2.09</v>
      </c>
      <c r="F415" s="1">
        <v>1.53</v>
      </c>
      <c r="G415" s="1">
        <v>0.05</v>
      </c>
      <c r="H415" s="5">
        <f t="shared" ref="H415:AH415" si="166">H167/H$247</f>
        <v>2.3374689100770098E-4</v>
      </c>
      <c r="I415" s="5">
        <f t="shared" si="166"/>
        <v>4.2552557352953973E-4</v>
      </c>
      <c r="J415" s="5">
        <f t="shared" si="166"/>
        <v>5.0833785917017065E-4</v>
      </c>
      <c r="K415" s="5">
        <f t="shared" si="166"/>
        <v>2.2509063774704891E-4</v>
      </c>
      <c r="L415" s="5">
        <f t="shared" si="166"/>
        <v>2.6482738879318691E-4</v>
      </c>
      <c r="M415" s="5">
        <f t="shared" si="166"/>
        <v>1.09469393270342E-4</v>
      </c>
      <c r="N415" s="5">
        <f t="shared" si="166"/>
        <v>2.1635312416697254E-4</v>
      </c>
      <c r="O415" s="5">
        <f t="shared" si="166"/>
        <v>2.4141148509466891E-4</v>
      </c>
      <c r="P415" s="5">
        <f t="shared" si="166"/>
        <v>1.1991181835282286E-4</v>
      </c>
      <c r="Q415" s="5">
        <f t="shared" si="166"/>
        <v>3.2482983245038028E-4</v>
      </c>
      <c r="R415" s="5">
        <f t="shared" si="166"/>
        <v>2.1725241813511112E-4</v>
      </c>
      <c r="S415" s="5">
        <f t="shared" si="166"/>
        <v>1.543459315480464E-4</v>
      </c>
      <c r="T415" s="5">
        <f t="shared" si="166"/>
        <v>1.497141213187912E-4</v>
      </c>
      <c r="U415" s="5">
        <f t="shared" si="166"/>
        <v>1.7964031620849662E-4</v>
      </c>
      <c r="V415" s="5">
        <f t="shared" si="166"/>
        <v>1.6186603372523399E-4</v>
      </c>
      <c r="W415" s="5">
        <f t="shared" si="166"/>
        <v>1.1568778191055219E-4</v>
      </c>
      <c r="X415" s="5">
        <f t="shared" si="166"/>
        <v>8.4133406079396497E-5</v>
      </c>
      <c r="Y415" s="5">
        <f t="shared" si="166"/>
        <v>9.7364807012487176E-5</v>
      </c>
      <c r="Z415" s="5">
        <f t="shared" si="166"/>
        <v>1.0787557038397346E-4</v>
      </c>
      <c r="AA415" s="5">
        <f t="shared" si="166"/>
        <v>1.0108171312374288E-4</v>
      </c>
      <c r="AB415" s="5">
        <f t="shared" si="166"/>
        <v>1.3680235956812082E-4</v>
      </c>
      <c r="AC415" s="5">
        <f t="shared" si="166"/>
        <v>1.0518420991541193E-4</v>
      </c>
      <c r="AD415" s="5">
        <f t="shared" si="166"/>
        <v>6.8743269946763526E-5</v>
      </c>
      <c r="AE415" s="5">
        <f t="shared" si="166"/>
        <v>1.0459660536925977E-4</v>
      </c>
      <c r="AF415" s="5">
        <f t="shared" si="166"/>
        <v>8.0879123029478894E-5</v>
      </c>
      <c r="AG415" s="5">
        <f t="shared" si="166"/>
        <v>9.667906686420131E-5</v>
      </c>
      <c r="AH415" s="5">
        <f t="shared" si="166"/>
        <v>8.8990908050114227E-5</v>
      </c>
    </row>
    <row r="416" spans="1:34" x14ac:dyDescent="0.25">
      <c r="A416" s="1" t="s">
        <v>51</v>
      </c>
      <c r="B416" s="1" t="s">
        <v>52</v>
      </c>
      <c r="C416" s="1">
        <v>104.0475</v>
      </c>
      <c r="D416" s="1" t="s">
        <v>42</v>
      </c>
      <c r="E416" s="1">
        <v>2.56</v>
      </c>
      <c r="F416" s="1">
        <v>4.84</v>
      </c>
      <c r="G416" s="1">
        <v>8.3000000000000004E-2</v>
      </c>
      <c r="H416" s="5">
        <f t="shared" ref="H416:AH416" si="167">H168/H$247</f>
        <v>3.3030049199434986E-5</v>
      </c>
      <c r="I416" s="5">
        <f t="shared" si="167"/>
        <v>1.5771053466785309E-5</v>
      </c>
      <c r="J416" s="5">
        <f t="shared" si="167"/>
        <v>1.9588575653769023E-5</v>
      </c>
      <c r="K416" s="5">
        <f t="shared" si="167"/>
        <v>1.978036898804476E-5</v>
      </c>
      <c r="L416" s="5">
        <f t="shared" si="167"/>
        <v>2.1422490210387984E-5</v>
      </c>
      <c r="M416" s="5">
        <f t="shared" si="167"/>
        <v>2.2899488657150922E-5</v>
      </c>
      <c r="N416" s="5">
        <f t="shared" si="167"/>
        <v>1.2177435627963556E-5</v>
      </c>
      <c r="O416" s="5">
        <f t="shared" si="167"/>
        <v>1.5709145102776137E-5</v>
      </c>
      <c r="P416" s="5">
        <f t="shared" si="167"/>
        <v>2.061462300735265E-5</v>
      </c>
      <c r="Q416" s="5">
        <f t="shared" si="167"/>
        <v>1.4724496670194327E-5</v>
      </c>
      <c r="R416" s="5">
        <f t="shared" si="167"/>
        <v>1.2812655064354033E-5</v>
      </c>
      <c r="S416" s="5">
        <f t="shared" si="167"/>
        <v>1.3470681727997197E-5</v>
      </c>
      <c r="T416" s="5">
        <f t="shared" si="167"/>
        <v>1.7522711499552604E-3</v>
      </c>
      <c r="U416" s="5">
        <f t="shared" si="167"/>
        <v>2.3960593186904424E-3</v>
      </c>
      <c r="V416" s="5">
        <f t="shared" si="167"/>
        <v>1.988405844606929E-3</v>
      </c>
      <c r="W416" s="5">
        <f t="shared" si="167"/>
        <v>1.6735315705838096E-3</v>
      </c>
      <c r="X416" s="5">
        <f t="shared" si="167"/>
        <v>1.9396008812429364E-3</v>
      </c>
      <c r="Y416" s="5">
        <f t="shared" si="167"/>
        <v>2.0661489814430192E-3</v>
      </c>
      <c r="Z416" s="5">
        <f t="shared" si="167"/>
        <v>1.8601329706409331E-3</v>
      </c>
      <c r="AA416" s="5">
        <f t="shared" si="167"/>
        <v>1.7390194107143706E-3</v>
      </c>
      <c r="AB416" s="5">
        <f t="shared" si="167"/>
        <v>1.9666847018878489E-3</v>
      </c>
      <c r="AC416" s="5">
        <f t="shared" si="167"/>
        <v>1.7404310419457448E-3</v>
      </c>
      <c r="AD416" s="5">
        <f t="shared" si="167"/>
        <v>1.4896389379961915E-3</v>
      </c>
      <c r="AE416" s="5">
        <f t="shared" si="167"/>
        <v>1.6049143210115772E-3</v>
      </c>
      <c r="AF416" s="5">
        <f t="shared" si="167"/>
        <v>1.7850864199606211E-3</v>
      </c>
      <c r="AG416" s="5">
        <f t="shared" si="167"/>
        <v>1.7653037473882441E-3</v>
      </c>
      <c r="AH416" s="5">
        <f t="shared" si="167"/>
        <v>1.8354048236813409E-3</v>
      </c>
    </row>
    <row r="417" spans="1:34" x14ac:dyDescent="0.25">
      <c r="A417" s="1" t="s">
        <v>245</v>
      </c>
      <c r="B417" s="1" t="s">
        <v>246</v>
      </c>
      <c r="C417" s="1">
        <v>379.10250000000002</v>
      </c>
      <c r="D417" s="1" t="s">
        <v>42</v>
      </c>
      <c r="E417" s="1">
        <v>1.42</v>
      </c>
      <c r="F417" s="1">
        <v>4.59</v>
      </c>
      <c r="G417" s="1">
        <v>0.29899999999999999</v>
      </c>
      <c r="H417" s="5">
        <f t="shared" ref="H417:AH417" si="168">H169/H$247</f>
        <v>4.578603992158994E-7</v>
      </c>
      <c r="I417" s="5">
        <f t="shared" si="168"/>
        <v>4.8811678943934726E-7</v>
      </c>
      <c r="J417" s="5">
        <f t="shared" si="168"/>
        <v>6.2265021149933323E-7</v>
      </c>
      <c r="K417" s="5">
        <f t="shared" si="168"/>
        <v>5.0823147451296918E-7</v>
      </c>
      <c r="L417" s="5">
        <f t="shared" si="168"/>
        <v>7.0076840727471331E-7</v>
      </c>
      <c r="M417" s="5">
        <f t="shared" si="168"/>
        <v>5.4652717558832747E-7</v>
      </c>
      <c r="N417" s="5">
        <f t="shared" si="168"/>
        <v>6.8451015334252705E-7</v>
      </c>
      <c r="O417" s="5">
        <f t="shared" si="168"/>
        <v>6.3038302980642596E-7</v>
      </c>
      <c r="P417" s="5">
        <f t="shared" si="168"/>
        <v>5.2736308537612302E-7</v>
      </c>
      <c r="Q417" s="5">
        <f t="shared" si="168"/>
        <v>7.0150055598829568E-7</v>
      </c>
      <c r="R417" s="5">
        <f t="shared" si="168"/>
        <v>6.1837138341476994E-7</v>
      </c>
      <c r="S417" s="5">
        <f t="shared" si="168"/>
        <v>5.8746976572163967E-7</v>
      </c>
      <c r="T417" s="5">
        <f t="shared" si="168"/>
        <v>9.1782066988212581E-5</v>
      </c>
      <c r="U417" s="5">
        <f t="shared" si="168"/>
        <v>1.3606905727717085E-4</v>
      </c>
      <c r="V417" s="5">
        <f t="shared" si="168"/>
        <v>7.2649171275124849E-5</v>
      </c>
      <c r="W417" s="5">
        <f t="shared" si="168"/>
        <v>1.2375896965003845E-4</v>
      </c>
      <c r="X417" s="5">
        <f t="shared" si="168"/>
        <v>2.0607911684378561E-4</v>
      </c>
      <c r="Y417" s="5">
        <f t="shared" si="168"/>
        <v>7.4814981222607471E-5</v>
      </c>
      <c r="Z417" s="5">
        <f t="shared" si="168"/>
        <v>1.815958576174718E-4</v>
      </c>
      <c r="AA417" s="5">
        <f t="shared" si="168"/>
        <v>3.0830784888129067E-5</v>
      </c>
      <c r="AB417" s="5">
        <f t="shared" si="168"/>
        <v>9.8321234714374289E-5</v>
      </c>
      <c r="AC417" s="5">
        <f t="shared" si="168"/>
        <v>1.4933175110669951E-4</v>
      </c>
      <c r="AD417" s="5">
        <f t="shared" si="168"/>
        <v>1.2018251749190445E-4</v>
      </c>
      <c r="AE417" s="5">
        <f t="shared" si="168"/>
        <v>2.0418359240336195E-5</v>
      </c>
      <c r="AF417" s="5">
        <f t="shared" si="168"/>
        <v>8.3829957223328555E-5</v>
      </c>
      <c r="AG417" s="5">
        <f t="shared" si="168"/>
        <v>1.6584345072042408E-4</v>
      </c>
      <c r="AH417" s="5">
        <f t="shared" si="168"/>
        <v>1.357583770517449E-4</v>
      </c>
    </row>
    <row r="418" spans="1:34" x14ac:dyDescent="0.25">
      <c r="A418" s="1" t="s">
        <v>150</v>
      </c>
      <c r="B418" s="1" t="s">
        <v>151</v>
      </c>
      <c r="C418" s="1">
        <v>227.09049999999999</v>
      </c>
      <c r="D418" s="1" t="s">
        <v>42</v>
      </c>
      <c r="E418" s="1">
        <v>3.67</v>
      </c>
      <c r="F418" s="1">
        <v>2.36</v>
      </c>
      <c r="G418" s="1">
        <v>0.189</v>
      </c>
      <c r="H418" s="5">
        <f t="shared" ref="H418:AH418" si="169">H170/H$247</f>
        <v>2.3708011471399271E-5</v>
      </c>
      <c r="I418" s="5">
        <f t="shared" si="169"/>
        <v>1.6942533761439742E-5</v>
      </c>
      <c r="J418" s="5">
        <f t="shared" si="169"/>
        <v>1.3287355513395771E-5</v>
      </c>
      <c r="K418" s="5">
        <f t="shared" si="169"/>
        <v>2.5497973076315661E-5</v>
      </c>
      <c r="L418" s="5">
        <f t="shared" si="169"/>
        <v>2.6390938217965703E-5</v>
      </c>
      <c r="M418" s="5">
        <f t="shared" si="169"/>
        <v>3.4704475649858793E-5</v>
      </c>
      <c r="N418" s="5">
        <f t="shared" si="169"/>
        <v>1.5339872536406032E-5</v>
      </c>
      <c r="O418" s="5">
        <f t="shared" si="169"/>
        <v>1.8955617706279231E-5</v>
      </c>
      <c r="P418" s="5">
        <f t="shared" si="169"/>
        <v>2.2434025651900274E-5</v>
      </c>
      <c r="Q418" s="5">
        <f t="shared" si="169"/>
        <v>7.0150055598829568E-7</v>
      </c>
      <c r="R418" s="5">
        <f t="shared" si="169"/>
        <v>2.25829229223074E-5</v>
      </c>
      <c r="S418" s="5">
        <f t="shared" si="169"/>
        <v>2.4056886906301145E-5</v>
      </c>
      <c r="T418" s="5">
        <f t="shared" si="169"/>
        <v>1.6259701247073874E-4</v>
      </c>
      <c r="U418" s="5">
        <f t="shared" si="169"/>
        <v>2.3301889102471198E-4</v>
      </c>
      <c r="V418" s="5">
        <f t="shared" si="169"/>
        <v>1.6441929822830949E-4</v>
      </c>
      <c r="W418" s="5">
        <f t="shared" si="169"/>
        <v>1.1466268879016123E-4</v>
      </c>
      <c r="X418" s="5">
        <f t="shared" si="169"/>
        <v>1.2282884204331044E-4</v>
      </c>
      <c r="Y418" s="5">
        <f t="shared" si="169"/>
        <v>1.2876713490051796E-4</v>
      </c>
      <c r="Z418" s="5">
        <f t="shared" si="169"/>
        <v>1.1732332272463804E-4</v>
      </c>
      <c r="AA418" s="5">
        <f t="shared" si="169"/>
        <v>1.2627757043293721E-4</v>
      </c>
      <c r="AB418" s="5">
        <f t="shared" si="169"/>
        <v>1.2633811925842346E-4</v>
      </c>
      <c r="AC418" s="5">
        <f t="shared" si="169"/>
        <v>1.2527328737876336E-4</v>
      </c>
      <c r="AD418" s="5">
        <f t="shared" si="169"/>
        <v>1.1843249617872448E-4</v>
      </c>
      <c r="AE418" s="5">
        <f t="shared" si="169"/>
        <v>1.3450195472524318E-4</v>
      </c>
      <c r="AF418" s="5">
        <f t="shared" si="169"/>
        <v>1.2571415522796381E-4</v>
      </c>
      <c r="AG418" s="5">
        <f t="shared" si="169"/>
        <v>1.0859055324478053E-4</v>
      </c>
      <c r="AH418" s="5">
        <f t="shared" si="169"/>
        <v>1.2517534463883409E-4</v>
      </c>
    </row>
    <row r="419" spans="1:34" x14ac:dyDescent="0.25">
      <c r="A419" s="1" t="s">
        <v>53</v>
      </c>
      <c r="B419" s="1" t="s">
        <v>54</v>
      </c>
      <c r="C419" s="1">
        <v>148.0369</v>
      </c>
      <c r="D419" s="1" t="s">
        <v>42</v>
      </c>
      <c r="E419" s="1">
        <v>2.06</v>
      </c>
      <c r="F419" s="1">
        <v>3.96</v>
      </c>
      <c r="G419" s="1">
        <v>0.16</v>
      </c>
      <c r="H419" s="5">
        <f t="shared" ref="H419:AH419" si="170">H171/H$247</f>
        <v>2.2613725117273272E-5</v>
      </c>
      <c r="I419" s="5">
        <f t="shared" si="170"/>
        <v>1.2160453575302458E-4</v>
      </c>
      <c r="J419" s="5">
        <f t="shared" si="170"/>
        <v>1.2716385269450882E-4</v>
      </c>
      <c r="K419" s="5">
        <f t="shared" si="170"/>
        <v>3.1050910166844362E-4</v>
      </c>
      <c r="L419" s="5">
        <f t="shared" si="170"/>
        <v>4.4477070041318777E-4</v>
      </c>
      <c r="M419" s="5">
        <f t="shared" si="170"/>
        <v>3.5636304484236892E-4</v>
      </c>
      <c r="N419" s="5">
        <f t="shared" si="170"/>
        <v>3.7563863684977861E-4</v>
      </c>
      <c r="O419" s="5">
        <f t="shared" si="170"/>
        <v>4.3766232993400548E-4</v>
      </c>
      <c r="P419" s="5">
        <f t="shared" si="170"/>
        <v>4.470826028893158E-4</v>
      </c>
      <c r="Q419" s="5">
        <f t="shared" si="170"/>
        <v>1.6426337019021932E-4</v>
      </c>
      <c r="R419" s="5">
        <f t="shared" si="170"/>
        <v>2.2196440807673167E-4</v>
      </c>
      <c r="S419" s="5">
        <f t="shared" si="170"/>
        <v>2.3123984918335181E-4</v>
      </c>
      <c r="T419" s="5">
        <f t="shared" si="170"/>
        <v>1.3142733287156366E-4</v>
      </c>
      <c r="U419" s="5">
        <f t="shared" si="170"/>
        <v>1.3663301232805513E-4</v>
      </c>
      <c r="V419" s="5">
        <f t="shared" si="170"/>
        <v>1.354228669955238E-4</v>
      </c>
      <c r="W419" s="5">
        <f t="shared" si="170"/>
        <v>1.2355440561270987E-4</v>
      </c>
      <c r="X419" s="5">
        <f t="shared" si="170"/>
        <v>1.1206026823783572E-4</v>
      </c>
      <c r="Y419" s="5">
        <f t="shared" si="170"/>
        <v>1.2088105390764744E-4</v>
      </c>
      <c r="Z419" s="5">
        <f t="shared" si="170"/>
        <v>1.3034260363983699E-4</v>
      </c>
      <c r="AA419" s="5">
        <f t="shared" si="170"/>
        <v>1.4517294155826679E-4</v>
      </c>
      <c r="AB419" s="5">
        <f t="shared" si="170"/>
        <v>1.2540464934892296E-4</v>
      </c>
      <c r="AC419" s="5">
        <f t="shared" si="170"/>
        <v>1.4405884917027855E-4</v>
      </c>
      <c r="AD419" s="5">
        <f t="shared" si="170"/>
        <v>1.3885791309746517E-4</v>
      </c>
      <c r="AE419" s="5">
        <f t="shared" si="170"/>
        <v>1.335735704676734E-4</v>
      </c>
      <c r="AF419" s="5">
        <f t="shared" si="170"/>
        <v>1.2675248770507641E-4</v>
      </c>
      <c r="AG419" s="5">
        <f t="shared" si="170"/>
        <v>1.3949723551958499E-4</v>
      </c>
      <c r="AH419" s="5">
        <f t="shared" si="170"/>
        <v>1.1672608038268855E-4</v>
      </c>
    </row>
    <row r="420" spans="1:34" x14ac:dyDescent="0.25">
      <c r="A420" s="1" t="s">
        <v>449</v>
      </c>
      <c r="B420" s="1" t="s">
        <v>443</v>
      </c>
      <c r="C420" s="1">
        <v>122.04819999999999</v>
      </c>
      <c r="D420" s="1" t="s">
        <v>383</v>
      </c>
      <c r="E420" s="1">
        <v>2.0099999999999998</v>
      </c>
      <c r="F420" s="1">
        <v>2.69</v>
      </c>
      <c r="G420" s="1">
        <v>0.26</v>
      </c>
      <c r="H420" s="5">
        <f t="shared" ref="H420:AH420" si="171">H172/H$247</f>
        <v>2.2391800181773324E-3</v>
      </c>
      <c r="I420" s="5">
        <f t="shared" si="171"/>
        <v>2.2252658690392513E-3</v>
      </c>
      <c r="J420" s="5">
        <f t="shared" si="171"/>
        <v>1.9742619316093957E-3</v>
      </c>
      <c r="K420" s="5">
        <f t="shared" si="171"/>
        <v>2.5714784623342896E-3</v>
      </c>
      <c r="L420" s="5">
        <f t="shared" si="171"/>
        <v>3.270892602427306E-3</v>
      </c>
      <c r="M420" s="5">
        <f t="shared" si="171"/>
        <v>5.5452232164000916E-3</v>
      </c>
      <c r="N420" s="5">
        <f t="shared" si="171"/>
        <v>1.9031504244397615E-3</v>
      </c>
      <c r="O420" s="5">
        <f t="shared" si="171"/>
        <v>2.1156032710121539E-3</v>
      </c>
      <c r="P420" s="5">
        <f t="shared" si="171"/>
        <v>3.1862117419637526E-3</v>
      </c>
      <c r="Q420" s="5">
        <f t="shared" si="171"/>
        <v>2.5306632557277765E-3</v>
      </c>
      <c r="R420" s="5">
        <f t="shared" si="171"/>
        <v>2.4526958877486753E-3</v>
      </c>
      <c r="S420" s="5">
        <f t="shared" si="171"/>
        <v>3.0134144138738365E-3</v>
      </c>
      <c r="T420" s="5">
        <f t="shared" si="171"/>
        <v>2.2300876168567192E-2</v>
      </c>
      <c r="U420" s="5">
        <f t="shared" si="171"/>
        <v>2.167184351039626E-2</v>
      </c>
      <c r="V420" s="5">
        <f t="shared" si="171"/>
        <v>2.3864535995491477E-2</v>
      </c>
      <c r="W420" s="5">
        <f t="shared" si="171"/>
        <v>1.6221916795487082E-2</v>
      </c>
      <c r="X420" s="5">
        <f t="shared" si="171"/>
        <v>1.0114656219645E-2</v>
      </c>
      <c r="Y420" s="5">
        <f t="shared" si="171"/>
        <v>1.9237483151210995E-2</v>
      </c>
      <c r="Z420" s="5">
        <f t="shared" si="171"/>
        <v>1.6975909718776577E-2</v>
      </c>
      <c r="AA420" s="5">
        <f t="shared" si="171"/>
        <v>1.825385176671852E-2</v>
      </c>
      <c r="AB420" s="5">
        <f t="shared" si="171"/>
        <v>1.7970506285073146E-2</v>
      </c>
      <c r="AC420" s="5">
        <f t="shared" si="171"/>
        <v>1.8175661292170468E-2</v>
      </c>
      <c r="AD420" s="5">
        <f t="shared" si="171"/>
        <v>1.8486681704110643E-2</v>
      </c>
      <c r="AE420" s="5">
        <f t="shared" si="171"/>
        <v>1.9109449168309808E-2</v>
      </c>
      <c r="AF420" s="5">
        <f t="shared" si="171"/>
        <v>1.7348009630734827E-2</v>
      </c>
      <c r="AG420" s="5">
        <f t="shared" si="171"/>
        <v>1.7819271763921372E-2</v>
      </c>
      <c r="AH420" s="5">
        <f t="shared" si="171"/>
        <v>1.8747790434448925E-2</v>
      </c>
    </row>
    <row r="421" spans="1:34" x14ac:dyDescent="0.25">
      <c r="A421" s="1" t="s">
        <v>205</v>
      </c>
      <c r="B421" s="1" t="s">
        <v>206</v>
      </c>
      <c r="C421" s="1">
        <v>90.0321</v>
      </c>
      <c r="D421" s="1" t="s">
        <v>42</v>
      </c>
      <c r="E421" s="1">
        <v>2.57</v>
      </c>
      <c r="F421" s="1">
        <v>3.13</v>
      </c>
      <c r="G421" s="1">
        <v>3.9E-2</v>
      </c>
      <c r="H421" s="5">
        <f t="shared" ref="H421:AH421" si="172">H173/H$247</f>
        <v>1.9721851364201699E-2</v>
      </c>
      <c r="I421" s="5">
        <f t="shared" si="172"/>
        <v>1.6914964925172207E-2</v>
      </c>
      <c r="J421" s="5">
        <f t="shared" si="172"/>
        <v>1.32661044616773E-2</v>
      </c>
      <c r="K421" s="5">
        <f t="shared" si="172"/>
        <v>1.9766407869439888E-2</v>
      </c>
      <c r="L421" s="5">
        <f t="shared" si="172"/>
        <v>2.7636995545993089E-2</v>
      </c>
      <c r="M421" s="5">
        <f t="shared" si="172"/>
        <v>2.2411319653371915E-2</v>
      </c>
      <c r="N421" s="5">
        <f t="shared" si="172"/>
        <v>1.6215641671693995E-2</v>
      </c>
      <c r="O421" s="5">
        <f t="shared" si="172"/>
        <v>2.0781030453350294E-2</v>
      </c>
      <c r="P421" s="5">
        <f t="shared" si="172"/>
        <v>1.8823592496798259E-2</v>
      </c>
      <c r="Q421" s="5">
        <f t="shared" si="172"/>
        <v>2.0041611329379892E-2</v>
      </c>
      <c r="R421" s="5">
        <f t="shared" si="172"/>
        <v>2.7613510168090903E-2</v>
      </c>
      <c r="S421" s="5">
        <f t="shared" si="172"/>
        <v>2.069412772154328E-2</v>
      </c>
      <c r="T421" s="5">
        <f t="shared" si="172"/>
        <v>1.8490157011544227E-2</v>
      </c>
      <c r="U421" s="5">
        <f t="shared" si="172"/>
        <v>2.1355625201864674E-2</v>
      </c>
      <c r="V421" s="5">
        <f t="shared" si="172"/>
        <v>1.4552347676667545E-2</v>
      </c>
      <c r="W421" s="5">
        <f t="shared" si="172"/>
        <v>4.4554438274767821E-2</v>
      </c>
      <c r="X421" s="5">
        <f t="shared" si="172"/>
        <v>4.8143312916211198E-2</v>
      </c>
      <c r="Y421" s="5">
        <f t="shared" si="172"/>
        <v>4.0069431846118629E-2</v>
      </c>
      <c r="Z421" s="5">
        <f t="shared" si="172"/>
        <v>4.2102666081883254E-2</v>
      </c>
      <c r="AA421" s="5">
        <f t="shared" si="172"/>
        <v>5.0747366410471853E-2</v>
      </c>
      <c r="AB421" s="5">
        <f t="shared" si="172"/>
        <v>3.6349929933173167E-2</v>
      </c>
      <c r="AC421" s="5">
        <f t="shared" si="172"/>
        <v>4.8854986628848539E-2</v>
      </c>
      <c r="AD421" s="5">
        <f t="shared" si="172"/>
        <v>5.1160248631570635E-2</v>
      </c>
      <c r="AE421" s="5">
        <f t="shared" si="172"/>
        <v>5.2344394829969054E-2</v>
      </c>
      <c r="AF421" s="5">
        <f t="shared" si="172"/>
        <v>4.7684780826810776E-2</v>
      </c>
      <c r="AG421" s="5">
        <f t="shared" si="172"/>
        <v>6.5817205556425284E-2</v>
      </c>
      <c r="AH421" s="5">
        <f t="shared" si="172"/>
        <v>4.550096795656098E-2</v>
      </c>
    </row>
    <row r="422" spans="1:34" x14ac:dyDescent="0.25">
      <c r="A422" s="1" t="s">
        <v>88</v>
      </c>
      <c r="B422" s="1" t="s">
        <v>89</v>
      </c>
      <c r="C422" s="1">
        <v>183.053</v>
      </c>
      <c r="D422" s="1" t="s">
        <v>42</v>
      </c>
      <c r="E422" s="1">
        <v>1.68</v>
      </c>
      <c r="F422" s="1">
        <v>5.2</v>
      </c>
      <c r="G422" s="1">
        <v>5.3999999999999999E-2</v>
      </c>
      <c r="H422" s="5">
        <f t="shared" ref="H422:AH422" si="173">H174/H$247</f>
        <v>1.1309151860632716E-5</v>
      </c>
      <c r="I422" s="5">
        <f t="shared" si="173"/>
        <v>6.2674195764012185E-6</v>
      </c>
      <c r="J422" s="5">
        <f t="shared" si="173"/>
        <v>3.0634390405767197E-6</v>
      </c>
      <c r="K422" s="5">
        <f t="shared" si="173"/>
        <v>8.5840296045240488E-6</v>
      </c>
      <c r="L422" s="5">
        <f t="shared" si="173"/>
        <v>1.2249431759161988E-5</v>
      </c>
      <c r="M422" s="5">
        <f t="shared" si="173"/>
        <v>2.2773787406765607E-5</v>
      </c>
      <c r="N422" s="5">
        <f t="shared" si="173"/>
        <v>6.372789527618927E-6</v>
      </c>
      <c r="O422" s="5">
        <f t="shared" si="173"/>
        <v>6.3038302980642596E-7</v>
      </c>
      <c r="P422" s="5">
        <f t="shared" si="173"/>
        <v>1.2756913035248416E-5</v>
      </c>
      <c r="Q422" s="5">
        <f t="shared" si="173"/>
        <v>7.5551609879939442E-6</v>
      </c>
      <c r="R422" s="5">
        <f t="shared" si="173"/>
        <v>6.8453712144015035E-6</v>
      </c>
      <c r="S422" s="5">
        <f t="shared" si="173"/>
        <v>8.9119163459972742E-6</v>
      </c>
      <c r="T422" s="5">
        <f t="shared" si="173"/>
        <v>1.6531147540685203E-4</v>
      </c>
      <c r="U422" s="5">
        <f t="shared" si="173"/>
        <v>2.1002511395004097E-4</v>
      </c>
      <c r="V422" s="5">
        <f t="shared" si="173"/>
        <v>1.5482434894114683E-4</v>
      </c>
      <c r="W422" s="5">
        <f t="shared" si="173"/>
        <v>9.3913076603799672E-5</v>
      </c>
      <c r="X422" s="5">
        <f t="shared" si="173"/>
        <v>1.5306526565912485E-4</v>
      </c>
      <c r="Y422" s="5">
        <f t="shared" si="173"/>
        <v>1.4882037283508957E-4</v>
      </c>
      <c r="Z422" s="5">
        <f t="shared" si="173"/>
        <v>1.0895837053898507E-4</v>
      </c>
      <c r="AA422" s="5">
        <f t="shared" si="173"/>
        <v>1.3464372326259076E-4</v>
      </c>
      <c r="AB422" s="5">
        <f t="shared" si="173"/>
        <v>1.329214264512249E-4</v>
      </c>
      <c r="AC422" s="5">
        <f t="shared" si="173"/>
        <v>1.3220952962560037E-4</v>
      </c>
      <c r="AD422" s="5">
        <f t="shared" si="173"/>
        <v>1.4683306627916539E-4</v>
      </c>
      <c r="AE422" s="5">
        <f t="shared" si="173"/>
        <v>1.5297009758206303E-4</v>
      </c>
      <c r="AF422" s="5">
        <f t="shared" si="173"/>
        <v>1.3128544510021821E-4</v>
      </c>
      <c r="AG422" s="5">
        <f t="shared" si="173"/>
        <v>1.3698614352503923E-4</v>
      </c>
      <c r="AH422" s="5">
        <f t="shared" si="173"/>
        <v>1.5103608078007665E-4</v>
      </c>
    </row>
    <row r="423" spans="1:34" x14ac:dyDescent="0.25">
      <c r="A423" s="1" t="s">
        <v>396</v>
      </c>
      <c r="B423" s="1" t="s">
        <v>397</v>
      </c>
      <c r="C423" s="1">
        <v>203.11660000000001</v>
      </c>
      <c r="D423" s="1" t="s">
        <v>383</v>
      </c>
      <c r="E423" s="1">
        <v>1.63</v>
      </c>
      <c r="F423" s="1">
        <v>2.46</v>
      </c>
      <c r="G423" s="1">
        <v>0.28100000000000003</v>
      </c>
      <c r="H423" s="5">
        <f t="shared" ref="H423:AH423" si="174">H175/H$247</f>
        <v>9.5872121568455915E-3</v>
      </c>
      <c r="I423" s="5">
        <f t="shared" si="174"/>
        <v>1.3664414621083502E-2</v>
      </c>
      <c r="J423" s="5">
        <f t="shared" si="174"/>
        <v>1.1268542959153598E-2</v>
      </c>
      <c r="K423" s="5">
        <f t="shared" si="174"/>
        <v>4.2858499544761825E-3</v>
      </c>
      <c r="L423" s="5">
        <f t="shared" si="174"/>
        <v>3.6227764504562308E-3</v>
      </c>
      <c r="M423" s="5">
        <f t="shared" si="174"/>
        <v>5.4323489588258339E-3</v>
      </c>
      <c r="N423" s="5">
        <f t="shared" si="174"/>
        <v>2.5285531260411612E-3</v>
      </c>
      <c r="O423" s="5">
        <f t="shared" si="174"/>
        <v>2.30631935284979E-3</v>
      </c>
      <c r="P423" s="5">
        <f t="shared" si="174"/>
        <v>2.4927081901707357E-3</v>
      </c>
      <c r="Q423" s="5">
        <f t="shared" si="174"/>
        <v>3.0802538663168067E-3</v>
      </c>
      <c r="R423" s="5">
        <f t="shared" si="174"/>
        <v>3.2242069442661131E-3</v>
      </c>
      <c r="S423" s="5">
        <f t="shared" si="174"/>
        <v>2.816553295380515E-3</v>
      </c>
      <c r="T423" s="5">
        <f t="shared" si="174"/>
        <v>5.772779838944293E-3</v>
      </c>
      <c r="U423" s="5">
        <f t="shared" si="174"/>
        <v>5.8112885768380404E-3</v>
      </c>
      <c r="V423" s="5">
        <f t="shared" si="174"/>
        <v>5.7517679496414268E-3</v>
      </c>
      <c r="W423" s="5">
        <f t="shared" si="174"/>
        <v>4.2595914906179092E-3</v>
      </c>
      <c r="X423" s="5">
        <f t="shared" si="174"/>
        <v>4.241904644553849E-3</v>
      </c>
      <c r="Y423" s="5">
        <f t="shared" si="174"/>
        <v>4.7547028255101259E-3</v>
      </c>
      <c r="Z423" s="5">
        <f t="shared" si="174"/>
        <v>4.3375989845988051E-3</v>
      </c>
      <c r="AA423" s="5">
        <f t="shared" si="174"/>
        <v>4.4859096383541019E-3</v>
      </c>
      <c r="AB423" s="5">
        <f t="shared" si="174"/>
        <v>4.4709521672052274E-3</v>
      </c>
      <c r="AC423" s="5">
        <f t="shared" si="174"/>
        <v>4.3170198633655779E-3</v>
      </c>
      <c r="AD423" s="5">
        <f t="shared" si="174"/>
        <v>4.1845246172457166E-3</v>
      </c>
      <c r="AE423" s="5">
        <f t="shared" si="174"/>
        <v>4.242248817751911E-3</v>
      </c>
      <c r="AF423" s="5">
        <f t="shared" si="174"/>
        <v>3.8496894803113938E-3</v>
      </c>
      <c r="AG423" s="5">
        <f t="shared" si="174"/>
        <v>3.7925447659204491E-3</v>
      </c>
      <c r="AH423" s="5">
        <f t="shared" si="174"/>
        <v>4.1349433119392091E-3</v>
      </c>
    </row>
    <row r="424" spans="1:34" x14ac:dyDescent="0.25">
      <c r="A424" s="1" t="s">
        <v>265</v>
      </c>
      <c r="B424" s="1" t="s">
        <v>266</v>
      </c>
      <c r="C424" s="1">
        <v>174.06479999999999</v>
      </c>
      <c r="D424" s="1" t="s">
        <v>42</v>
      </c>
      <c r="E424" s="1">
        <v>3.41</v>
      </c>
      <c r="F424" s="1">
        <v>2.38</v>
      </c>
      <c r="G424" s="1">
        <v>0.20399999999999999</v>
      </c>
      <c r="H424" s="5">
        <f t="shared" ref="H424:AH424" si="175">H176/H$247</f>
        <v>1.3671711520586756E-5</v>
      </c>
      <c r="I424" s="5">
        <f t="shared" si="175"/>
        <v>1.2578769663851978E-5</v>
      </c>
      <c r="J424" s="5">
        <f t="shared" si="175"/>
        <v>1.4887566556949057E-5</v>
      </c>
      <c r="K424" s="5">
        <f t="shared" si="175"/>
        <v>1.3732414441340426E-5</v>
      </c>
      <c r="L424" s="5">
        <f t="shared" si="175"/>
        <v>1.4050406565858001E-5</v>
      </c>
      <c r="M424" s="5">
        <f t="shared" si="175"/>
        <v>2.4610118716742386E-5</v>
      </c>
      <c r="N424" s="5">
        <f t="shared" si="175"/>
        <v>8.1046002155755198E-6</v>
      </c>
      <c r="O424" s="5">
        <f t="shared" si="175"/>
        <v>9.6070373742499331E-6</v>
      </c>
      <c r="P424" s="5">
        <f t="shared" si="175"/>
        <v>2.2644970886050723E-5</v>
      </c>
      <c r="Q424" s="5">
        <f t="shared" si="175"/>
        <v>9.7298127115576616E-6</v>
      </c>
      <c r="R424" s="5">
        <f t="shared" si="175"/>
        <v>1.1198705753641484E-5</v>
      </c>
      <c r="S424" s="5">
        <f t="shared" si="175"/>
        <v>1.1584903780030735E-5</v>
      </c>
      <c r="T424" s="5">
        <f t="shared" si="175"/>
        <v>2.4981705247914651E-4</v>
      </c>
      <c r="U424" s="5">
        <f t="shared" si="175"/>
        <v>2.7510002482158751E-4</v>
      </c>
      <c r="V424" s="5">
        <f t="shared" si="175"/>
        <v>2.5595882308019214E-4</v>
      </c>
      <c r="W424" s="5">
        <f t="shared" si="175"/>
        <v>1.3552822059767565E-4</v>
      </c>
      <c r="X424" s="5">
        <f t="shared" si="175"/>
        <v>1.4552834626401669E-4</v>
      </c>
      <c r="Y424" s="5">
        <f t="shared" si="175"/>
        <v>1.6398640228550113E-4</v>
      </c>
      <c r="Z424" s="5">
        <f t="shared" si="175"/>
        <v>1.5405721098734435E-4</v>
      </c>
      <c r="AA424" s="5">
        <f t="shared" si="175"/>
        <v>1.5960825837373015E-4</v>
      </c>
      <c r="AB424" s="5">
        <f t="shared" si="175"/>
        <v>1.537881019852874E-4</v>
      </c>
      <c r="AC424" s="5">
        <f t="shared" si="175"/>
        <v>1.1871950025091998E-4</v>
      </c>
      <c r="AD424" s="5">
        <f t="shared" si="175"/>
        <v>1.0970397059314411E-4</v>
      </c>
      <c r="AE424" s="5">
        <f t="shared" si="175"/>
        <v>1.5733370674018084E-4</v>
      </c>
      <c r="AF424" s="5">
        <f t="shared" si="175"/>
        <v>1.1588488138336026E-4</v>
      </c>
      <c r="AG424" s="5">
        <f t="shared" si="175"/>
        <v>9.3125061662243386E-5</v>
      </c>
      <c r="AH424" s="5">
        <f t="shared" si="175"/>
        <v>1.33166964250097E-4</v>
      </c>
    </row>
    <row r="425" spans="1:34" x14ac:dyDescent="0.25">
      <c r="A425" s="1" t="s">
        <v>131</v>
      </c>
      <c r="B425" s="1" t="s">
        <v>132</v>
      </c>
      <c r="C425" s="1">
        <v>174.01609999999999</v>
      </c>
      <c r="D425" s="1" t="s">
        <v>42</v>
      </c>
      <c r="E425" s="1">
        <v>2.0699999999999998</v>
      </c>
      <c r="F425" s="1">
        <v>4.25</v>
      </c>
      <c r="G425" s="1">
        <v>0.23799999999999999</v>
      </c>
      <c r="H425" s="5">
        <f t="shared" ref="H425:AH425" si="176">H177/H$247</f>
        <v>2.689471984994193E-5</v>
      </c>
      <c r="I425" s="5">
        <f t="shared" si="176"/>
        <v>2.9101522986373885E-5</v>
      </c>
      <c r="J425" s="5">
        <f t="shared" si="176"/>
        <v>2.2944660293750431E-5</v>
      </c>
      <c r="K425" s="5">
        <f t="shared" si="176"/>
        <v>1.5678940988725099E-5</v>
      </c>
      <c r="L425" s="5">
        <f t="shared" si="176"/>
        <v>1.6503095991319498E-5</v>
      </c>
      <c r="M425" s="5">
        <f t="shared" si="176"/>
        <v>2.4921639206827735E-5</v>
      </c>
      <c r="N425" s="5">
        <f t="shared" si="176"/>
        <v>8.8164907750517489E-6</v>
      </c>
      <c r="O425" s="5">
        <f t="shared" si="176"/>
        <v>8.8127547566938364E-6</v>
      </c>
      <c r="P425" s="5">
        <f t="shared" si="176"/>
        <v>1.3732534743194244E-5</v>
      </c>
      <c r="Q425" s="5">
        <f t="shared" si="176"/>
        <v>1.0087577995111691E-5</v>
      </c>
      <c r="R425" s="5">
        <f t="shared" si="176"/>
        <v>1.5737551707905894E-5</v>
      </c>
      <c r="S425" s="5">
        <f t="shared" si="176"/>
        <v>1.3288566100623489E-5</v>
      </c>
      <c r="T425" s="5">
        <f t="shared" si="176"/>
        <v>5.253953366118342E-5</v>
      </c>
      <c r="U425" s="5">
        <f t="shared" si="176"/>
        <v>4.5244784082323756E-5</v>
      </c>
      <c r="V425" s="5">
        <f t="shared" si="176"/>
        <v>5.2700900841878585E-5</v>
      </c>
      <c r="W425" s="5">
        <f t="shared" si="176"/>
        <v>1.3176424231082991E-4</v>
      </c>
      <c r="X425" s="5">
        <f t="shared" si="176"/>
        <v>3.0220622492441537E-4</v>
      </c>
      <c r="Y425" s="5">
        <f t="shared" si="176"/>
        <v>2.0470960741261944E-4</v>
      </c>
      <c r="Z425" s="5">
        <f t="shared" si="176"/>
        <v>8.3067463275179648E-5</v>
      </c>
      <c r="AA425" s="5">
        <f t="shared" si="176"/>
        <v>7.5003179006181026E-5</v>
      </c>
      <c r="AB425" s="5">
        <f t="shared" si="176"/>
        <v>8.0116440269275549E-5</v>
      </c>
      <c r="AC425" s="5">
        <f t="shared" si="176"/>
        <v>8.2080752460939152E-5</v>
      </c>
      <c r="AD425" s="5">
        <f t="shared" si="176"/>
        <v>8.9778840036355086E-5</v>
      </c>
      <c r="AE425" s="5">
        <f t="shared" si="176"/>
        <v>8.0775524834767455E-5</v>
      </c>
      <c r="AF425" s="5">
        <f t="shared" si="176"/>
        <v>1.6764144608243968E-4</v>
      </c>
      <c r="AG425" s="5">
        <f t="shared" si="176"/>
        <v>1.8291685120914617E-4</v>
      </c>
      <c r="AH425" s="5">
        <f t="shared" si="176"/>
        <v>1.6486457646628009E-4</v>
      </c>
    </row>
    <row r="426" spans="1:34" x14ac:dyDescent="0.25">
      <c r="A426" s="1" t="s">
        <v>484</v>
      </c>
      <c r="B426" s="1" t="s">
        <v>485</v>
      </c>
      <c r="C426" s="1">
        <v>175.09639999999999</v>
      </c>
      <c r="D426" s="1" t="s">
        <v>383</v>
      </c>
      <c r="E426" s="1">
        <v>0.81</v>
      </c>
      <c r="F426" s="1">
        <v>1.7</v>
      </c>
      <c r="G426" s="1">
        <v>6.9000000000000006E-2</v>
      </c>
      <c r="H426" s="5">
        <f t="shared" ref="H426:AH426" si="177">H178/H$247</f>
        <v>1.7548415520747776E-4</v>
      </c>
      <c r="I426" s="5">
        <f t="shared" si="177"/>
        <v>1.9632057271250548E-4</v>
      </c>
      <c r="J426" s="5">
        <f t="shared" si="177"/>
        <v>1.7984006058735242E-4</v>
      </c>
      <c r="K426" s="5">
        <f t="shared" si="177"/>
        <v>1.9207592116268643E-4</v>
      </c>
      <c r="L426" s="5">
        <f t="shared" si="177"/>
        <v>1.5604010124786041E-4</v>
      </c>
      <c r="M426" s="5">
        <f t="shared" si="177"/>
        <v>6.0926849534586747E-5</v>
      </c>
      <c r="N426" s="5">
        <f t="shared" si="177"/>
        <v>1.3802462731998715E-4</v>
      </c>
      <c r="O426" s="5">
        <f t="shared" si="177"/>
        <v>1.6305487448973016E-4</v>
      </c>
      <c r="P426" s="5">
        <f t="shared" si="177"/>
        <v>3.7637903403293903E-5</v>
      </c>
      <c r="Q426" s="5">
        <f t="shared" si="177"/>
        <v>1.6941939927673328E-4</v>
      </c>
      <c r="R426" s="5">
        <f t="shared" si="177"/>
        <v>1.5100010811605269E-4</v>
      </c>
      <c r="S426" s="5">
        <f t="shared" si="177"/>
        <v>1.4212068572337907E-4</v>
      </c>
      <c r="T426" s="5">
        <f t="shared" si="177"/>
        <v>1.7364599153005651E-4</v>
      </c>
      <c r="U426" s="5">
        <f t="shared" si="177"/>
        <v>1.7204067802280027E-4</v>
      </c>
      <c r="V426" s="5">
        <f t="shared" si="177"/>
        <v>1.7805572764138309E-4</v>
      </c>
      <c r="W426" s="5">
        <f t="shared" si="177"/>
        <v>1.5833938369355961E-4</v>
      </c>
      <c r="X426" s="5">
        <f t="shared" si="177"/>
        <v>1.3195020285060102E-4</v>
      </c>
      <c r="Y426" s="5">
        <f t="shared" si="177"/>
        <v>1.491933774722154E-4</v>
      </c>
      <c r="Z426" s="5">
        <f t="shared" si="177"/>
        <v>1.544209976006882E-4</v>
      </c>
      <c r="AA426" s="5">
        <f t="shared" si="177"/>
        <v>1.3793702087174132E-4</v>
      </c>
      <c r="AB426" s="5">
        <f t="shared" si="177"/>
        <v>1.4799547364277062E-4</v>
      </c>
      <c r="AC426" s="5">
        <f t="shared" si="177"/>
        <v>1.2919741268252043E-4</v>
      </c>
      <c r="AD426" s="5">
        <f t="shared" si="177"/>
        <v>1.2320189282933043E-4</v>
      </c>
      <c r="AE426" s="5">
        <f t="shared" si="177"/>
        <v>1.4261973042162994E-4</v>
      </c>
      <c r="AF426" s="5">
        <f t="shared" si="177"/>
        <v>1.512723192644016E-4</v>
      </c>
      <c r="AG426" s="5">
        <f t="shared" si="177"/>
        <v>1.1298091408685732E-4</v>
      </c>
      <c r="AH426" s="5">
        <f t="shared" si="177"/>
        <v>1.4349829210832235E-4</v>
      </c>
    </row>
    <row r="427" spans="1:34" x14ac:dyDescent="0.25">
      <c r="A427" s="1" t="s">
        <v>244</v>
      </c>
      <c r="B427" s="1" t="s">
        <v>206</v>
      </c>
      <c r="C427" s="1">
        <v>90.0321</v>
      </c>
      <c r="D427" s="1" t="s">
        <v>42</v>
      </c>
      <c r="E427" s="1">
        <v>2.54</v>
      </c>
      <c r="F427" s="1">
        <v>3.13</v>
      </c>
      <c r="G427" s="1">
        <v>3.9E-2</v>
      </c>
      <c r="H427" s="5">
        <f t="shared" ref="H427:AH427" si="178">H179/H$247</f>
        <v>2.0286187199255255E-2</v>
      </c>
      <c r="I427" s="5">
        <f t="shared" si="178"/>
        <v>1.7595614501038012E-2</v>
      </c>
      <c r="J427" s="5">
        <f t="shared" si="178"/>
        <v>1.3910877435191203E-2</v>
      </c>
      <c r="K427" s="5">
        <f t="shared" si="178"/>
        <v>2.0636154556403424E-2</v>
      </c>
      <c r="L427" s="5">
        <f t="shared" si="178"/>
        <v>2.8843879920053817E-2</v>
      </c>
      <c r="M427" s="5">
        <f t="shared" si="178"/>
        <v>2.3308700879872683E-2</v>
      </c>
      <c r="N427" s="5">
        <f t="shared" si="178"/>
        <v>1.6705470292324373E-2</v>
      </c>
      <c r="O427" s="5">
        <f t="shared" si="178"/>
        <v>2.2152315265748807E-2</v>
      </c>
      <c r="P427" s="5">
        <f t="shared" si="178"/>
        <v>2.0039022020557171E-2</v>
      </c>
      <c r="Q427" s="5">
        <f t="shared" si="178"/>
        <v>2.1077468095368888E-2</v>
      </c>
      <c r="R427" s="5">
        <f t="shared" si="178"/>
        <v>2.8868562911583354E-2</v>
      </c>
      <c r="S427" s="5">
        <f t="shared" si="178"/>
        <v>2.2033970016224622E-2</v>
      </c>
      <c r="T427" s="5">
        <f t="shared" si="178"/>
        <v>1.9709508324527447E-2</v>
      </c>
      <c r="U427" s="5">
        <f t="shared" si="178"/>
        <v>2.268587137188946E-2</v>
      </c>
      <c r="V427" s="5">
        <f t="shared" si="178"/>
        <v>1.5306421302607509E-2</v>
      </c>
      <c r="W427" s="5">
        <f t="shared" si="178"/>
        <v>4.5917728026339123E-2</v>
      </c>
      <c r="X427" s="5">
        <f t="shared" si="178"/>
        <v>5.0150494985666094E-2</v>
      </c>
      <c r="Y427" s="5">
        <f t="shared" si="178"/>
        <v>4.1696283093564823E-2</v>
      </c>
      <c r="Z427" s="5">
        <f t="shared" si="178"/>
        <v>4.346731740530739E-2</v>
      </c>
      <c r="AA427" s="5">
        <f t="shared" si="178"/>
        <v>5.2646450636529799E-2</v>
      </c>
      <c r="AB427" s="5">
        <f t="shared" si="178"/>
        <v>3.7935087580885513E-2</v>
      </c>
      <c r="AC427" s="5">
        <f t="shared" si="178"/>
        <v>5.1335678789514796E-2</v>
      </c>
      <c r="AD427" s="5">
        <f t="shared" si="178"/>
        <v>5.4387034847032577E-2</v>
      </c>
      <c r="AE427" s="5">
        <f t="shared" si="178"/>
        <v>5.4397816258206E-2</v>
      </c>
      <c r="AF427" s="5">
        <f t="shared" si="178"/>
        <v>4.969233305805347E-2</v>
      </c>
      <c r="AG427" s="5">
        <f t="shared" si="178"/>
        <v>6.8753708936034136E-2</v>
      </c>
      <c r="AH427" s="5">
        <f t="shared" si="178"/>
        <v>4.750388978879623E-2</v>
      </c>
    </row>
    <row r="428" spans="1:34" x14ac:dyDescent="0.25">
      <c r="A428" s="1" t="s">
        <v>320</v>
      </c>
      <c r="B428" s="1" t="s">
        <v>321</v>
      </c>
      <c r="C428" s="1">
        <v>376.13720000000001</v>
      </c>
      <c r="D428" s="1" t="s">
        <v>42</v>
      </c>
      <c r="E428" s="1">
        <v>1.08</v>
      </c>
      <c r="F428" s="1">
        <v>6.92</v>
      </c>
      <c r="G428" s="1">
        <v>3.2000000000000001E-2</v>
      </c>
      <c r="H428" s="5">
        <f t="shared" ref="H428:AH428" si="179">H180/H$247</f>
        <v>3.868462512975134E-5</v>
      </c>
      <c r="I428" s="5">
        <f t="shared" si="179"/>
        <v>1.5956537846772261E-5</v>
      </c>
      <c r="J428" s="5">
        <f t="shared" si="179"/>
        <v>1.1413178376782778E-5</v>
      </c>
      <c r="K428" s="5">
        <f t="shared" si="179"/>
        <v>4.0236685837191766E-5</v>
      </c>
      <c r="L428" s="5">
        <f t="shared" si="179"/>
        <v>3.6832387486358926E-5</v>
      </c>
      <c r="M428" s="5">
        <f t="shared" si="179"/>
        <v>4.9078140367831806E-5</v>
      </c>
      <c r="N428" s="5">
        <f t="shared" si="179"/>
        <v>1.5641057003876745E-5</v>
      </c>
      <c r="O428" s="5">
        <f t="shared" si="179"/>
        <v>1.294806743222399E-5</v>
      </c>
      <c r="P428" s="5">
        <f t="shared" si="179"/>
        <v>2.3546761762043894E-5</v>
      </c>
      <c r="Q428" s="5">
        <f t="shared" si="179"/>
        <v>2.3395043542209659E-5</v>
      </c>
      <c r="R428" s="5">
        <f t="shared" si="179"/>
        <v>1.8353262659750373E-5</v>
      </c>
      <c r="S428" s="5">
        <f t="shared" si="179"/>
        <v>1.7036623205927552E-5</v>
      </c>
      <c r="T428" s="5">
        <f t="shared" si="179"/>
        <v>1.5580289149233619E-4</v>
      </c>
      <c r="U428" s="5">
        <f t="shared" si="179"/>
        <v>1.4288466039212569E-4</v>
      </c>
      <c r="V428" s="5">
        <f t="shared" si="179"/>
        <v>1.6716512737267839E-4</v>
      </c>
      <c r="W428" s="5">
        <f t="shared" si="179"/>
        <v>1.3263704887009849E-4</v>
      </c>
      <c r="X428" s="5">
        <f t="shared" si="179"/>
        <v>1.5255227028386907E-4</v>
      </c>
      <c r="Y428" s="5">
        <f t="shared" si="179"/>
        <v>1.5226854638397436E-4</v>
      </c>
      <c r="Z428" s="5">
        <f t="shared" si="179"/>
        <v>1.4001504771227278E-4</v>
      </c>
      <c r="AA428" s="5">
        <f t="shared" si="179"/>
        <v>1.5613233797664151E-4</v>
      </c>
      <c r="AB428" s="5">
        <f t="shared" si="179"/>
        <v>1.6830803461868212E-4</v>
      </c>
      <c r="AC428" s="5">
        <f t="shared" si="179"/>
        <v>1.6316123768758727E-4</v>
      </c>
      <c r="AD428" s="5">
        <f t="shared" si="179"/>
        <v>1.4796901060689095E-4</v>
      </c>
      <c r="AE428" s="5">
        <f t="shared" si="179"/>
        <v>1.8111415776668322E-4</v>
      </c>
      <c r="AF428" s="5">
        <f t="shared" si="179"/>
        <v>1.6528775566495321E-4</v>
      </c>
      <c r="AG428" s="5">
        <f t="shared" si="179"/>
        <v>1.3123695790204291E-4</v>
      </c>
      <c r="AH428" s="5">
        <f t="shared" si="179"/>
        <v>1.6774583087635365E-4</v>
      </c>
    </row>
    <row r="429" spans="1:34" x14ac:dyDescent="0.25">
      <c r="A429" s="1" t="s">
        <v>414</v>
      </c>
      <c r="B429" s="1" t="s">
        <v>415</v>
      </c>
      <c r="C429" s="1">
        <v>145.11070000000001</v>
      </c>
      <c r="D429" s="1" t="s">
        <v>383</v>
      </c>
      <c r="E429" s="1">
        <v>2.0699999999999998</v>
      </c>
      <c r="F429" s="1">
        <v>2.0499999999999998</v>
      </c>
      <c r="G429" s="1">
        <v>0.16500000000000001</v>
      </c>
      <c r="H429" s="5">
        <f t="shared" ref="H429:AH429" si="180">H181/H$247</f>
        <v>5.5430686086913178E-3</v>
      </c>
      <c r="I429" s="5">
        <f t="shared" si="180"/>
        <v>5.6228857617860329E-3</v>
      </c>
      <c r="J429" s="5">
        <f t="shared" si="180"/>
        <v>5.703008949675268E-3</v>
      </c>
      <c r="K429" s="5">
        <f t="shared" si="180"/>
        <v>3.6416563959015035E-3</v>
      </c>
      <c r="L429" s="5">
        <f t="shared" si="180"/>
        <v>3.7410941883404933E-3</v>
      </c>
      <c r="M429" s="5">
        <f t="shared" si="180"/>
        <v>5.0206008500093442E-3</v>
      </c>
      <c r="N429" s="5">
        <f t="shared" si="180"/>
        <v>4.7806394462488093E-3</v>
      </c>
      <c r="O429" s="5">
        <f t="shared" si="180"/>
        <v>4.2053482301416482E-3</v>
      </c>
      <c r="P429" s="5">
        <f t="shared" si="180"/>
        <v>4.6843869839470727E-3</v>
      </c>
      <c r="Q429" s="5">
        <f t="shared" si="180"/>
        <v>6.0359282488956527E-3</v>
      </c>
      <c r="R429" s="5">
        <f t="shared" si="180"/>
        <v>6.0450935211276103E-3</v>
      </c>
      <c r="S429" s="5">
        <f t="shared" si="180"/>
        <v>5.9716947902346967E-3</v>
      </c>
      <c r="T429" s="5">
        <f t="shared" si="180"/>
        <v>4.2788855147839026E-3</v>
      </c>
      <c r="U429" s="5">
        <f t="shared" si="180"/>
        <v>3.6899785304375377E-3</v>
      </c>
      <c r="V429" s="5">
        <f t="shared" si="180"/>
        <v>3.9190185234133324E-3</v>
      </c>
      <c r="W429" s="5">
        <f t="shared" si="180"/>
        <v>3.6845301606148175E-3</v>
      </c>
      <c r="X429" s="5">
        <f t="shared" si="180"/>
        <v>3.9683633890577556E-3</v>
      </c>
      <c r="Y429" s="5">
        <f t="shared" si="180"/>
        <v>4.0595620586465018E-3</v>
      </c>
      <c r="Z429" s="5">
        <f t="shared" si="180"/>
        <v>3.8501848405132202E-3</v>
      </c>
      <c r="AA429" s="5">
        <f t="shared" si="180"/>
        <v>3.8791413671455609E-3</v>
      </c>
      <c r="AB429" s="5">
        <f t="shared" si="180"/>
        <v>3.7350901651905647E-3</v>
      </c>
      <c r="AC429" s="5">
        <f t="shared" si="180"/>
        <v>3.8361538372444002E-3</v>
      </c>
      <c r="AD429" s="5">
        <f t="shared" si="180"/>
        <v>3.9695191960446036E-3</v>
      </c>
      <c r="AE429" s="5">
        <f t="shared" si="180"/>
        <v>3.8893916982364208E-3</v>
      </c>
      <c r="AF429" s="5">
        <f t="shared" si="180"/>
        <v>3.885934671108311E-3</v>
      </c>
      <c r="AG429" s="5">
        <f t="shared" si="180"/>
        <v>3.5211301475712672E-3</v>
      </c>
      <c r="AH429" s="5">
        <f t="shared" si="180"/>
        <v>4.0122335278246803E-3</v>
      </c>
    </row>
    <row r="430" spans="1:34" x14ac:dyDescent="0.25">
      <c r="A430" s="1" t="s">
        <v>134</v>
      </c>
      <c r="B430" s="1" t="s">
        <v>135</v>
      </c>
      <c r="C430" s="1">
        <v>192.02719999999999</v>
      </c>
      <c r="D430" s="1" t="s">
        <v>42</v>
      </c>
      <c r="E430" s="1">
        <v>1.63</v>
      </c>
      <c r="F430" s="1">
        <v>4.25</v>
      </c>
      <c r="G430" s="1">
        <v>0.221</v>
      </c>
      <c r="H430" s="5">
        <f t="shared" ref="H430:AH430" si="181">H182/H$247</f>
        <v>2.8755418726315427E-3</v>
      </c>
      <c r="I430" s="5">
        <f t="shared" si="181"/>
        <v>2.7832761015584187E-3</v>
      </c>
      <c r="J430" s="5">
        <f t="shared" si="181"/>
        <v>2.1321224397308218E-3</v>
      </c>
      <c r="K430" s="5">
        <f t="shared" si="181"/>
        <v>1.5388639170483291E-3</v>
      </c>
      <c r="L430" s="5">
        <f t="shared" si="181"/>
        <v>1.6176397759848026E-3</v>
      </c>
      <c r="M430" s="5">
        <f t="shared" si="181"/>
        <v>2.366047309644011E-3</v>
      </c>
      <c r="N430" s="5">
        <f t="shared" si="181"/>
        <v>6.8136825173868492E-4</v>
      </c>
      <c r="O430" s="5">
        <f t="shared" si="181"/>
        <v>6.9576005382765047E-4</v>
      </c>
      <c r="P430" s="5">
        <f t="shared" si="181"/>
        <v>9.5050867782021659E-4</v>
      </c>
      <c r="Q430" s="5">
        <f t="shared" si="181"/>
        <v>1.189176727505799E-3</v>
      </c>
      <c r="R430" s="5">
        <f t="shared" si="181"/>
        <v>1.1280578124805598E-3</v>
      </c>
      <c r="S430" s="5">
        <f t="shared" si="181"/>
        <v>1.1603350330674394E-3</v>
      </c>
      <c r="T430" s="5">
        <f t="shared" si="181"/>
        <v>5.4528736697140702E-3</v>
      </c>
      <c r="U430" s="5">
        <f t="shared" si="181"/>
        <v>4.8354744012927666E-3</v>
      </c>
      <c r="V430" s="5">
        <f t="shared" si="181"/>
        <v>5.2157630819306133E-3</v>
      </c>
      <c r="W430" s="5">
        <f t="shared" si="181"/>
        <v>2.0350496384864778E-2</v>
      </c>
      <c r="X430" s="5">
        <f t="shared" si="181"/>
        <v>4.4277223921587346E-2</v>
      </c>
      <c r="Y430" s="5">
        <f t="shared" si="181"/>
        <v>3.2268476445604904E-2</v>
      </c>
      <c r="Z430" s="5">
        <f t="shared" si="181"/>
        <v>1.1699242670098302E-2</v>
      </c>
      <c r="AA430" s="5">
        <f t="shared" si="181"/>
        <v>1.0504856415765094E-2</v>
      </c>
      <c r="AB430" s="5">
        <f t="shared" si="181"/>
        <v>9.9710783529429817E-3</v>
      </c>
      <c r="AC430" s="5">
        <f t="shared" si="181"/>
        <v>1.0771445603904034E-2</v>
      </c>
      <c r="AD430" s="5">
        <f t="shared" si="181"/>
        <v>1.2671759147595852E-2</v>
      </c>
      <c r="AE430" s="5">
        <f t="shared" si="181"/>
        <v>9.3073426831189552E-3</v>
      </c>
      <c r="AF430" s="5">
        <f t="shared" si="181"/>
        <v>2.637485767457718E-2</v>
      </c>
      <c r="AG430" s="5">
        <f t="shared" si="181"/>
        <v>2.6158982916532868E-2</v>
      </c>
      <c r="AH430" s="5">
        <f t="shared" si="181"/>
        <v>2.3414087781887173E-2</v>
      </c>
    </row>
    <row r="431" spans="1:34" x14ac:dyDescent="0.25">
      <c r="A431" s="1" t="s">
        <v>211</v>
      </c>
      <c r="B431" s="1" t="s">
        <v>212</v>
      </c>
      <c r="C431" s="1">
        <v>75.032300000000006</v>
      </c>
      <c r="D431" s="1" t="s">
        <v>42</v>
      </c>
      <c r="E431" s="1">
        <v>4.95</v>
      </c>
      <c r="F431" s="1">
        <v>2.37</v>
      </c>
      <c r="G431" s="1">
        <v>5.2999999999999999E-2</v>
      </c>
      <c r="H431" s="5">
        <f t="shared" ref="H431:AH431" si="182">H183/H$247</f>
        <v>1.3847346769725976E-3</v>
      </c>
      <c r="I431" s="5">
        <f t="shared" si="182"/>
        <v>1.2860315428000594E-3</v>
      </c>
      <c r="J431" s="5">
        <f t="shared" si="182"/>
        <v>1.4051969973116953E-3</v>
      </c>
      <c r="K431" s="5">
        <f t="shared" si="182"/>
        <v>1.3833654151063409E-3</v>
      </c>
      <c r="L431" s="5">
        <f t="shared" si="182"/>
        <v>1.6479410019153613E-3</v>
      </c>
      <c r="M431" s="5">
        <f t="shared" si="182"/>
        <v>2.3702883605265763E-4</v>
      </c>
      <c r="N431" s="5">
        <f t="shared" si="182"/>
        <v>1.1133489193100869E-3</v>
      </c>
      <c r="O431" s="5">
        <f t="shared" si="182"/>
        <v>1.2261832465976716E-3</v>
      </c>
      <c r="P431" s="5">
        <f t="shared" si="182"/>
        <v>6.594675382628418E-4</v>
      </c>
      <c r="Q431" s="5">
        <f t="shared" si="182"/>
        <v>1.2086082929066747E-3</v>
      </c>
      <c r="R431" s="5">
        <f t="shared" si="182"/>
        <v>1.0735545587463821E-3</v>
      </c>
      <c r="S431" s="5">
        <f t="shared" si="182"/>
        <v>1.1189947856536076E-3</v>
      </c>
      <c r="T431" s="5">
        <f t="shared" si="182"/>
        <v>1.6627621328188307E-4</v>
      </c>
      <c r="U431" s="5">
        <f t="shared" si="182"/>
        <v>1.892894495791138E-4</v>
      </c>
      <c r="V431" s="5">
        <f t="shared" si="182"/>
        <v>1.7211712919754457E-4</v>
      </c>
      <c r="W431" s="5">
        <f t="shared" si="182"/>
        <v>1.5148421550930435E-4</v>
      </c>
      <c r="X431" s="5">
        <f t="shared" si="182"/>
        <v>1.6872569409784037E-4</v>
      </c>
      <c r="Y431" s="5">
        <f t="shared" si="182"/>
        <v>1.5057730944973338E-4</v>
      </c>
      <c r="Z431" s="5">
        <f t="shared" si="182"/>
        <v>1.6537097466233727E-4</v>
      </c>
      <c r="AA431" s="5">
        <f t="shared" si="182"/>
        <v>1.5667208977210301E-4</v>
      </c>
      <c r="AB431" s="5">
        <f t="shared" si="182"/>
        <v>1.6133045360565784E-4</v>
      </c>
      <c r="AC431" s="5">
        <f t="shared" si="182"/>
        <v>1.8943069935195401E-4</v>
      </c>
      <c r="AD431" s="5">
        <f t="shared" si="182"/>
        <v>1.6837873226721746E-4</v>
      </c>
      <c r="AE431" s="5">
        <f t="shared" si="182"/>
        <v>1.5892028902718736E-4</v>
      </c>
      <c r="AF431" s="5">
        <f t="shared" si="182"/>
        <v>1.5695031524102333E-4</v>
      </c>
      <c r="AG431" s="5">
        <f t="shared" si="182"/>
        <v>1.8578435626098231E-4</v>
      </c>
      <c r="AH431" s="5">
        <f t="shared" si="182"/>
        <v>1.494781821347887E-4</v>
      </c>
    </row>
    <row r="432" spans="1:34" x14ac:dyDescent="0.25">
      <c r="A432" s="1" t="s">
        <v>113</v>
      </c>
      <c r="B432" s="1" t="s">
        <v>114</v>
      </c>
      <c r="C432" s="1">
        <v>161.06909999999999</v>
      </c>
      <c r="D432" s="1" t="s">
        <v>42</v>
      </c>
      <c r="E432" s="1">
        <v>0.65</v>
      </c>
      <c r="F432" s="1">
        <v>2.15</v>
      </c>
      <c r="G432" s="1">
        <v>3.9E-2</v>
      </c>
      <c r="H432" s="5">
        <f t="shared" ref="H432:AH432" si="183">H184/H$247</f>
        <v>1.0056903668777231E-4</v>
      </c>
      <c r="I432" s="5">
        <f t="shared" si="183"/>
        <v>1.0979210944859238E-4</v>
      </c>
      <c r="J432" s="5">
        <f t="shared" si="183"/>
        <v>1.0840962832414891E-4</v>
      </c>
      <c r="K432" s="5">
        <f t="shared" si="183"/>
        <v>1.7927865263444987E-4</v>
      </c>
      <c r="L432" s="5">
        <f t="shared" si="183"/>
        <v>2.0996423018764958E-4</v>
      </c>
      <c r="M432" s="5">
        <f t="shared" si="183"/>
        <v>2.7235088741093123E-4</v>
      </c>
      <c r="N432" s="5">
        <f t="shared" si="183"/>
        <v>2.6665093023458143E-4</v>
      </c>
      <c r="O432" s="5">
        <f t="shared" si="183"/>
        <v>2.1264710744460169E-4</v>
      </c>
      <c r="P432" s="5">
        <f t="shared" si="183"/>
        <v>3.6129644979118188E-4</v>
      </c>
      <c r="Q432" s="5">
        <f t="shared" si="183"/>
        <v>2.1430140484886444E-4</v>
      </c>
      <c r="R432" s="5">
        <f t="shared" si="183"/>
        <v>2.1012877979817299E-4</v>
      </c>
      <c r="S432" s="5">
        <f t="shared" si="183"/>
        <v>2.1410335611725159E-4</v>
      </c>
      <c r="T432" s="5">
        <f t="shared" si="183"/>
        <v>1.736368902293487E-4</v>
      </c>
      <c r="U432" s="5">
        <f t="shared" si="183"/>
        <v>1.6917276026403522E-4</v>
      </c>
      <c r="V432" s="5">
        <f t="shared" si="183"/>
        <v>1.7557378337582368E-4</v>
      </c>
      <c r="W432" s="5">
        <f t="shared" si="183"/>
        <v>1.5110236263962432E-4</v>
      </c>
      <c r="X432" s="5">
        <f t="shared" si="183"/>
        <v>1.7443574388655239E-4</v>
      </c>
      <c r="Y432" s="5">
        <f t="shared" si="183"/>
        <v>1.7892566187129646E-4</v>
      </c>
      <c r="Z432" s="5">
        <f t="shared" si="183"/>
        <v>1.5661869672953588E-4</v>
      </c>
      <c r="AA432" s="5">
        <f t="shared" si="183"/>
        <v>1.6588439485253648E-4</v>
      </c>
      <c r="AB432" s="5">
        <f t="shared" si="183"/>
        <v>1.6421184930804294E-4</v>
      </c>
      <c r="AC432" s="5">
        <f t="shared" si="183"/>
        <v>1.6176720009409572E-4</v>
      </c>
      <c r="AD432" s="5">
        <f t="shared" si="183"/>
        <v>1.5992094988928152E-4</v>
      </c>
      <c r="AE432" s="5">
        <f t="shared" si="183"/>
        <v>1.6181717294686893E-4</v>
      </c>
      <c r="AF432" s="5">
        <f t="shared" si="183"/>
        <v>1.6462289455312616E-4</v>
      </c>
      <c r="AG432" s="5">
        <f t="shared" si="183"/>
        <v>1.4934517130142056E-4</v>
      </c>
      <c r="AH432" s="5">
        <f t="shared" si="183"/>
        <v>1.7768816078642875E-4</v>
      </c>
    </row>
    <row r="433" spans="1:34" x14ac:dyDescent="0.25">
      <c r="A433" s="1" t="s">
        <v>295</v>
      </c>
      <c r="B433" s="1" t="s">
        <v>296</v>
      </c>
      <c r="C433" s="1">
        <v>146.02180000000001</v>
      </c>
      <c r="D433" s="1" t="s">
        <v>42</v>
      </c>
      <c r="E433" s="1">
        <v>1.21</v>
      </c>
      <c r="F433" s="1">
        <v>3.84</v>
      </c>
      <c r="G433" s="1">
        <v>0.13300000000000001</v>
      </c>
      <c r="H433" s="5">
        <f t="shared" ref="H433:AH433" si="184">H185/H$247</f>
        <v>5.544689434504542E-6</v>
      </c>
      <c r="I433" s="5">
        <f t="shared" si="184"/>
        <v>3.9869379361405883E-5</v>
      </c>
      <c r="J433" s="5">
        <f t="shared" si="184"/>
        <v>2.4189960716749096E-5</v>
      </c>
      <c r="K433" s="5">
        <f t="shared" si="184"/>
        <v>3.0103058466877675E-4</v>
      </c>
      <c r="L433" s="5">
        <f t="shared" si="184"/>
        <v>3.8389494887323343E-4</v>
      </c>
      <c r="M433" s="5">
        <f t="shared" si="184"/>
        <v>3.0758002914935481E-4</v>
      </c>
      <c r="N433" s="5">
        <f t="shared" si="184"/>
        <v>4.8012226665598194E-4</v>
      </c>
      <c r="O433" s="5">
        <f t="shared" si="184"/>
        <v>6.6658592720820911E-4</v>
      </c>
      <c r="P433" s="5">
        <f t="shared" si="184"/>
        <v>4.3687812718728786E-4</v>
      </c>
      <c r="Q433" s="5">
        <f t="shared" si="184"/>
        <v>3.5002071741592001E-4</v>
      </c>
      <c r="R433" s="5">
        <f t="shared" si="184"/>
        <v>4.6823081152166381E-4</v>
      </c>
      <c r="S433" s="5">
        <f t="shared" si="184"/>
        <v>3.5336893877922348E-4</v>
      </c>
      <c r="T433" s="5">
        <f t="shared" si="184"/>
        <v>2.2710020591237785E-5</v>
      </c>
      <c r="U433" s="5">
        <f t="shared" si="184"/>
        <v>2.4059789670854671E-5</v>
      </c>
      <c r="V433" s="5">
        <f t="shared" si="184"/>
        <v>2.5475588840742102E-5</v>
      </c>
      <c r="W433" s="5">
        <f t="shared" si="184"/>
        <v>6.0473675301822303E-5</v>
      </c>
      <c r="X433" s="5">
        <f t="shared" si="184"/>
        <v>5.3035496559144127E-5</v>
      </c>
      <c r="Y433" s="5">
        <f t="shared" si="184"/>
        <v>5.7468146251727267E-5</v>
      </c>
      <c r="Z433" s="5">
        <f t="shared" si="184"/>
        <v>1.677955054442111E-4</v>
      </c>
      <c r="AA433" s="5">
        <f t="shared" si="184"/>
        <v>1.7584748250560437E-4</v>
      </c>
      <c r="AB433" s="5">
        <f t="shared" si="184"/>
        <v>1.290447557540071E-4</v>
      </c>
      <c r="AC433" s="5">
        <f t="shared" si="184"/>
        <v>2.18879743514463E-4</v>
      </c>
      <c r="AD433" s="5">
        <f t="shared" si="184"/>
        <v>2.9953223539062689E-4</v>
      </c>
      <c r="AE433" s="5">
        <f t="shared" si="184"/>
        <v>1.7040218798513982E-4</v>
      </c>
      <c r="AF433" s="5">
        <f t="shared" si="184"/>
        <v>2.0919116149069282E-4</v>
      </c>
      <c r="AG433" s="5">
        <f t="shared" si="184"/>
        <v>2.4120861174382359E-4</v>
      </c>
      <c r="AH433" s="5">
        <f t="shared" si="184"/>
        <v>1.9818492031910951E-4</v>
      </c>
    </row>
    <row r="434" spans="1:34" x14ac:dyDescent="0.25">
      <c r="A434" s="1" t="s">
        <v>476</v>
      </c>
      <c r="B434" s="1" t="s">
        <v>477</v>
      </c>
      <c r="C434" s="1">
        <v>169.08590000000001</v>
      </c>
      <c r="D434" s="1" t="s">
        <v>383</v>
      </c>
      <c r="E434" s="1">
        <v>4.09</v>
      </c>
      <c r="F434" s="1">
        <v>1.54</v>
      </c>
      <c r="G434" s="1">
        <v>4.9000000000000002E-2</v>
      </c>
      <c r="H434" s="5">
        <f t="shared" ref="H434:AH434" si="185">H186/H$247</f>
        <v>1.6724724662558373E-4</v>
      </c>
      <c r="I434" s="5">
        <f t="shared" si="185"/>
        <v>1.441701749288056E-4</v>
      </c>
      <c r="J434" s="5">
        <f t="shared" si="185"/>
        <v>1.4518334981529954E-4</v>
      </c>
      <c r="K434" s="5">
        <f t="shared" si="185"/>
        <v>1.4320438257351933E-4</v>
      </c>
      <c r="L434" s="5">
        <f t="shared" si="185"/>
        <v>1.9217872801101737E-4</v>
      </c>
      <c r="M434" s="5">
        <f t="shared" si="185"/>
        <v>1.4679173409126888E-4</v>
      </c>
      <c r="N434" s="5">
        <f t="shared" si="185"/>
        <v>1.7134658158470139E-4</v>
      </c>
      <c r="O434" s="5">
        <f t="shared" si="185"/>
        <v>1.4078974587696717E-4</v>
      </c>
      <c r="P434" s="5">
        <f t="shared" si="185"/>
        <v>5.2736308537612302E-7</v>
      </c>
      <c r="Q434" s="5">
        <f t="shared" si="185"/>
        <v>1.6950357934345187E-4</v>
      </c>
      <c r="R434" s="5">
        <f t="shared" si="185"/>
        <v>6.1837138341476994E-7</v>
      </c>
      <c r="S434" s="5">
        <f t="shared" si="185"/>
        <v>5.8746976572163967E-7</v>
      </c>
      <c r="T434" s="5">
        <f t="shared" si="185"/>
        <v>2.0847666933896023E-4</v>
      </c>
      <c r="U434" s="5">
        <f t="shared" si="185"/>
        <v>2.2912164067307283E-4</v>
      </c>
      <c r="V434" s="5">
        <f t="shared" si="185"/>
        <v>2.4618319585798876E-4</v>
      </c>
      <c r="W434" s="5">
        <f t="shared" si="185"/>
        <v>2.272933748095253E-7</v>
      </c>
      <c r="X434" s="5">
        <f t="shared" si="185"/>
        <v>1.7129067097411928E-4</v>
      </c>
      <c r="Y434" s="5">
        <f t="shared" si="185"/>
        <v>2.0082061020167683E-4</v>
      </c>
      <c r="Z434" s="5">
        <f t="shared" si="185"/>
        <v>1.7338069991966628E-4</v>
      </c>
      <c r="AA434" s="5">
        <f t="shared" si="185"/>
        <v>1.8564012222326338E-4</v>
      </c>
      <c r="AB434" s="5">
        <f t="shared" si="185"/>
        <v>2.1695289919482103E-4</v>
      </c>
      <c r="AC434" s="5">
        <f t="shared" si="185"/>
        <v>1.9117550939185983E-4</v>
      </c>
      <c r="AD434" s="5">
        <f t="shared" si="185"/>
        <v>1.7120191687446633E-4</v>
      </c>
      <c r="AE434" s="5">
        <f t="shared" si="185"/>
        <v>1.9980779439284714E-4</v>
      </c>
      <c r="AF434" s="5">
        <f t="shared" si="185"/>
        <v>2.0520404686019915E-7</v>
      </c>
      <c r="AG434" s="5">
        <f t="shared" si="185"/>
        <v>1.5454151167077897E-4</v>
      </c>
      <c r="AH434" s="5">
        <f t="shared" si="185"/>
        <v>1.6790409964937555E-4</v>
      </c>
    </row>
    <row r="435" spans="1:34" x14ac:dyDescent="0.25">
      <c r="A435" s="1" t="s">
        <v>109</v>
      </c>
      <c r="B435" s="1" t="s">
        <v>110</v>
      </c>
      <c r="C435" s="1">
        <v>119.059</v>
      </c>
      <c r="D435" s="1" t="s">
        <v>42</v>
      </c>
      <c r="E435" s="1">
        <v>2</v>
      </c>
      <c r="F435" s="1">
        <v>1.58</v>
      </c>
      <c r="G435" s="1">
        <v>6.4000000000000001E-2</v>
      </c>
      <c r="H435" s="5">
        <f t="shared" ref="H435:AH435" si="186">H187/H$247</f>
        <v>1.0275875404702234E-2</v>
      </c>
      <c r="I435" s="5">
        <f t="shared" si="186"/>
        <v>4.8811678943934726E-7</v>
      </c>
      <c r="J435" s="5">
        <f t="shared" si="186"/>
        <v>8.9175091580638403E-3</v>
      </c>
      <c r="K435" s="5">
        <f t="shared" si="186"/>
        <v>5.0823147451296918E-7</v>
      </c>
      <c r="L435" s="5">
        <f t="shared" si="186"/>
        <v>7.0076840727471331E-7</v>
      </c>
      <c r="M435" s="5">
        <f t="shared" si="186"/>
        <v>3.3411392352416814E-4</v>
      </c>
      <c r="N435" s="5">
        <f t="shared" si="186"/>
        <v>7.3335953592566314E-3</v>
      </c>
      <c r="O435" s="5">
        <f t="shared" si="186"/>
        <v>7.5859852538784443E-3</v>
      </c>
      <c r="P435" s="5">
        <f t="shared" si="186"/>
        <v>4.0860830163261539E-3</v>
      </c>
      <c r="Q435" s="5">
        <f t="shared" si="186"/>
        <v>8.0928751941700926E-3</v>
      </c>
      <c r="R435" s="5">
        <f t="shared" si="186"/>
        <v>7.5972180609263518E-3</v>
      </c>
      <c r="S435" s="5">
        <f t="shared" si="186"/>
        <v>8.7745835388645266E-3</v>
      </c>
      <c r="T435" s="5">
        <f t="shared" si="186"/>
        <v>1.6452876354597779E-4</v>
      </c>
      <c r="U435" s="5">
        <f t="shared" si="186"/>
        <v>2.4851619242299475E-4</v>
      </c>
      <c r="V435" s="5">
        <f t="shared" si="186"/>
        <v>1.6343270160933712E-4</v>
      </c>
      <c r="W435" s="5">
        <f t="shared" si="186"/>
        <v>1.5572096401575389E-4</v>
      </c>
      <c r="X435" s="5">
        <f t="shared" si="186"/>
        <v>1.9237975933326308E-4</v>
      </c>
      <c r="Y435" s="5">
        <f t="shared" si="186"/>
        <v>1.558608353608396E-4</v>
      </c>
      <c r="Z435" s="5">
        <f t="shared" si="186"/>
        <v>1.7244769425250214E-4</v>
      </c>
      <c r="AA435" s="5">
        <f t="shared" si="186"/>
        <v>1.7035459487284372E-4</v>
      </c>
      <c r="AB435" s="5">
        <f t="shared" si="186"/>
        <v>1.6069961549330136E-4</v>
      </c>
      <c r="AC435" s="5">
        <f t="shared" si="186"/>
        <v>1.729873922832696E-4</v>
      </c>
      <c r="AD435" s="5">
        <f t="shared" si="186"/>
        <v>1.7806466861606222E-4</v>
      </c>
      <c r="AE435" s="5">
        <f t="shared" si="186"/>
        <v>1.6274962015523767E-4</v>
      </c>
      <c r="AF435" s="5">
        <f t="shared" si="186"/>
        <v>1.7405407254682091E-4</v>
      </c>
      <c r="AG435" s="5">
        <f t="shared" si="186"/>
        <v>1.8233565491686019E-4</v>
      </c>
      <c r="AH435" s="5">
        <f t="shared" si="186"/>
        <v>1.6818440699436617E-4</v>
      </c>
    </row>
    <row r="436" spans="1:34" x14ac:dyDescent="0.25">
      <c r="A436" s="1" t="s">
        <v>225</v>
      </c>
      <c r="B436" s="1" t="s">
        <v>226</v>
      </c>
      <c r="C436" s="1">
        <v>180.0634</v>
      </c>
      <c r="D436" s="1" t="s">
        <v>42</v>
      </c>
      <c r="E436" s="1">
        <v>0.61</v>
      </c>
      <c r="F436" s="1">
        <v>1.62</v>
      </c>
      <c r="G436" s="1">
        <v>0.19900000000000001</v>
      </c>
      <c r="H436" s="5">
        <f t="shared" ref="H436:AH436" si="187">H188/H$247</f>
        <v>1.241625830593676E-3</v>
      </c>
      <c r="I436" s="5">
        <f t="shared" si="187"/>
        <v>1.6372071669621979E-3</v>
      </c>
      <c r="J436" s="5">
        <f t="shared" si="187"/>
        <v>1.6489147430967643E-3</v>
      </c>
      <c r="K436" s="5">
        <f t="shared" si="187"/>
        <v>1.5323788834335436E-3</v>
      </c>
      <c r="L436" s="5">
        <f t="shared" si="187"/>
        <v>1.8209046601989059E-3</v>
      </c>
      <c r="M436" s="5">
        <f t="shared" si="187"/>
        <v>3.1711692836337114E-4</v>
      </c>
      <c r="N436" s="5">
        <f t="shared" si="187"/>
        <v>1.193121732580625E-3</v>
      </c>
      <c r="O436" s="5">
        <f t="shared" si="187"/>
        <v>1.1878433507248446E-3</v>
      </c>
      <c r="P436" s="5">
        <f t="shared" si="187"/>
        <v>3.9778470166835584E-4</v>
      </c>
      <c r="Q436" s="5">
        <f t="shared" si="187"/>
        <v>2.7583142161570983E-3</v>
      </c>
      <c r="R436" s="5">
        <f t="shared" si="187"/>
        <v>2.1870126228645194E-3</v>
      </c>
      <c r="S436" s="5">
        <f t="shared" si="187"/>
        <v>1.6964599412650078E-3</v>
      </c>
      <c r="T436" s="5">
        <f t="shared" si="187"/>
        <v>1.9282015679629845E-4</v>
      </c>
      <c r="U436" s="5">
        <f t="shared" si="187"/>
        <v>2.2026112737361087E-4</v>
      </c>
      <c r="V436" s="5">
        <f t="shared" si="187"/>
        <v>2.0263030414817212E-4</v>
      </c>
      <c r="W436" s="5">
        <f t="shared" si="187"/>
        <v>1.6817436802156778E-4</v>
      </c>
      <c r="X436" s="5">
        <f t="shared" si="187"/>
        <v>1.6657197933674542E-4</v>
      </c>
      <c r="Y436" s="5">
        <f t="shared" si="187"/>
        <v>1.9128779850967692E-4</v>
      </c>
      <c r="Z436" s="5">
        <f t="shared" si="187"/>
        <v>1.7355403354131835E-4</v>
      </c>
      <c r="AA436" s="5">
        <f t="shared" si="187"/>
        <v>1.699792035865265E-4</v>
      </c>
      <c r="AB436" s="5">
        <f t="shared" si="187"/>
        <v>1.7517905513975428E-4</v>
      </c>
      <c r="AC436" s="5">
        <f t="shared" si="187"/>
        <v>1.8387944250644302E-4</v>
      </c>
      <c r="AD436" s="5">
        <f t="shared" si="187"/>
        <v>1.6049382682139875E-4</v>
      </c>
      <c r="AE436" s="5">
        <f t="shared" si="187"/>
        <v>1.8237570398977034E-4</v>
      </c>
      <c r="AF436" s="5">
        <f t="shared" si="187"/>
        <v>1.7697207409317293E-4</v>
      </c>
      <c r="AG436" s="5">
        <f t="shared" si="187"/>
        <v>1.6018741851012866E-4</v>
      </c>
      <c r="AH436" s="5">
        <f t="shared" si="187"/>
        <v>1.5829546895952735E-4</v>
      </c>
    </row>
    <row r="437" spans="1:34" x14ac:dyDescent="0.25">
      <c r="A437" s="1" t="s">
        <v>142</v>
      </c>
      <c r="B437" s="1" t="s">
        <v>143</v>
      </c>
      <c r="C437" s="1">
        <v>243.08750000000001</v>
      </c>
      <c r="D437" s="1" t="s">
        <v>42</v>
      </c>
      <c r="E437" s="1">
        <v>0.96</v>
      </c>
      <c r="F437" s="1">
        <v>1.6</v>
      </c>
      <c r="G437" s="1">
        <v>2.4E-2</v>
      </c>
      <c r="H437" s="5">
        <f t="shared" ref="H437:AH437" si="188">H189/H$247</f>
        <v>8.8769516339579362E-4</v>
      </c>
      <c r="I437" s="5">
        <f t="shared" si="188"/>
        <v>6.0066675874827192E-4</v>
      </c>
      <c r="J437" s="5">
        <f t="shared" si="188"/>
        <v>7.3744823099346527E-4</v>
      </c>
      <c r="K437" s="5">
        <f t="shared" si="188"/>
        <v>2.1414384001751407E-3</v>
      </c>
      <c r="L437" s="5">
        <f t="shared" si="188"/>
        <v>2.5237683650113705E-3</v>
      </c>
      <c r="M437" s="5">
        <f t="shared" si="188"/>
        <v>3.050151771143188E-3</v>
      </c>
      <c r="N437" s="5">
        <f t="shared" si="188"/>
        <v>1.3293871688065219E-3</v>
      </c>
      <c r="O437" s="5">
        <f t="shared" si="188"/>
        <v>9.2410369871443214E-4</v>
      </c>
      <c r="P437" s="5">
        <f t="shared" si="188"/>
        <v>7.1950255190205965E-4</v>
      </c>
      <c r="Q437" s="5">
        <f t="shared" si="188"/>
        <v>1.3367373694579369E-3</v>
      </c>
      <c r="R437" s="5">
        <f t="shared" si="188"/>
        <v>7.9293762495275953E-4</v>
      </c>
      <c r="S437" s="5">
        <f t="shared" si="188"/>
        <v>7.6697702733554394E-4</v>
      </c>
      <c r="T437" s="5">
        <f t="shared" si="188"/>
        <v>1.7613064662329685E-4</v>
      </c>
      <c r="U437" s="5">
        <f t="shared" si="188"/>
        <v>1.7489942578073793E-4</v>
      </c>
      <c r="V437" s="5">
        <f t="shared" si="188"/>
        <v>1.9072695650673913E-4</v>
      </c>
      <c r="W437" s="5">
        <f t="shared" si="188"/>
        <v>2.0023637147219942E-4</v>
      </c>
      <c r="X437" s="5">
        <f t="shared" si="188"/>
        <v>2.0029763731927846E-4</v>
      </c>
      <c r="Y437" s="5">
        <f t="shared" si="188"/>
        <v>1.7068353099753309E-4</v>
      </c>
      <c r="Z437" s="5">
        <f t="shared" si="188"/>
        <v>1.5345589311469959E-4</v>
      </c>
      <c r="AA437" s="5">
        <f t="shared" si="188"/>
        <v>1.7344700741526235E-4</v>
      </c>
      <c r="AB437" s="5">
        <f t="shared" si="188"/>
        <v>1.6084453776235623E-4</v>
      </c>
      <c r="AC437" s="5">
        <f t="shared" si="188"/>
        <v>1.8250577234532391E-4</v>
      </c>
      <c r="AD437" s="5">
        <f t="shared" si="188"/>
        <v>1.7263214729745758E-4</v>
      </c>
      <c r="AE437" s="5">
        <f t="shared" si="188"/>
        <v>1.7586482533438506E-4</v>
      </c>
      <c r="AF437" s="5">
        <f t="shared" si="188"/>
        <v>1.5699135605039535E-4</v>
      </c>
      <c r="AG437" s="5">
        <f t="shared" si="188"/>
        <v>1.8743276665095026E-4</v>
      </c>
      <c r="AH437" s="5">
        <f t="shared" si="188"/>
        <v>1.5675091828304849E-4</v>
      </c>
    </row>
    <row r="438" spans="1:34" x14ac:dyDescent="0.25">
      <c r="A438" s="1" t="s">
        <v>229</v>
      </c>
      <c r="B438" s="1" t="s">
        <v>110</v>
      </c>
      <c r="C438" s="1">
        <v>119.059</v>
      </c>
      <c r="D438" s="1" t="s">
        <v>42</v>
      </c>
      <c r="E438" s="1">
        <v>1.99</v>
      </c>
      <c r="F438" s="1">
        <v>1.58</v>
      </c>
      <c r="G438" s="1">
        <v>6.4000000000000001E-2</v>
      </c>
      <c r="H438" s="5">
        <f t="shared" ref="H438:AH438" si="189">H190/H$247</f>
        <v>1.0278402794105907E-2</v>
      </c>
      <c r="I438" s="5">
        <f t="shared" si="189"/>
        <v>4.8811678943934726E-7</v>
      </c>
      <c r="J438" s="5">
        <f t="shared" si="189"/>
        <v>8.9243084983734143E-3</v>
      </c>
      <c r="K438" s="5">
        <f t="shared" si="189"/>
        <v>5.0823147451296918E-7</v>
      </c>
      <c r="L438" s="5">
        <f t="shared" si="189"/>
        <v>7.0076840727471331E-7</v>
      </c>
      <c r="M438" s="5">
        <f t="shared" si="189"/>
        <v>3.368684204891333E-4</v>
      </c>
      <c r="N438" s="5">
        <f t="shared" si="189"/>
        <v>7.3394000053569764E-3</v>
      </c>
      <c r="O438" s="5">
        <f t="shared" si="189"/>
        <v>7.5981831655051986E-3</v>
      </c>
      <c r="P438" s="5">
        <f t="shared" si="189"/>
        <v>4.0879446080175318E-3</v>
      </c>
      <c r="Q438" s="5">
        <f t="shared" si="189"/>
        <v>8.0973156926894985E-3</v>
      </c>
      <c r="R438" s="5">
        <f t="shared" si="189"/>
        <v>7.6034574281850066E-3</v>
      </c>
      <c r="S438" s="5">
        <f t="shared" si="189"/>
        <v>8.7711057178514549E-3</v>
      </c>
      <c r="T438" s="5">
        <f t="shared" si="189"/>
        <v>1.6426482582545043E-4</v>
      </c>
      <c r="U438" s="5">
        <f t="shared" si="189"/>
        <v>2.4789033986652562E-4</v>
      </c>
      <c r="V438" s="5">
        <f t="shared" si="189"/>
        <v>1.6322587292054051E-4</v>
      </c>
      <c r="W438" s="5">
        <f t="shared" si="189"/>
        <v>1.6051458129048678E-4</v>
      </c>
      <c r="X438" s="5">
        <f t="shared" si="189"/>
        <v>1.9825647850549703E-4</v>
      </c>
      <c r="Y438" s="5">
        <f t="shared" si="189"/>
        <v>1.5911190986851587E-4</v>
      </c>
      <c r="Z438" s="5">
        <f t="shared" si="189"/>
        <v>1.777611187285769E-4</v>
      </c>
      <c r="AA438" s="5">
        <f t="shared" si="189"/>
        <v>1.7549847006643375E-4</v>
      </c>
      <c r="AB438" s="5">
        <f t="shared" si="189"/>
        <v>1.6445054481001566E-4</v>
      </c>
      <c r="AC438" s="5">
        <f t="shared" si="189"/>
        <v>1.7868348420342907E-4</v>
      </c>
      <c r="AD438" s="5">
        <f t="shared" si="189"/>
        <v>1.8416031460266556E-4</v>
      </c>
      <c r="AE438" s="5">
        <f t="shared" si="189"/>
        <v>1.6624782079317012E-4</v>
      </c>
      <c r="AF438" s="5">
        <f t="shared" si="189"/>
        <v>1.7820329837433415E-4</v>
      </c>
      <c r="AG438" s="5">
        <f t="shared" si="189"/>
        <v>1.881334423203961E-4</v>
      </c>
      <c r="AH438" s="5">
        <f t="shared" si="189"/>
        <v>1.7139364006660561E-4</v>
      </c>
    </row>
    <row r="439" spans="1:34" x14ac:dyDescent="0.25">
      <c r="A439" s="1" t="s">
        <v>129</v>
      </c>
      <c r="B439" s="1" t="s">
        <v>130</v>
      </c>
      <c r="C439" s="1">
        <v>226.10650000000001</v>
      </c>
      <c r="D439" s="1" t="s">
        <v>42</v>
      </c>
      <c r="E439" s="1">
        <v>0.99</v>
      </c>
      <c r="F439" s="1">
        <v>1.55</v>
      </c>
      <c r="G439" s="1">
        <v>3.3000000000000002E-2</v>
      </c>
      <c r="H439" s="5">
        <f t="shared" ref="H439:AH439" si="190">H191/H$247</f>
        <v>1.4059519278722624E-4</v>
      </c>
      <c r="I439" s="5">
        <f t="shared" si="190"/>
        <v>1.1863190450533895E-4</v>
      </c>
      <c r="J439" s="5">
        <f t="shared" si="190"/>
        <v>1.1391385619380302E-4</v>
      </c>
      <c r="K439" s="5">
        <f t="shared" si="190"/>
        <v>1.0851250212326404E-4</v>
      </c>
      <c r="L439" s="5">
        <f t="shared" si="190"/>
        <v>1.1464571143014309E-4</v>
      </c>
      <c r="M439" s="5">
        <f t="shared" si="190"/>
        <v>1.0071402791741699E-4</v>
      </c>
      <c r="N439" s="5">
        <f t="shared" si="190"/>
        <v>8.3537619113922004E-5</v>
      </c>
      <c r="O439" s="5">
        <f t="shared" si="190"/>
        <v>9.1651388703556274E-5</v>
      </c>
      <c r="P439" s="5">
        <f t="shared" si="190"/>
        <v>6.171202825071391E-5</v>
      </c>
      <c r="Q439" s="5">
        <f t="shared" si="190"/>
        <v>2.205307297860405E-4</v>
      </c>
      <c r="R439" s="5">
        <f t="shared" si="190"/>
        <v>1.6836397656233942E-4</v>
      </c>
      <c r="S439" s="5">
        <f t="shared" si="190"/>
        <v>1.3178709254433544E-4</v>
      </c>
      <c r="T439" s="5">
        <f t="shared" si="190"/>
        <v>2.0487027893347865E-4</v>
      </c>
      <c r="U439" s="5">
        <f t="shared" si="190"/>
        <v>2.3333296355304998E-4</v>
      </c>
      <c r="V439" s="5">
        <f t="shared" si="190"/>
        <v>2.3041666868443505E-4</v>
      </c>
      <c r="W439" s="5">
        <f t="shared" si="190"/>
        <v>1.6585370266476252E-4</v>
      </c>
      <c r="X439" s="5">
        <f t="shared" si="190"/>
        <v>1.801609454374028E-4</v>
      </c>
      <c r="Y439" s="5">
        <f t="shared" si="190"/>
        <v>1.9195327269182187E-4</v>
      </c>
      <c r="Z439" s="5">
        <f t="shared" si="190"/>
        <v>1.6205623663839857E-4</v>
      </c>
      <c r="AA439" s="5">
        <f t="shared" si="190"/>
        <v>1.6641400093755698E-4</v>
      </c>
      <c r="AB439" s="5">
        <f t="shared" si="190"/>
        <v>1.9725199544271465E-4</v>
      </c>
      <c r="AC439" s="5">
        <f t="shared" si="190"/>
        <v>1.8886493734160842E-4</v>
      </c>
      <c r="AD439" s="5">
        <f t="shared" si="190"/>
        <v>1.6530246161804011E-4</v>
      </c>
      <c r="AE439" s="5">
        <f t="shared" si="190"/>
        <v>1.9052192034175008E-4</v>
      </c>
      <c r="AF439" s="5">
        <f t="shared" si="190"/>
        <v>1.7660270680882459E-4</v>
      </c>
      <c r="AG439" s="5">
        <f t="shared" si="190"/>
        <v>1.5885694476785723E-4</v>
      </c>
      <c r="AH439" s="5">
        <f t="shared" si="190"/>
        <v>1.7828119197208918E-4</v>
      </c>
    </row>
    <row r="440" spans="1:34" x14ac:dyDescent="0.25">
      <c r="A440" s="1" t="s">
        <v>78</v>
      </c>
      <c r="B440" s="1" t="s">
        <v>79</v>
      </c>
      <c r="C440" s="1">
        <v>145.07400000000001</v>
      </c>
      <c r="D440" s="1" t="s">
        <v>42</v>
      </c>
      <c r="E440" s="1">
        <v>3.01</v>
      </c>
      <c r="F440" s="1">
        <v>5.05</v>
      </c>
      <c r="G440" s="1">
        <v>0.10299999999999999</v>
      </c>
      <c r="H440" s="5">
        <f t="shared" ref="H440:AH440" si="191">H192/H$247</f>
        <v>3.1120771334704685E-5</v>
      </c>
      <c r="I440" s="5">
        <f t="shared" si="191"/>
        <v>1.8206756246087652E-5</v>
      </c>
      <c r="J440" s="5">
        <f t="shared" si="191"/>
        <v>1.6606081140687217E-5</v>
      </c>
      <c r="K440" s="5">
        <f t="shared" si="191"/>
        <v>3.1235906423567086E-5</v>
      </c>
      <c r="L440" s="5">
        <f t="shared" si="191"/>
        <v>3.5599035089555436E-5</v>
      </c>
      <c r="M440" s="5">
        <f t="shared" si="191"/>
        <v>4.9127327813634757E-5</v>
      </c>
      <c r="N440" s="5">
        <f t="shared" si="191"/>
        <v>1.64145534771538E-5</v>
      </c>
      <c r="O440" s="5">
        <f t="shared" si="191"/>
        <v>1.7820928252627662E-5</v>
      </c>
      <c r="P440" s="5">
        <f t="shared" si="191"/>
        <v>2.9157904990445842E-5</v>
      </c>
      <c r="Q440" s="5">
        <f t="shared" si="191"/>
        <v>2.0799491485052965E-5</v>
      </c>
      <c r="R440" s="5">
        <f t="shared" si="191"/>
        <v>1.8266690666072305E-5</v>
      </c>
      <c r="S440" s="5">
        <f t="shared" si="191"/>
        <v>2.9161999170422196E-5</v>
      </c>
      <c r="T440" s="5">
        <f t="shared" si="191"/>
        <v>1.9477693644848407E-4</v>
      </c>
      <c r="U440" s="5">
        <f t="shared" si="191"/>
        <v>2.7237882707606062E-4</v>
      </c>
      <c r="V440" s="5">
        <f t="shared" si="191"/>
        <v>1.961829546767189E-4</v>
      </c>
      <c r="W440" s="5">
        <f t="shared" si="191"/>
        <v>1.70708689150694E-4</v>
      </c>
      <c r="X440" s="5">
        <f t="shared" si="191"/>
        <v>1.8342939698439112E-4</v>
      </c>
      <c r="Y440" s="5">
        <f t="shared" si="191"/>
        <v>1.9167139986944837E-4</v>
      </c>
      <c r="Z440" s="5">
        <f t="shared" si="191"/>
        <v>1.8417660265095798E-4</v>
      </c>
      <c r="AA440" s="5">
        <f t="shared" si="191"/>
        <v>1.8963550299493155E-4</v>
      </c>
      <c r="AB440" s="5">
        <f t="shared" si="191"/>
        <v>1.7909621882391388E-4</v>
      </c>
      <c r="AC440" s="5">
        <f t="shared" si="191"/>
        <v>1.8631448219897048E-4</v>
      </c>
      <c r="AD440" s="5">
        <f t="shared" si="191"/>
        <v>1.8853929170021904E-4</v>
      </c>
      <c r="AE440" s="5">
        <f t="shared" si="191"/>
        <v>1.9047519640756166E-4</v>
      </c>
      <c r="AF440" s="5">
        <f t="shared" si="191"/>
        <v>1.9948090599326818E-4</v>
      </c>
      <c r="AG440" s="5">
        <f t="shared" si="191"/>
        <v>1.7872697271179521E-4</v>
      </c>
      <c r="AH440" s="5">
        <f t="shared" si="191"/>
        <v>1.9843281116842094E-4</v>
      </c>
    </row>
    <row r="441" spans="1:34" x14ac:dyDescent="0.25">
      <c r="A441" s="1" t="s">
        <v>215</v>
      </c>
      <c r="B441" s="1" t="s">
        <v>216</v>
      </c>
      <c r="C441" s="1">
        <v>465.30759999999998</v>
      </c>
      <c r="D441" s="1" t="s">
        <v>42</v>
      </c>
      <c r="E441" s="1">
        <v>0.82</v>
      </c>
      <c r="F441" s="1">
        <v>10.36</v>
      </c>
      <c r="G441" s="1">
        <v>2.1000000000000001E-2</v>
      </c>
      <c r="H441" s="5">
        <f t="shared" ref="H441:AH441" si="192">H193/H$247</f>
        <v>4.433462245607554E-5</v>
      </c>
      <c r="I441" s="5">
        <f t="shared" si="192"/>
        <v>2.0925566763264816E-5</v>
      </c>
      <c r="J441" s="5">
        <f t="shared" si="192"/>
        <v>1.9831409236253765E-5</v>
      </c>
      <c r="K441" s="5">
        <f t="shared" si="192"/>
        <v>4.4282208374315002E-5</v>
      </c>
      <c r="L441" s="5">
        <f t="shared" si="192"/>
        <v>4.8317981681591484E-5</v>
      </c>
      <c r="M441" s="5">
        <f t="shared" si="192"/>
        <v>6.9671284343999983E-5</v>
      </c>
      <c r="N441" s="5">
        <f t="shared" si="192"/>
        <v>2.0679051732477744E-5</v>
      </c>
      <c r="O441" s="5">
        <f t="shared" si="192"/>
        <v>1.9289720712076635E-5</v>
      </c>
      <c r="P441" s="5">
        <f t="shared" si="192"/>
        <v>3.9093425518932E-5</v>
      </c>
      <c r="Q441" s="5">
        <f t="shared" si="192"/>
        <v>2.3409073553329425E-5</v>
      </c>
      <c r="R441" s="5">
        <f t="shared" si="192"/>
        <v>2.2465432359458592E-5</v>
      </c>
      <c r="S441" s="5">
        <f t="shared" si="192"/>
        <v>3.3368282692989138E-5</v>
      </c>
      <c r="T441" s="5">
        <f t="shared" si="192"/>
        <v>2.3991483730901659E-4</v>
      </c>
      <c r="U441" s="5">
        <f t="shared" si="192"/>
        <v>2.5317455284330694E-4</v>
      </c>
      <c r="V441" s="5">
        <f t="shared" si="192"/>
        <v>2.4880540325732982E-4</v>
      </c>
      <c r="W441" s="5">
        <f t="shared" si="192"/>
        <v>1.8223019031978881E-4</v>
      </c>
      <c r="X441" s="5">
        <f t="shared" si="192"/>
        <v>2.0975017235616453E-4</v>
      </c>
      <c r="Y441" s="5">
        <f t="shared" si="192"/>
        <v>2.1685133221997102E-4</v>
      </c>
      <c r="Z441" s="5">
        <f t="shared" si="192"/>
        <v>1.8336129265281682E-4</v>
      </c>
      <c r="AA441" s="5">
        <f t="shared" si="192"/>
        <v>2.0872770090281666E-4</v>
      </c>
      <c r="AB441" s="5">
        <f t="shared" si="192"/>
        <v>2.1315295205180874E-4</v>
      </c>
      <c r="AC441" s="5">
        <f t="shared" si="192"/>
        <v>1.9210109604078524E-4</v>
      </c>
      <c r="AD441" s="5">
        <f t="shared" si="192"/>
        <v>2.070204584829044E-4</v>
      </c>
      <c r="AE441" s="5">
        <f t="shared" si="192"/>
        <v>2.1756288938444383E-4</v>
      </c>
      <c r="AF441" s="5">
        <f t="shared" si="192"/>
        <v>2.0753721687299961E-4</v>
      </c>
      <c r="AG441" s="5">
        <f t="shared" si="192"/>
        <v>1.8832379929417618E-4</v>
      </c>
      <c r="AH441" s="5">
        <f t="shared" si="192"/>
        <v>2.2798902781709073E-4</v>
      </c>
    </row>
    <row r="442" spans="1:34" x14ac:dyDescent="0.25">
      <c r="A442" s="1" t="s">
        <v>512</v>
      </c>
      <c r="B442" s="1" t="s">
        <v>513</v>
      </c>
      <c r="C442" s="1">
        <v>188.1165</v>
      </c>
      <c r="D442" s="1" t="s">
        <v>383</v>
      </c>
      <c r="E442" s="1">
        <v>1.33</v>
      </c>
      <c r="F442" s="1">
        <v>2.35</v>
      </c>
      <c r="G442" s="1">
        <v>0.312</v>
      </c>
      <c r="H442" s="5">
        <f t="shared" ref="H442:AH442" si="193">H194/H$247</f>
        <v>8.3293963825356417E-5</v>
      </c>
      <c r="I442" s="5">
        <f t="shared" si="193"/>
        <v>5.1613469315316578E-5</v>
      </c>
      <c r="J442" s="5">
        <f t="shared" si="193"/>
        <v>7.613766786213847E-5</v>
      </c>
      <c r="K442" s="5">
        <f t="shared" si="193"/>
        <v>5.9264872242957332E-5</v>
      </c>
      <c r="L442" s="5">
        <f t="shared" si="193"/>
        <v>5.9880660401624251E-5</v>
      </c>
      <c r="M442" s="5">
        <f t="shared" si="193"/>
        <v>1.2569031984180357E-4</v>
      </c>
      <c r="N442" s="5">
        <f t="shared" si="193"/>
        <v>4.9640676320400067E-5</v>
      </c>
      <c r="O442" s="5">
        <f t="shared" si="193"/>
        <v>4.1718748912589274E-5</v>
      </c>
      <c r="P442" s="5">
        <f t="shared" si="193"/>
        <v>7.3076702740569366E-5</v>
      </c>
      <c r="Q442" s="5">
        <f t="shared" si="193"/>
        <v>4.3247509276678427E-5</v>
      </c>
      <c r="R442" s="5">
        <f t="shared" si="193"/>
        <v>3.616235850209575E-5</v>
      </c>
      <c r="S442" s="5">
        <f t="shared" si="193"/>
        <v>5.2237811567968198E-5</v>
      </c>
      <c r="T442" s="5">
        <f t="shared" si="193"/>
        <v>2.5178748408239389E-5</v>
      </c>
      <c r="U442" s="5">
        <f t="shared" si="193"/>
        <v>3.5829714982825607E-4</v>
      </c>
      <c r="V442" s="5">
        <f t="shared" si="193"/>
        <v>3.2273358412524293E-4</v>
      </c>
      <c r="W442" s="5">
        <f t="shared" si="193"/>
        <v>2.2747748244312103E-4</v>
      </c>
      <c r="X442" s="5">
        <f t="shared" si="193"/>
        <v>1.9152909611606678E-4</v>
      </c>
      <c r="Y442" s="5">
        <f t="shared" si="193"/>
        <v>2.8133238951856971E-4</v>
      </c>
      <c r="Z442" s="5">
        <f t="shared" si="193"/>
        <v>2.4687415550013849E-4</v>
      </c>
      <c r="AA442" s="5">
        <f t="shared" si="193"/>
        <v>2.4762838387572191E-4</v>
      </c>
      <c r="AB442" s="5">
        <f t="shared" si="193"/>
        <v>2.4113999965811133E-4</v>
      </c>
      <c r="AC442" s="5">
        <f t="shared" si="193"/>
        <v>2.1531770589732713E-4</v>
      </c>
      <c r="AD442" s="5">
        <f t="shared" si="193"/>
        <v>2.3998050115266173E-4</v>
      </c>
      <c r="AE442" s="5">
        <f t="shared" si="193"/>
        <v>2.4113612992019762E-5</v>
      </c>
      <c r="AF442" s="5">
        <f t="shared" si="193"/>
        <v>2.0293449010192534E-4</v>
      </c>
      <c r="AG442" s="5">
        <f t="shared" si="193"/>
        <v>2.1827869670008025E-4</v>
      </c>
      <c r="AH442" s="5">
        <f t="shared" si="193"/>
        <v>2.4041789363102813E-4</v>
      </c>
    </row>
    <row r="443" spans="1:34" x14ac:dyDescent="0.25">
      <c r="A443" s="1" t="s">
        <v>248</v>
      </c>
      <c r="B443" s="1" t="s">
        <v>166</v>
      </c>
      <c r="C443" s="1">
        <v>132.08969999999999</v>
      </c>
      <c r="D443" s="1" t="s">
        <v>42</v>
      </c>
      <c r="E443" s="1">
        <v>1.9</v>
      </c>
      <c r="F443" s="1">
        <v>1.53</v>
      </c>
      <c r="G443" s="1">
        <v>6.3E-2</v>
      </c>
      <c r="H443" s="5">
        <f t="shared" ref="H443:AH443" si="194">H195/H$247</f>
        <v>8.1810496131896909E-5</v>
      </c>
      <c r="I443" s="5">
        <f t="shared" si="194"/>
        <v>9.7022974236859053E-5</v>
      </c>
      <c r="J443" s="5">
        <f t="shared" si="194"/>
        <v>9.1654111132701851E-5</v>
      </c>
      <c r="K443" s="5">
        <f t="shared" si="194"/>
        <v>1.0636268298607419E-4</v>
      </c>
      <c r="L443" s="5">
        <f t="shared" si="194"/>
        <v>1.0874524144089E-4</v>
      </c>
      <c r="M443" s="5">
        <f t="shared" si="194"/>
        <v>9.3964417298901147E-5</v>
      </c>
      <c r="N443" s="5">
        <f t="shared" si="194"/>
        <v>8.3277505255651847E-5</v>
      </c>
      <c r="O443" s="5">
        <f t="shared" si="194"/>
        <v>1.1015943445867295E-4</v>
      </c>
      <c r="P443" s="5">
        <f t="shared" si="194"/>
        <v>6.6584863159589293E-5</v>
      </c>
      <c r="Q443" s="5">
        <f t="shared" si="194"/>
        <v>1.0786974049432022E-4</v>
      </c>
      <c r="R443" s="5">
        <f t="shared" si="194"/>
        <v>7.7160381222494991E-5</v>
      </c>
      <c r="S443" s="5">
        <f t="shared" si="194"/>
        <v>7.4044689271555466E-5</v>
      </c>
      <c r="T443" s="5">
        <f t="shared" si="194"/>
        <v>3.2068888109109669E-4</v>
      </c>
      <c r="U443" s="5">
        <f t="shared" si="194"/>
        <v>2.8681470087857342E-4</v>
      </c>
      <c r="V443" s="5">
        <f t="shared" si="194"/>
        <v>3.0877383630209646E-4</v>
      </c>
      <c r="W443" s="5">
        <f t="shared" si="194"/>
        <v>2.2600462137435529E-4</v>
      </c>
      <c r="X443" s="5">
        <f t="shared" si="194"/>
        <v>2.059254346849537E-4</v>
      </c>
      <c r="Y443" s="5">
        <f t="shared" si="194"/>
        <v>2.2342341960478464E-4</v>
      </c>
      <c r="Z443" s="5">
        <f t="shared" si="194"/>
        <v>2.1609780801125101E-4</v>
      </c>
      <c r="AA443" s="5">
        <f t="shared" si="194"/>
        <v>2.184188835160656E-4</v>
      </c>
      <c r="AB443" s="5">
        <f t="shared" si="194"/>
        <v>2.6401427486055161E-4</v>
      </c>
      <c r="AC443" s="5">
        <f t="shared" si="194"/>
        <v>2.3070643257872735E-4</v>
      </c>
      <c r="AD443" s="5">
        <f t="shared" si="194"/>
        <v>2.1824845397094139E-4</v>
      </c>
      <c r="AE443" s="5">
        <f t="shared" si="194"/>
        <v>2.4256425712604343E-4</v>
      </c>
      <c r="AF443" s="5">
        <f t="shared" si="194"/>
        <v>2.3969884713739861E-4</v>
      </c>
      <c r="AG443" s="5">
        <f t="shared" si="194"/>
        <v>1.9485061340580604E-4</v>
      </c>
      <c r="AH443" s="5">
        <f t="shared" si="194"/>
        <v>2.5393747918193581E-4</v>
      </c>
    </row>
    <row r="444" spans="1:34" x14ac:dyDescent="0.25">
      <c r="A444" s="1" t="s">
        <v>411</v>
      </c>
      <c r="B444" s="1" t="s">
        <v>412</v>
      </c>
      <c r="C444" s="1">
        <v>217.13210000000001</v>
      </c>
      <c r="D444" s="1" t="s">
        <v>383</v>
      </c>
      <c r="E444" s="1">
        <v>2.1</v>
      </c>
      <c r="F444" s="1">
        <v>5.0999999999999996</v>
      </c>
      <c r="G444" s="1">
        <v>0.30399999999999999</v>
      </c>
      <c r="H444" s="5">
        <f t="shared" ref="H444:AH444" si="195">H196/H$247</f>
        <v>1.2873431914553835E-3</v>
      </c>
      <c r="I444" s="5">
        <f t="shared" si="195"/>
        <v>7.4353366184927449E-4</v>
      </c>
      <c r="J444" s="5">
        <f t="shared" si="195"/>
        <v>7.8976952826575434E-4</v>
      </c>
      <c r="K444" s="5">
        <f t="shared" si="195"/>
        <v>1.0875086268481062E-3</v>
      </c>
      <c r="L444" s="5">
        <f t="shared" si="195"/>
        <v>1.0810333757982637E-3</v>
      </c>
      <c r="M444" s="5">
        <f t="shared" si="195"/>
        <v>1.7981673173054474E-3</v>
      </c>
      <c r="N444" s="5">
        <f t="shared" si="195"/>
        <v>4.6713710904707417E-4</v>
      </c>
      <c r="O444" s="5">
        <f t="shared" si="195"/>
        <v>4.6118192077608322E-4</v>
      </c>
      <c r="P444" s="5">
        <f t="shared" si="195"/>
        <v>8.2205357748430061E-4</v>
      </c>
      <c r="Q444" s="5">
        <f t="shared" si="195"/>
        <v>5.8863613153533874E-4</v>
      </c>
      <c r="R444" s="5">
        <f t="shared" si="195"/>
        <v>6.2624943483947416E-4</v>
      </c>
      <c r="S444" s="5">
        <f t="shared" si="195"/>
        <v>7.6474464222580165E-4</v>
      </c>
      <c r="T444" s="5">
        <f t="shared" si="195"/>
        <v>9.9491756064572084E-3</v>
      </c>
      <c r="U444" s="5">
        <f t="shared" si="195"/>
        <v>1.0370120100670011E-2</v>
      </c>
      <c r="V444" s="5">
        <f t="shared" si="195"/>
        <v>9.9076790193056534E-3</v>
      </c>
      <c r="W444" s="5">
        <f t="shared" si="195"/>
        <v>7.6731333980498183E-3</v>
      </c>
      <c r="X444" s="5">
        <f t="shared" si="195"/>
        <v>7.448710165013534E-3</v>
      </c>
      <c r="Y444" s="5">
        <f t="shared" si="195"/>
        <v>7.9587172879171924E-3</v>
      </c>
      <c r="Z444" s="5">
        <f t="shared" si="195"/>
        <v>7.9097759552734202E-3</v>
      </c>
      <c r="AA444" s="5">
        <f t="shared" si="195"/>
        <v>8.2359224904328034E-3</v>
      </c>
      <c r="AB444" s="5">
        <f t="shared" si="195"/>
        <v>7.9256070857254193E-3</v>
      </c>
      <c r="AC444" s="5">
        <f t="shared" si="195"/>
        <v>7.5207106122926765E-3</v>
      </c>
      <c r="AD444" s="5">
        <f t="shared" si="195"/>
        <v>7.0661269763121161E-3</v>
      </c>
      <c r="AE444" s="5">
        <f t="shared" si="195"/>
        <v>7.7592710752606804E-3</v>
      </c>
      <c r="AF444" s="5">
        <f t="shared" si="195"/>
        <v>7.1286469971309852E-3</v>
      </c>
      <c r="AG444" s="5">
        <f t="shared" si="195"/>
        <v>5.76660733624558E-3</v>
      </c>
      <c r="AH444" s="5">
        <f t="shared" si="195"/>
        <v>7.2721812541278593E-3</v>
      </c>
    </row>
    <row r="445" spans="1:34" x14ac:dyDescent="0.25">
      <c r="A445" s="1" t="s">
        <v>378</v>
      </c>
      <c r="B445" s="1" t="s">
        <v>379</v>
      </c>
      <c r="C445" s="1">
        <v>284.07560000000001</v>
      </c>
      <c r="D445" s="1" t="s">
        <v>42</v>
      </c>
      <c r="E445" s="1">
        <v>0.91</v>
      </c>
      <c r="F445" s="1">
        <v>5.3</v>
      </c>
      <c r="G445" s="1">
        <v>7.2999999999999995E-2</v>
      </c>
      <c r="H445" s="5">
        <f t="shared" ref="H445:AH445" si="196">H197/H$247</f>
        <v>5.2823354257538315E-5</v>
      </c>
      <c r="I445" s="5">
        <f t="shared" si="196"/>
        <v>3.6911391617403436E-5</v>
      </c>
      <c r="J445" s="5">
        <f t="shared" si="196"/>
        <v>3.1537233212441227E-5</v>
      </c>
      <c r="K445" s="5">
        <f t="shared" si="196"/>
        <v>3.6653653941875337E-5</v>
      </c>
      <c r="L445" s="5">
        <f t="shared" si="196"/>
        <v>4.5157516164782521E-5</v>
      </c>
      <c r="M445" s="5">
        <f t="shared" si="196"/>
        <v>6.8753118689011592E-5</v>
      </c>
      <c r="N445" s="5">
        <f t="shared" si="196"/>
        <v>4.1734584049293877E-5</v>
      </c>
      <c r="O445" s="5">
        <f t="shared" si="196"/>
        <v>2.8587870401721421E-5</v>
      </c>
      <c r="P445" s="5">
        <f t="shared" si="196"/>
        <v>4.7678896548855284E-5</v>
      </c>
      <c r="Q445" s="5">
        <f t="shared" si="196"/>
        <v>3.7361919611936626E-5</v>
      </c>
      <c r="R445" s="5">
        <f t="shared" si="196"/>
        <v>3.5680028823032229E-5</v>
      </c>
      <c r="S445" s="5">
        <f t="shared" si="196"/>
        <v>3.5829781011362806E-5</v>
      </c>
      <c r="T445" s="5">
        <f t="shared" si="196"/>
        <v>2.1070421268720409E-4</v>
      </c>
      <c r="U445" s="5">
        <f t="shared" si="196"/>
        <v>2.2027029737443826E-4</v>
      </c>
      <c r="V445" s="5">
        <f t="shared" si="196"/>
        <v>2.1257234525791301E-4</v>
      </c>
      <c r="W445" s="5">
        <f t="shared" si="196"/>
        <v>2.0858713006270137E-4</v>
      </c>
      <c r="X445" s="5">
        <f t="shared" si="196"/>
        <v>2.7211266078019122E-4</v>
      </c>
      <c r="Y445" s="5">
        <f t="shared" si="196"/>
        <v>2.4768355642966743E-4</v>
      </c>
      <c r="Z445" s="5">
        <f t="shared" si="196"/>
        <v>1.9704180923579956E-4</v>
      </c>
      <c r="AA445" s="5">
        <f t="shared" si="196"/>
        <v>2.1501195394997577E-4</v>
      </c>
      <c r="AB445" s="5">
        <f t="shared" si="196"/>
        <v>2.0200246217393978E-4</v>
      </c>
      <c r="AC445" s="5">
        <f t="shared" si="196"/>
        <v>2.4027912579377485E-4</v>
      </c>
      <c r="AD445" s="5">
        <f t="shared" si="196"/>
        <v>2.5229343137857821E-4</v>
      </c>
      <c r="AE445" s="5">
        <f t="shared" si="196"/>
        <v>2.2754962244836711E-4</v>
      </c>
      <c r="AF445" s="5">
        <f t="shared" si="196"/>
        <v>2.5713298295864116E-4</v>
      </c>
      <c r="AG445" s="5">
        <f t="shared" si="196"/>
        <v>2.5278596088319311E-4</v>
      </c>
      <c r="AH445" s="5">
        <f t="shared" si="196"/>
        <v>2.711372904187746E-4</v>
      </c>
    </row>
    <row r="446" spans="1:34" x14ac:dyDescent="0.25">
      <c r="A446" s="1" t="s">
        <v>442</v>
      </c>
      <c r="B446" s="1" t="s">
        <v>443</v>
      </c>
      <c r="C446" s="1">
        <v>122.0485</v>
      </c>
      <c r="D446" s="1" t="s">
        <v>383</v>
      </c>
      <c r="E446" s="1">
        <v>2.2400000000000002</v>
      </c>
      <c r="F446" s="1">
        <v>4.01</v>
      </c>
      <c r="G446" s="1">
        <v>0.14899999999999999</v>
      </c>
      <c r="H446" s="5">
        <f t="shared" ref="H446:AH446" si="197">H198/H$247</f>
        <v>1.6549675474730151E-2</v>
      </c>
      <c r="I446" s="5">
        <f t="shared" si="197"/>
        <v>1.1670945653013208E-2</v>
      </c>
      <c r="J446" s="5">
        <f t="shared" si="197"/>
        <v>1.147158919312353E-2</v>
      </c>
      <c r="K446" s="5">
        <f t="shared" si="197"/>
        <v>1.7235684489046794E-2</v>
      </c>
      <c r="L446" s="5">
        <f t="shared" si="197"/>
        <v>1.6944201672962639E-2</v>
      </c>
      <c r="M446" s="5">
        <f t="shared" si="197"/>
        <v>2.1269176231283916E-2</v>
      </c>
      <c r="N446" s="5">
        <f t="shared" si="197"/>
        <v>1.0773813333027038E-2</v>
      </c>
      <c r="O446" s="5">
        <f t="shared" si="197"/>
        <v>1.0408203774491516E-2</v>
      </c>
      <c r="P446" s="5">
        <f t="shared" si="197"/>
        <v>1.3768305781275306E-2</v>
      </c>
      <c r="Q446" s="5">
        <f t="shared" si="197"/>
        <v>1.1396844602797126E-2</v>
      </c>
      <c r="R446" s="5">
        <f t="shared" si="197"/>
        <v>1.2081362882613892E-2</v>
      </c>
      <c r="S446" s="5">
        <f t="shared" si="197"/>
        <v>1.2329997558593148E-2</v>
      </c>
      <c r="T446" s="5">
        <f t="shared" si="197"/>
        <v>4.2570207774959054E-2</v>
      </c>
      <c r="U446" s="5">
        <f t="shared" si="197"/>
        <v>4.0025146251368882E-2</v>
      </c>
      <c r="V446" s="5">
        <f t="shared" si="197"/>
        <v>4.082472383359799E-2</v>
      </c>
      <c r="W446" s="5">
        <f t="shared" si="197"/>
        <v>3.6616196703141417E-2</v>
      </c>
      <c r="X446" s="5">
        <f t="shared" si="197"/>
        <v>4.2377896424108163E-2</v>
      </c>
      <c r="Y446" s="5">
        <f t="shared" si="197"/>
        <v>3.6748571561787367E-2</v>
      </c>
      <c r="Z446" s="5">
        <f t="shared" si="197"/>
        <v>3.4742693674883883E-2</v>
      </c>
      <c r="AA446" s="5">
        <f t="shared" si="197"/>
        <v>3.6534666773505059E-2</v>
      </c>
      <c r="AB446" s="5">
        <f t="shared" si="197"/>
        <v>3.7968436752446849E-2</v>
      </c>
      <c r="AC446" s="5">
        <f t="shared" si="197"/>
        <v>3.4643922991607214E-2</v>
      </c>
      <c r="AD446" s="5">
        <f t="shared" si="197"/>
        <v>3.7225299772470938E-2</v>
      </c>
      <c r="AE446" s="5">
        <f t="shared" si="197"/>
        <v>3.5452359972995923E-2</v>
      </c>
      <c r="AF446" s="5">
        <f t="shared" si="197"/>
        <v>3.7917074352386698E-2</v>
      </c>
      <c r="AG446" s="5">
        <f t="shared" si="197"/>
        <v>3.4779124317783641E-2</v>
      </c>
      <c r="AH446" s="5">
        <f t="shared" si="197"/>
        <v>3.8318370641668896E-2</v>
      </c>
    </row>
    <row r="447" spans="1:34" x14ac:dyDescent="0.25">
      <c r="A447" s="1" t="s">
        <v>165</v>
      </c>
      <c r="B447" s="1" t="s">
        <v>166</v>
      </c>
      <c r="C447" s="1">
        <v>132.0898</v>
      </c>
      <c r="D447" s="1" t="s">
        <v>42</v>
      </c>
      <c r="E447" s="1">
        <v>1.93</v>
      </c>
      <c r="F447" s="1">
        <v>1.53</v>
      </c>
      <c r="G447" s="1">
        <v>6.3E-2</v>
      </c>
      <c r="H447" s="5">
        <f t="shared" ref="H447:AH447" si="198">H199/H$247</f>
        <v>1.1633774883676788E-4</v>
      </c>
      <c r="I447" s="5">
        <f t="shared" si="198"/>
        <v>1.1966183093105598E-4</v>
      </c>
      <c r="J447" s="5">
        <f t="shared" si="198"/>
        <v>1.1333479149710864E-4</v>
      </c>
      <c r="K447" s="5">
        <f t="shared" si="198"/>
        <v>1.305494188581464E-4</v>
      </c>
      <c r="L447" s="5">
        <f t="shared" si="198"/>
        <v>1.4794622614383747E-4</v>
      </c>
      <c r="M447" s="5">
        <f t="shared" si="198"/>
        <v>1.4915273148981045E-4</v>
      </c>
      <c r="N447" s="5">
        <f t="shared" si="198"/>
        <v>9.8891181853394891E-5</v>
      </c>
      <c r="O447" s="5">
        <f t="shared" si="198"/>
        <v>1.2733737202089805E-4</v>
      </c>
      <c r="P447" s="5">
        <f t="shared" si="198"/>
        <v>9.5062469769899933E-5</v>
      </c>
      <c r="Q447" s="5">
        <f t="shared" si="198"/>
        <v>1.3087895873073631E-4</v>
      </c>
      <c r="R447" s="5">
        <f t="shared" si="198"/>
        <v>9.6119647837991849E-5</v>
      </c>
      <c r="S447" s="5">
        <f t="shared" si="198"/>
        <v>1.0186725737613232E-4</v>
      </c>
      <c r="T447" s="5">
        <f t="shared" si="198"/>
        <v>3.582567750878833E-4</v>
      </c>
      <c r="U447" s="5">
        <f t="shared" si="198"/>
        <v>3.3019338979252405E-4</v>
      </c>
      <c r="V447" s="5">
        <f t="shared" si="198"/>
        <v>3.6401136025829679E-4</v>
      </c>
      <c r="W447" s="5">
        <f t="shared" si="198"/>
        <v>2.7326345986475179E-4</v>
      </c>
      <c r="X447" s="5">
        <f t="shared" si="198"/>
        <v>2.494109920220366E-4</v>
      </c>
      <c r="Y447" s="5">
        <f t="shared" si="198"/>
        <v>2.6780885207822923E-4</v>
      </c>
      <c r="Z447" s="5">
        <f t="shared" si="198"/>
        <v>2.564631426436307E-4</v>
      </c>
      <c r="AA447" s="5">
        <f t="shared" si="198"/>
        <v>2.6482942135740351E-4</v>
      </c>
      <c r="AB447" s="5">
        <f t="shared" si="198"/>
        <v>3.1815126719190236E-4</v>
      </c>
      <c r="AC447" s="5">
        <f t="shared" si="198"/>
        <v>2.6775705511223978E-4</v>
      </c>
      <c r="AD447" s="5">
        <f t="shared" si="198"/>
        <v>2.5567183575222834E-4</v>
      </c>
      <c r="AE447" s="5">
        <f t="shared" si="198"/>
        <v>2.8748627263510264E-4</v>
      </c>
      <c r="AF447" s="5">
        <f t="shared" si="198"/>
        <v>2.7170657436665247E-4</v>
      </c>
      <c r="AG447" s="5">
        <f t="shared" si="198"/>
        <v>2.3316906721289885E-4</v>
      </c>
      <c r="AH447" s="5">
        <f t="shared" si="198"/>
        <v>2.8755719890662595E-4</v>
      </c>
    </row>
    <row r="448" spans="1:34" x14ac:dyDescent="0.25">
      <c r="A448" s="1" t="s">
        <v>257</v>
      </c>
      <c r="B448" s="1" t="s">
        <v>258</v>
      </c>
      <c r="C448" s="1">
        <v>165.04580000000001</v>
      </c>
      <c r="D448" s="1" t="s">
        <v>42</v>
      </c>
      <c r="E448" s="1">
        <v>1.29</v>
      </c>
      <c r="F448" s="1">
        <v>1.71</v>
      </c>
      <c r="G448" s="1">
        <v>3.3000000000000002E-2</v>
      </c>
      <c r="H448" s="5">
        <f t="shared" ref="H448:AH448" si="199">H200/H$247</f>
        <v>6.4274442841927965E-5</v>
      </c>
      <c r="I448" s="5">
        <f t="shared" si="199"/>
        <v>6.6325309349018501E-5</v>
      </c>
      <c r="J448" s="5">
        <f t="shared" si="199"/>
        <v>1.1293006885963406E-4</v>
      </c>
      <c r="K448" s="5">
        <f t="shared" si="199"/>
        <v>3.3751652222406281E-5</v>
      </c>
      <c r="L448" s="5">
        <f t="shared" si="199"/>
        <v>4.9565349446540468E-5</v>
      </c>
      <c r="M448" s="5">
        <f t="shared" si="199"/>
        <v>7.4901549414380276E-5</v>
      </c>
      <c r="N448" s="5">
        <f t="shared" si="199"/>
        <v>2.8318185043780346E-5</v>
      </c>
      <c r="O448" s="5">
        <f t="shared" si="199"/>
        <v>1.5078131689939903E-4</v>
      </c>
      <c r="P448" s="5">
        <f t="shared" si="199"/>
        <v>3.1030043943531078E-5</v>
      </c>
      <c r="Q448" s="5">
        <f t="shared" si="199"/>
        <v>4.7526662668207029E-5</v>
      </c>
      <c r="R448" s="5">
        <f t="shared" si="199"/>
        <v>1.1674233347487442E-4</v>
      </c>
      <c r="S448" s="5">
        <f t="shared" si="199"/>
        <v>3.4907453479179829E-5</v>
      </c>
      <c r="T448" s="5">
        <f t="shared" si="199"/>
        <v>2.2647449148871388E-4</v>
      </c>
      <c r="U448" s="5">
        <f t="shared" si="199"/>
        <v>2.2636834792465012E-4</v>
      </c>
      <c r="V448" s="5">
        <f t="shared" si="199"/>
        <v>2.3593447772692874E-4</v>
      </c>
      <c r="W448" s="5">
        <f t="shared" si="199"/>
        <v>2.8728064228925526E-4</v>
      </c>
      <c r="X448" s="5">
        <f t="shared" si="199"/>
        <v>5.7882761720949181E-4</v>
      </c>
      <c r="Y448" s="5">
        <f t="shared" si="199"/>
        <v>4.3593221488458049E-4</v>
      </c>
      <c r="Z448" s="5">
        <f t="shared" si="199"/>
        <v>2.1823558934495972E-4</v>
      </c>
      <c r="AA448" s="5">
        <f t="shared" si="199"/>
        <v>2.3434156148218044E-4</v>
      </c>
      <c r="AB448" s="5">
        <f t="shared" si="199"/>
        <v>2.5308756201578204E-4</v>
      </c>
      <c r="AC448" s="5">
        <f t="shared" si="199"/>
        <v>1.9595506685525944E-4</v>
      </c>
      <c r="AD448" s="5">
        <f t="shared" si="199"/>
        <v>2.0347136817400018E-4</v>
      </c>
      <c r="AE448" s="5">
        <f t="shared" si="199"/>
        <v>3.2662264620639676E-4</v>
      </c>
      <c r="AF448" s="5">
        <f t="shared" si="199"/>
        <v>1.6015765449344823E-4</v>
      </c>
      <c r="AG448" s="5">
        <f t="shared" si="199"/>
        <v>1.9349583877326481E-4</v>
      </c>
      <c r="AH448" s="5">
        <f t="shared" si="199"/>
        <v>1.8601729332329262E-4</v>
      </c>
    </row>
    <row r="449" spans="1:34" x14ac:dyDescent="0.25">
      <c r="A449" s="1" t="s">
        <v>133</v>
      </c>
      <c r="B449" s="1" t="s">
        <v>54</v>
      </c>
      <c r="C449" s="1">
        <v>148.0367</v>
      </c>
      <c r="D449" s="1" t="s">
        <v>42</v>
      </c>
      <c r="E449" s="1">
        <v>2.29</v>
      </c>
      <c r="F449" s="1">
        <v>4.6500000000000004</v>
      </c>
      <c r="G449" s="1">
        <v>0.17199999999999999</v>
      </c>
      <c r="H449" s="5">
        <f t="shared" ref="H449:AH449" si="200">H201/H$247</f>
        <v>3.9952898435579384E-5</v>
      </c>
      <c r="I449" s="5">
        <f t="shared" si="200"/>
        <v>2.3185547498368994E-5</v>
      </c>
      <c r="J449" s="5">
        <f t="shared" si="200"/>
        <v>4.3984010940312903E-5</v>
      </c>
      <c r="K449" s="5">
        <f t="shared" si="200"/>
        <v>2.5391244466667939E-5</v>
      </c>
      <c r="L449" s="5">
        <f t="shared" si="200"/>
        <v>2.7869559557315346E-5</v>
      </c>
      <c r="M449" s="5">
        <f t="shared" si="200"/>
        <v>5.842375507039221E-5</v>
      </c>
      <c r="N449" s="5">
        <f t="shared" si="200"/>
        <v>2.3629290493384034E-5</v>
      </c>
      <c r="O449" s="5">
        <f t="shared" si="200"/>
        <v>1.0325674028229257E-5</v>
      </c>
      <c r="P449" s="5">
        <f t="shared" si="200"/>
        <v>2.5951537431359014E-5</v>
      </c>
      <c r="Q449" s="5">
        <f t="shared" si="200"/>
        <v>1.6267797893368576E-5</v>
      </c>
      <c r="R449" s="5">
        <f t="shared" si="200"/>
        <v>1.3962825837505505E-5</v>
      </c>
      <c r="S449" s="5">
        <f t="shared" si="200"/>
        <v>2.39687664414429E-5</v>
      </c>
      <c r="T449" s="5">
        <f t="shared" si="200"/>
        <v>7.7581762558805211E-4</v>
      </c>
      <c r="U449" s="5">
        <f t="shared" si="200"/>
        <v>1.0301510154479508E-3</v>
      </c>
      <c r="V449" s="5">
        <f t="shared" si="200"/>
        <v>8.0717867479443504E-4</v>
      </c>
      <c r="W449" s="5">
        <f t="shared" si="200"/>
        <v>7.4184920843832112E-4</v>
      </c>
      <c r="X449" s="5">
        <f t="shared" si="200"/>
        <v>9.3013204507452697E-4</v>
      </c>
      <c r="Y449" s="5">
        <f t="shared" si="200"/>
        <v>7.5643432999042057E-4</v>
      </c>
      <c r="Z449" s="5">
        <f t="shared" si="200"/>
        <v>7.8517990687126894E-4</v>
      </c>
      <c r="AA449" s="5">
        <f t="shared" si="200"/>
        <v>7.3296873424212637E-4</v>
      </c>
      <c r="AB449" s="5">
        <f t="shared" si="200"/>
        <v>6.5965420059019037E-4</v>
      </c>
      <c r="AC449" s="5">
        <f t="shared" si="200"/>
        <v>7.3740741514032634E-4</v>
      </c>
      <c r="AD449" s="5">
        <f t="shared" si="200"/>
        <v>6.245378751874519E-4</v>
      </c>
      <c r="AE449" s="5">
        <f t="shared" si="200"/>
        <v>6.4309807279230998E-4</v>
      </c>
      <c r="AF449" s="5">
        <f t="shared" si="200"/>
        <v>6.6201903577803149E-4</v>
      </c>
      <c r="AG449" s="5">
        <f t="shared" si="200"/>
        <v>7.7885770866634283E-4</v>
      </c>
      <c r="AH449" s="5">
        <f t="shared" si="200"/>
        <v>6.8435417454673544E-4</v>
      </c>
    </row>
    <row r="450" spans="1:34" x14ac:dyDescent="0.25">
      <c r="A450" s="1" t="s">
        <v>363</v>
      </c>
      <c r="B450" s="1" t="s">
        <v>362</v>
      </c>
      <c r="C450" s="1">
        <v>168.02860000000001</v>
      </c>
      <c r="D450" s="1" t="s">
        <v>42</v>
      </c>
      <c r="E450" s="1">
        <v>1.54</v>
      </c>
      <c r="F450" s="1">
        <v>4.12</v>
      </c>
      <c r="G450" s="1">
        <v>0.105</v>
      </c>
      <c r="H450" s="5">
        <f t="shared" ref="H450:AH450" si="201">H202/H$247</f>
        <v>7.7927839946546077E-6</v>
      </c>
      <c r="I450" s="5">
        <f t="shared" si="201"/>
        <v>3.1843763109444138E-4</v>
      </c>
      <c r="J450" s="5">
        <f t="shared" si="201"/>
        <v>2.2465219630895942E-4</v>
      </c>
      <c r="K450" s="5">
        <f t="shared" si="201"/>
        <v>6.9716652516316538E-4</v>
      </c>
      <c r="L450" s="5">
        <f t="shared" si="201"/>
        <v>6.0041837135297433E-4</v>
      </c>
      <c r="M450" s="5">
        <f t="shared" si="201"/>
        <v>1.0415059079751639E-3</v>
      </c>
      <c r="N450" s="5">
        <f t="shared" si="201"/>
        <v>2.6580213764443669E-4</v>
      </c>
      <c r="O450" s="5">
        <f t="shared" si="201"/>
        <v>2.4973254108811373E-4</v>
      </c>
      <c r="P450" s="5">
        <f t="shared" si="201"/>
        <v>4.7938359186860334E-4</v>
      </c>
      <c r="Q450" s="5">
        <f t="shared" si="201"/>
        <v>3.6369296325213191E-4</v>
      </c>
      <c r="R450" s="5">
        <f t="shared" si="201"/>
        <v>2.8686866847994595E-4</v>
      </c>
      <c r="S450" s="5">
        <f t="shared" si="201"/>
        <v>4.1342009823128949E-4</v>
      </c>
      <c r="T450" s="5">
        <f t="shared" si="201"/>
        <v>6.9970799841874003E-5</v>
      </c>
      <c r="U450" s="5">
        <f t="shared" si="201"/>
        <v>7.7245794469694916E-5</v>
      </c>
      <c r="V450" s="5">
        <f t="shared" si="201"/>
        <v>4.3003725880942879E-5</v>
      </c>
      <c r="W450" s="5">
        <f t="shared" si="201"/>
        <v>6.5076366141715198E-5</v>
      </c>
      <c r="X450" s="5">
        <f t="shared" si="201"/>
        <v>2.5589594621725317E-4</v>
      </c>
      <c r="Y450" s="5">
        <f t="shared" si="201"/>
        <v>6.7704580327396341E-5</v>
      </c>
      <c r="Z450" s="5">
        <f t="shared" si="201"/>
        <v>4.7089181207601004E-4</v>
      </c>
      <c r="AA450" s="5">
        <f t="shared" si="201"/>
        <v>1.1663102894562869E-4</v>
      </c>
      <c r="AB450" s="5">
        <f t="shared" si="201"/>
        <v>5.8017925448246658E-5</v>
      </c>
      <c r="AC450" s="5">
        <f t="shared" si="201"/>
        <v>1.4289247420975007E-3</v>
      </c>
      <c r="AD450" s="5">
        <f t="shared" si="201"/>
        <v>1.2885807158033701E-4</v>
      </c>
      <c r="AE450" s="5">
        <f t="shared" si="201"/>
        <v>1.1315521122733721E-4</v>
      </c>
      <c r="AF450" s="5">
        <f t="shared" si="201"/>
        <v>6.362146268853614E-4</v>
      </c>
      <c r="AG450" s="5">
        <f t="shared" si="201"/>
        <v>7.313757941533471E-5</v>
      </c>
      <c r="AH450" s="5">
        <f t="shared" si="201"/>
        <v>7.9124852247519542E-5</v>
      </c>
    </row>
    <row r="451" spans="1:34" x14ac:dyDescent="0.25">
      <c r="A451" s="1" t="s">
        <v>361</v>
      </c>
      <c r="B451" s="1" t="s">
        <v>362</v>
      </c>
      <c r="C451" s="1">
        <v>168.02860000000001</v>
      </c>
      <c r="D451" s="1" t="s">
        <v>42</v>
      </c>
      <c r="E451" s="1">
        <v>1.56</v>
      </c>
      <c r="F451" s="1">
        <v>4.12</v>
      </c>
      <c r="G451" s="1">
        <v>0.105</v>
      </c>
      <c r="H451" s="5">
        <f t="shared" ref="H451:AH451" si="202">H203/H$247</f>
        <v>7.7927839946546077E-6</v>
      </c>
      <c r="I451" s="5">
        <f t="shared" si="202"/>
        <v>3.1843763109444138E-4</v>
      </c>
      <c r="J451" s="5">
        <f t="shared" si="202"/>
        <v>2.2465219630895942E-4</v>
      </c>
      <c r="K451" s="5">
        <f t="shared" si="202"/>
        <v>6.9716652516316538E-4</v>
      </c>
      <c r="L451" s="5">
        <f t="shared" si="202"/>
        <v>6.0041837135297433E-4</v>
      </c>
      <c r="M451" s="5">
        <f t="shared" si="202"/>
        <v>1.0415059079751639E-3</v>
      </c>
      <c r="N451" s="5">
        <f t="shared" si="202"/>
        <v>2.6540512175549802E-4</v>
      </c>
      <c r="O451" s="5">
        <f t="shared" si="202"/>
        <v>2.4973254108811373E-4</v>
      </c>
      <c r="P451" s="5">
        <f t="shared" si="202"/>
        <v>4.7938359186860334E-4</v>
      </c>
      <c r="Q451" s="5">
        <f t="shared" si="202"/>
        <v>3.6369296325213191E-4</v>
      </c>
      <c r="R451" s="5">
        <f t="shared" si="202"/>
        <v>2.8686866847994595E-4</v>
      </c>
      <c r="S451" s="5">
        <f t="shared" si="202"/>
        <v>4.1342009823128949E-4</v>
      </c>
      <c r="T451" s="5">
        <f t="shared" si="202"/>
        <v>7.2569221193962319E-5</v>
      </c>
      <c r="U451" s="5">
        <f t="shared" si="202"/>
        <v>9.9233163953560299E-5</v>
      </c>
      <c r="V451" s="5">
        <f t="shared" si="202"/>
        <v>4.5958761055358934E-5</v>
      </c>
      <c r="W451" s="5">
        <f t="shared" si="202"/>
        <v>6.6167374340800916E-5</v>
      </c>
      <c r="X451" s="5">
        <f t="shared" si="202"/>
        <v>2.5743493234302051E-4</v>
      </c>
      <c r="Y451" s="5">
        <f t="shared" si="202"/>
        <v>6.7901679368604883E-5</v>
      </c>
      <c r="Z451" s="5">
        <f t="shared" si="202"/>
        <v>4.7723239875446739E-4</v>
      </c>
      <c r="AA451" s="5">
        <f t="shared" si="202"/>
        <v>1.1670001977662754E-4</v>
      </c>
      <c r="AB451" s="5">
        <f t="shared" si="202"/>
        <v>5.8748930423038142E-5</v>
      </c>
      <c r="AC451" s="5">
        <f t="shared" si="202"/>
        <v>1.4347701951883914E-3</v>
      </c>
      <c r="AD451" s="5">
        <f t="shared" si="202"/>
        <v>1.2942310088324713E-4</v>
      </c>
      <c r="AE451" s="5">
        <f t="shared" si="202"/>
        <v>1.14067343681711E-4</v>
      </c>
      <c r="AF451" s="5">
        <f t="shared" si="202"/>
        <v>6.3858473362659674E-4</v>
      </c>
      <c r="AG451" s="5">
        <f t="shared" si="202"/>
        <v>7.4950020814623793E-5</v>
      </c>
      <c r="AH451" s="5">
        <f t="shared" si="202"/>
        <v>7.9176337270068836E-5</v>
      </c>
    </row>
    <row r="452" spans="1:34" x14ac:dyDescent="0.25">
      <c r="A452" s="1" t="s">
        <v>189</v>
      </c>
      <c r="B452" s="1" t="s">
        <v>190</v>
      </c>
      <c r="C452" s="1">
        <v>196.0591</v>
      </c>
      <c r="D452" s="1" t="s">
        <v>42</v>
      </c>
      <c r="E452" s="1">
        <v>1.06</v>
      </c>
      <c r="F452" s="1">
        <v>1.65</v>
      </c>
      <c r="G452" s="1">
        <v>0.10299999999999999</v>
      </c>
      <c r="H452" s="5">
        <f t="shared" ref="H452:AH452" si="203">H204/H$247</f>
        <v>6.6558067369057181E-3</v>
      </c>
      <c r="I452" s="5">
        <f t="shared" si="203"/>
        <v>6.3752445751883704E-3</v>
      </c>
      <c r="J452" s="5">
        <f t="shared" si="203"/>
        <v>4.7383867890162705E-3</v>
      </c>
      <c r="K452" s="5">
        <f t="shared" si="203"/>
        <v>3.2428674871101573E-3</v>
      </c>
      <c r="L452" s="5">
        <f t="shared" si="203"/>
        <v>3.4043749686449936E-3</v>
      </c>
      <c r="M452" s="5">
        <f t="shared" si="203"/>
        <v>6.588057185411935E-4</v>
      </c>
      <c r="N452" s="5">
        <f t="shared" si="203"/>
        <v>5.2327652476330819E-3</v>
      </c>
      <c r="O452" s="5">
        <f t="shared" si="203"/>
        <v>6.4549772371209468E-3</v>
      </c>
      <c r="P452" s="5">
        <f t="shared" si="203"/>
        <v>1.7050756012689347E-3</v>
      </c>
      <c r="Q452" s="5">
        <f t="shared" si="203"/>
        <v>9.1651538690260027E-3</v>
      </c>
      <c r="R452" s="5">
        <f t="shared" si="203"/>
        <v>9.7085605776024049E-3</v>
      </c>
      <c r="S452" s="5">
        <f t="shared" si="203"/>
        <v>6.1084166288110937E-3</v>
      </c>
      <c r="T452" s="5">
        <f t="shared" si="203"/>
        <v>2.4710941551856413E-4</v>
      </c>
      <c r="U452" s="5">
        <f t="shared" si="203"/>
        <v>2.8670236836843792E-4</v>
      </c>
      <c r="V452" s="5">
        <f t="shared" si="203"/>
        <v>3.2363697380044656E-4</v>
      </c>
      <c r="W452" s="5">
        <f t="shared" si="203"/>
        <v>2.9263112833227147E-4</v>
      </c>
      <c r="X452" s="5">
        <f t="shared" si="203"/>
        <v>2.9671479341798534E-4</v>
      </c>
      <c r="Y452" s="5">
        <f t="shared" si="203"/>
        <v>3.6672925797509348E-4</v>
      </c>
      <c r="Z452" s="5">
        <f t="shared" si="203"/>
        <v>2.3944220898164967E-4</v>
      </c>
      <c r="AA452" s="5">
        <f t="shared" si="203"/>
        <v>2.7817103058732642E-4</v>
      </c>
      <c r="AB452" s="5">
        <f t="shared" si="203"/>
        <v>2.8153281973747872E-4</v>
      </c>
      <c r="AC452" s="5">
        <f t="shared" si="203"/>
        <v>2.8469144360590418E-4</v>
      </c>
      <c r="AD452" s="5">
        <f t="shared" si="203"/>
        <v>2.7102376038858853E-4</v>
      </c>
      <c r="AE452" s="5">
        <f t="shared" si="203"/>
        <v>3.3121378060925813E-4</v>
      </c>
      <c r="AF452" s="5">
        <f t="shared" si="203"/>
        <v>2.8693476668414784E-4</v>
      </c>
      <c r="AG452" s="5">
        <f t="shared" si="203"/>
        <v>2.8886265756289706E-4</v>
      </c>
      <c r="AH452" s="5">
        <f t="shared" si="203"/>
        <v>2.6304079390972608E-4</v>
      </c>
    </row>
    <row r="453" spans="1:34" x14ac:dyDescent="0.25">
      <c r="A453" s="1" t="s">
        <v>128</v>
      </c>
      <c r="B453" s="1" t="s">
        <v>103</v>
      </c>
      <c r="C453" s="1">
        <v>88.052300000000002</v>
      </c>
      <c r="D453" s="1" t="s">
        <v>42</v>
      </c>
      <c r="E453" s="1">
        <v>1.97</v>
      </c>
      <c r="F453" s="1">
        <v>6.03</v>
      </c>
      <c r="G453" s="1">
        <v>0.11600000000000001</v>
      </c>
      <c r="H453" s="5">
        <f t="shared" ref="H453:AH453" si="204">H205/H$247</f>
        <v>2.3804162155234611E-5</v>
      </c>
      <c r="I453" s="5">
        <f t="shared" si="204"/>
        <v>2.0618053185918029E-5</v>
      </c>
      <c r="J453" s="5">
        <f t="shared" si="204"/>
        <v>2.1039350646562472E-5</v>
      </c>
      <c r="K453" s="5">
        <f t="shared" si="204"/>
        <v>2.6631329264479583E-5</v>
      </c>
      <c r="L453" s="5">
        <f t="shared" si="204"/>
        <v>2.7708382823642164E-5</v>
      </c>
      <c r="M453" s="5">
        <f t="shared" si="204"/>
        <v>4.4951860192139934E-5</v>
      </c>
      <c r="N453" s="5">
        <f t="shared" si="204"/>
        <v>1.9796033634665882E-5</v>
      </c>
      <c r="O453" s="5">
        <f t="shared" si="204"/>
        <v>2.2996372927338422E-5</v>
      </c>
      <c r="P453" s="5">
        <f t="shared" si="204"/>
        <v>2.8219198698476342E-5</v>
      </c>
      <c r="Q453" s="5">
        <f t="shared" si="204"/>
        <v>1.9915600784507712E-5</v>
      </c>
      <c r="R453" s="5">
        <f t="shared" si="204"/>
        <v>2.2885924900180636E-5</v>
      </c>
      <c r="S453" s="5">
        <f t="shared" si="204"/>
        <v>2.7752071732690257E-5</v>
      </c>
      <c r="T453" s="5">
        <f t="shared" si="204"/>
        <v>2.986682840284778E-4</v>
      </c>
      <c r="U453" s="5">
        <f t="shared" si="204"/>
        <v>3.2028749639874008E-4</v>
      </c>
      <c r="V453" s="5">
        <f t="shared" si="204"/>
        <v>3.1151015608146321E-4</v>
      </c>
      <c r="W453" s="5">
        <f t="shared" si="204"/>
        <v>2.5014545071287497E-4</v>
      </c>
      <c r="X453" s="5">
        <f t="shared" si="204"/>
        <v>3.1957014433497185E-4</v>
      </c>
      <c r="Y453" s="5">
        <f t="shared" si="204"/>
        <v>3.3469536541738372E-4</v>
      </c>
      <c r="Z453" s="5">
        <f t="shared" si="204"/>
        <v>3.1464332172358286E-4</v>
      </c>
      <c r="AA453" s="5">
        <f t="shared" si="204"/>
        <v>2.9307913750934063E-4</v>
      </c>
      <c r="AB453" s="5">
        <f t="shared" si="204"/>
        <v>3.168576228196037E-4</v>
      </c>
      <c r="AC453" s="5">
        <f t="shared" si="204"/>
        <v>2.9967508468789695E-4</v>
      </c>
      <c r="AD453" s="5">
        <f t="shared" si="204"/>
        <v>2.9480207688605632E-4</v>
      </c>
      <c r="AE453" s="5">
        <f t="shared" si="204"/>
        <v>2.8579608510272185E-4</v>
      </c>
      <c r="AF453" s="5">
        <f t="shared" si="204"/>
        <v>2.9375780124224948E-4</v>
      </c>
      <c r="AG453" s="5">
        <f t="shared" si="204"/>
        <v>2.9066092344286209E-4</v>
      </c>
      <c r="AH453" s="5">
        <f t="shared" si="204"/>
        <v>3.2666865436990761E-4</v>
      </c>
    </row>
    <row r="454" spans="1:34" x14ac:dyDescent="0.25">
      <c r="A454" s="1" t="s">
        <v>175</v>
      </c>
      <c r="B454" s="1" t="s">
        <v>176</v>
      </c>
      <c r="C454" s="1">
        <v>441.1388</v>
      </c>
      <c r="D454" s="1" t="s">
        <v>42</v>
      </c>
      <c r="E454" s="1">
        <v>1.1399999999999999</v>
      </c>
      <c r="F454" s="1">
        <v>6.35</v>
      </c>
      <c r="G454" s="1">
        <v>2.3E-2</v>
      </c>
      <c r="H454" s="5">
        <f t="shared" ref="H454:AH454" si="205">H206/H$247</f>
        <v>6.1350546332535223E-4</v>
      </c>
      <c r="I454" s="5">
        <f t="shared" si="205"/>
        <v>2.8831594401813925E-4</v>
      </c>
      <c r="J454" s="5">
        <f t="shared" si="205"/>
        <v>2.2554881261351847E-4</v>
      </c>
      <c r="K454" s="5">
        <f t="shared" si="205"/>
        <v>5.2729523712195065E-4</v>
      </c>
      <c r="L454" s="5">
        <f t="shared" si="205"/>
        <v>5.941044480034292E-4</v>
      </c>
      <c r="M454" s="5">
        <f t="shared" si="205"/>
        <v>8.6390643699598107E-4</v>
      </c>
      <c r="N454" s="5">
        <f t="shared" si="205"/>
        <v>2.4265884935992585E-4</v>
      </c>
      <c r="O454" s="5">
        <f t="shared" si="205"/>
        <v>2.4262812434219531E-4</v>
      </c>
      <c r="P454" s="5">
        <f t="shared" si="205"/>
        <v>4.4801076191957782E-4</v>
      </c>
      <c r="Q454" s="5">
        <f t="shared" si="205"/>
        <v>3.7559041268169337E-4</v>
      </c>
      <c r="R454" s="5">
        <f t="shared" si="205"/>
        <v>2.7441466881797247E-4</v>
      </c>
      <c r="S454" s="5">
        <f t="shared" si="205"/>
        <v>4.1518250752845443E-4</v>
      </c>
      <c r="T454" s="5">
        <f t="shared" si="205"/>
        <v>6.6748939391298636E-3</v>
      </c>
      <c r="U454" s="5">
        <f t="shared" si="205"/>
        <v>6.6095073463593237E-3</v>
      </c>
      <c r="V454" s="5">
        <f t="shared" si="205"/>
        <v>6.5094670209884598E-3</v>
      </c>
      <c r="W454" s="5">
        <f t="shared" si="205"/>
        <v>5.073542703413308E-3</v>
      </c>
      <c r="X454" s="5">
        <f t="shared" si="205"/>
        <v>6.0970539327124835E-3</v>
      </c>
      <c r="Y454" s="5">
        <f t="shared" si="205"/>
        <v>5.5308131501089347E-3</v>
      </c>
      <c r="Z454" s="5">
        <f t="shared" si="205"/>
        <v>5.6864041911299347E-3</v>
      </c>
      <c r="AA454" s="5">
        <f t="shared" si="205"/>
        <v>5.7890206291127374E-3</v>
      </c>
      <c r="AB454" s="5">
        <f t="shared" si="205"/>
        <v>5.5956768476613742E-3</v>
      </c>
      <c r="AC454" s="5">
        <f t="shared" si="205"/>
        <v>5.9027353629141745E-3</v>
      </c>
      <c r="AD454" s="5">
        <f t="shared" si="205"/>
        <v>5.9411673675691676E-3</v>
      </c>
      <c r="AE454" s="5">
        <f t="shared" si="205"/>
        <v>5.0161149934851903E-3</v>
      </c>
      <c r="AF454" s="5">
        <f t="shared" si="205"/>
        <v>6.3399616593475582E-3</v>
      </c>
      <c r="AG454" s="5">
        <f t="shared" si="205"/>
        <v>5.257748719070204E-3</v>
      </c>
      <c r="AH454" s="5">
        <f t="shared" si="205"/>
        <v>6.5725779786430976E-3</v>
      </c>
    </row>
    <row r="455" spans="1:34" x14ac:dyDescent="0.25">
      <c r="A455" s="1" t="s">
        <v>436</v>
      </c>
      <c r="B455" s="1" t="s">
        <v>437</v>
      </c>
      <c r="C455" s="1">
        <v>231.14779999999999</v>
      </c>
      <c r="D455" s="1" t="s">
        <v>383</v>
      </c>
      <c r="E455" s="1">
        <v>1.85</v>
      </c>
      <c r="F455" s="1">
        <v>5.97</v>
      </c>
      <c r="G455" s="1">
        <v>0.28499999999999998</v>
      </c>
      <c r="H455" s="5">
        <f t="shared" ref="H455:AH455" si="206">H207/H$247</f>
        <v>1.1025809531181948E-2</v>
      </c>
      <c r="I455" s="5">
        <f t="shared" si="206"/>
        <v>1.4863883532444389E-2</v>
      </c>
      <c r="J455" s="5">
        <f t="shared" si="206"/>
        <v>1.885340009604753E-2</v>
      </c>
      <c r="K455" s="5">
        <f t="shared" si="206"/>
        <v>1.3095559745257715E-2</v>
      </c>
      <c r="L455" s="5">
        <f t="shared" si="206"/>
        <v>1.749647725473584E-2</v>
      </c>
      <c r="M455" s="5">
        <f t="shared" si="206"/>
        <v>2.1903874636109908E-2</v>
      </c>
      <c r="N455" s="5">
        <f t="shared" si="206"/>
        <v>1.6577528499563121E-2</v>
      </c>
      <c r="O455" s="5">
        <f t="shared" si="206"/>
        <v>1.6358647649876591E-2</v>
      </c>
      <c r="P455" s="5">
        <f t="shared" si="206"/>
        <v>1.875860554378736E-2</v>
      </c>
      <c r="Q455" s="5">
        <f t="shared" si="206"/>
        <v>2.0033691388102782E-2</v>
      </c>
      <c r="R455" s="5">
        <f t="shared" si="206"/>
        <v>2.3822516381214482E-2</v>
      </c>
      <c r="S455" s="5">
        <f t="shared" si="206"/>
        <v>2.4473720203871278E-2</v>
      </c>
      <c r="T455" s="5">
        <f t="shared" si="206"/>
        <v>1.0979001433500368E-2</v>
      </c>
      <c r="U455" s="5">
        <f t="shared" si="206"/>
        <v>1.1847395771460902E-2</v>
      </c>
      <c r="V455" s="5">
        <f t="shared" si="206"/>
        <v>1.1342513821701559E-2</v>
      </c>
      <c r="W455" s="5">
        <f t="shared" si="206"/>
        <v>1.0288677814664209E-2</v>
      </c>
      <c r="X455" s="5">
        <f t="shared" si="206"/>
        <v>1.0623820363617226E-2</v>
      </c>
      <c r="Y455" s="5">
        <f t="shared" si="206"/>
        <v>1.1116224853977162E-2</v>
      </c>
      <c r="Z455" s="5">
        <f t="shared" si="206"/>
        <v>1.0745212276604124E-2</v>
      </c>
      <c r="AA455" s="5">
        <f t="shared" si="206"/>
        <v>1.0893118550347776E-2</v>
      </c>
      <c r="AB455" s="5">
        <f t="shared" si="206"/>
        <v>1.0306017160037021E-2</v>
      </c>
      <c r="AC455" s="5">
        <f t="shared" si="206"/>
        <v>9.8060157311620592E-3</v>
      </c>
      <c r="AD455" s="5">
        <f t="shared" si="206"/>
        <v>9.7337853060276598E-3</v>
      </c>
      <c r="AE455" s="5">
        <f t="shared" si="206"/>
        <v>1.0035189846627447E-2</v>
      </c>
      <c r="AF455" s="5">
        <f t="shared" si="206"/>
        <v>1.0072046648362903E-2</v>
      </c>
      <c r="AG455" s="5">
        <f t="shared" si="206"/>
        <v>9.3900847333364783E-3</v>
      </c>
      <c r="AH455" s="5">
        <f t="shared" si="206"/>
        <v>1.0804833703758536E-2</v>
      </c>
    </row>
    <row r="456" spans="1:34" x14ac:dyDescent="0.25">
      <c r="A456" s="1" t="s">
        <v>233</v>
      </c>
      <c r="B456" s="1" t="s">
        <v>70</v>
      </c>
      <c r="C456" s="1">
        <v>182.0575</v>
      </c>
      <c r="D456" s="1" t="s">
        <v>42</v>
      </c>
      <c r="E456" s="1">
        <v>0.79</v>
      </c>
      <c r="F456" s="1">
        <v>6.66</v>
      </c>
      <c r="G456" s="1">
        <v>2.3E-2</v>
      </c>
      <c r="H456" s="5">
        <f t="shared" ref="H456:AH456" si="207">H208/H$247</f>
        <v>1.1847137829711397E-4</v>
      </c>
      <c r="I456" s="5">
        <f t="shared" si="207"/>
        <v>1.4933933172896828E-4</v>
      </c>
      <c r="J456" s="5">
        <f t="shared" si="207"/>
        <v>1.1261251725176941E-4</v>
      </c>
      <c r="K456" s="5">
        <f t="shared" si="207"/>
        <v>8.5189759757863895E-5</v>
      </c>
      <c r="L456" s="5">
        <f t="shared" si="207"/>
        <v>9.5178365076051559E-5</v>
      </c>
      <c r="M456" s="5">
        <f t="shared" si="207"/>
        <v>1.3280610366796358E-4</v>
      </c>
      <c r="N456" s="5">
        <f t="shared" si="207"/>
        <v>6.3673134463921875E-5</v>
      </c>
      <c r="O456" s="5">
        <f t="shared" si="207"/>
        <v>1.0217248147102553E-4</v>
      </c>
      <c r="P456" s="5">
        <f t="shared" si="207"/>
        <v>8.5875804822647871E-5</v>
      </c>
      <c r="Q456" s="5">
        <f t="shared" si="207"/>
        <v>1.5884778589798966E-4</v>
      </c>
      <c r="R456" s="5">
        <f t="shared" si="207"/>
        <v>2.4065159128352603E-4</v>
      </c>
      <c r="S456" s="5">
        <f t="shared" si="207"/>
        <v>1.6671217011648691E-4</v>
      </c>
      <c r="T456" s="5">
        <f t="shared" si="207"/>
        <v>2.8103678923221471E-4</v>
      </c>
      <c r="U456" s="5">
        <f t="shared" si="207"/>
        <v>2.7001067436238814E-4</v>
      </c>
      <c r="V456" s="5">
        <f t="shared" si="207"/>
        <v>2.6698730914142795E-4</v>
      </c>
      <c r="W456" s="5">
        <f t="shared" si="207"/>
        <v>2.6717654328735271E-4</v>
      </c>
      <c r="X456" s="5">
        <f t="shared" si="207"/>
        <v>3.738892116009796E-4</v>
      </c>
      <c r="Y456" s="5">
        <f t="shared" si="207"/>
        <v>2.9994871186239522E-4</v>
      </c>
      <c r="Z456" s="5">
        <f t="shared" si="207"/>
        <v>2.92253325632898E-4</v>
      </c>
      <c r="AA456" s="5">
        <f t="shared" si="207"/>
        <v>2.9024645515421176E-4</v>
      </c>
      <c r="AB456" s="5">
        <f t="shared" si="207"/>
        <v>2.6808062323344415E-4</v>
      </c>
      <c r="AC456" s="5">
        <f t="shared" si="207"/>
        <v>3.2706928122883073E-4</v>
      </c>
      <c r="AD456" s="5">
        <f t="shared" si="207"/>
        <v>3.5812263505072408E-4</v>
      </c>
      <c r="AE456" s="5">
        <f t="shared" si="207"/>
        <v>2.9410075653586227E-4</v>
      </c>
      <c r="AF456" s="5">
        <f t="shared" si="207"/>
        <v>3.3919408129803478E-4</v>
      </c>
      <c r="AG456" s="5">
        <f t="shared" si="207"/>
        <v>3.4725567180703197E-4</v>
      </c>
      <c r="AH456" s="5">
        <f t="shared" si="207"/>
        <v>3.4717685501871044E-4</v>
      </c>
    </row>
    <row r="457" spans="1:34" x14ac:dyDescent="0.25">
      <c r="A457" s="1" t="s">
        <v>232</v>
      </c>
      <c r="B457" s="1" t="s">
        <v>70</v>
      </c>
      <c r="C457" s="1">
        <v>182.0575</v>
      </c>
      <c r="D457" s="1" t="s">
        <v>42</v>
      </c>
      <c r="E457" s="1">
        <v>0.8</v>
      </c>
      <c r="F457" s="1">
        <v>6.66</v>
      </c>
      <c r="G457" s="1">
        <v>2.3E-2</v>
      </c>
      <c r="H457" s="5">
        <f t="shared" ref="H457:AH457" si="208">H209/H$247</f>
        <v>1.2744086351775344E-4</v>
      </c>
      <c r="I457" s="5">
        <f t="shared" si="208"/>
        <v>1.4780664501012875E-4</v>
      </c>
      <c r="J457" s="5">
        <f t="shared" si="208"/>
        <v>1.1185288399374023E-4</v>
      </c>
      <c r="K457" s="5">
        <f t="shared" si="208"/>
        <v>8.6516243906342737E-5</v>
      </c>
      <c r="L457" s="5">
        <f t="shared" si="208"/>
        <v>9.4015089519975539E-5</v>
      </c>
      <c r="M457" s="5">
        <f t="shared" si="208"/>
        <v>1.3764286917192028E-4</v>
      </c>
      <c r="N457" s="5">
        <f t="shared" si="208"/>
        <v>6.7198361753635879E-5</v>
      </c>
      <c r="O457" s="5">
        <f t="shared" si="208"/>
        <v>1.0739835678812079E-4</v>
      </c>
      <c r="P457" s="5">
        <f t="shared" si="208"/>
        <v>9.077500788579206E-5</v>
      </c>
      <c r="Q457" s="5">
        <f t="shared" si="208"/>
        <v>1.5861629071451354E-4</v>
      </c>
      <c r="R457" s="5">
        <f t="shared" si="208"/>
        <v>2.4161625064165307E-4</v>
      </c>
      <c r="S457" s="5">
        <f t="shared" si="208"/>
        <v>1.6281137087209522E-4</v>
      </c>
      <c r="T457" s="5">
        <f t="shared" si="208"/>
        <v>2.8103678923221471E-4</v>
      </c>
      <c r="U457" s="5">
        <f t="shared" si="208"/>
        <v>2.7001067436238814E-4</v>
      </c>
      <c r="V457" s="5">
        <f t="shared" si="208"/>
        <v>2.6698730914142795E-4</v>
      </c>
      <c r="W457" s="5">
        <f t="shared" si="208"/>
        <v>2.6717654328735271E-4</v>
      </c>
      <c r="X457" s="5">
        <f t="shared" si="208"/>
        <v>3.738892116009796E-4</v>
      </c>
      <c r="Y457" s="5">
        <f t="shared" si="208"/>
        <v>2.9994871186239522E-4</v>
      </c>
      <c r="Z457" s="5">
        <f t="shared" si="208"/>
        <v>2.92253325632898E-4</v>
      </c>
      <c r="AA457" s="5">
        <f t="shared" si="208"/>
        <v>2.9024645515421176E-4</v>
      </c>
      <c r="AB457" s="5">
        <f t="shared" si="208"/>
        <v>2.6808062323344415E-4</v>
      </c>
      <c r="AC457" s="5">
        <f t="shared" si="208"/>
        <v>3.2706928122883073E-4</v>
      </c>
      <c r="AD457" s="5">
        <f t="shared" si="208"/>
        <v>3.5812263505072408E-4</v>
      </c>
      <c r="AE457" s="5">
        <f t="shared" si="208"/>
        <v>2.9410075653586227E-4</v>
      </c>
      <c r="AF457" s="5">
        <f t="shared" si="208"/>
        <v>3.3919408129803478E-4</v>
      </c>
      <c r="AG457" s="5">
        <f t="shared" si="208"/>
        <v>3.4725567180703197E-4</v>
      </c>
      <c r="AH457" s="5">
        <f t="shared" si="208"/>
        <v>3.4717685501871044E-4</v>
      </c>
    </row>
    <row r="458" spans="1:34" x14ac:dyDescent="0.25">
      <c r="A458" s="1" t="s">
        <v>107</v>
      </c>
      <c r="B458" s="1" t="s">
        <v>108</v>
      </c>
      <c r="C458" s="1">
        <v>158.0444</v>
      </c>
      <c r="D458" s="1" t="s">
        <v>42</v>
      </c>
      <c r="E458" s="1">
        <v>1.39</v>
      </c>
      <c r="F458" s="1">
        <v>1.85</v>
      </c>
      <c r="G458" s="1">
        <v>1.7000000000000001E-2</v>
      </c>
      <c r="H458" s="5">
        <f t="shared" ref="H458:AH458" si="209">H210/H$247</f>
        <v>8.495599707451013E-5</v>
      </c>
      <c r="I458" s="5">
        <f t="shared" si="209"/>
        <v>5.2472554864729828E-5</v>
      </c>
      <c r="J458" s="5">
        <f t="shared" si="209"/>
        <v>4.9008798147112518E-5</v>
      </c>
      <c r="K458" s="5">
        <f t="shared" si="209"/>
        <v>7.4943813231682425E-5</v>
      </c>
      <c r="L458" s="5">
        <f t="shared" si="209"/>
        <v>7.8647238348441076E-5</v>
      </c>
      <c r="M458" s="5">
        <f t="shared" si="209"/>
        <v>1.2683802691053903E-4</v>
      </c>
      <c r="N458" s="5">
        <f t="shared" si="209"/>
        <v>3.9954857650603305E-5</v>
      </c>
      <c r="O458" s="5">
        <f t="shared" si="209"/>
        <v>4.7701083865452258E-5</v>
      </c>
      <c r="P458" s="5">
        <f t="shared" si="209"/>
        <v>6.0140486256293067E-5</v>
      </c>
      <c r="Q458" s="5">
        <f t="shared" si="209"/>
        <v>5.2086416282130954E-5</v>
      </c>
      <c r="R458" s="5">
        <f t="shared" si="209"/>
        <v>4.9698508085045063E-5</v>
      </c>
      <c r="S458" s="5">
        <f t="shared" si="209"/>
        <v>5.228480914922593E-5</v>
      </c>
      <c r="T458" s="5">
        <f t="shared" si="209"/>
        <v>4.6556793640884788E-4</v>
      </c>
      <c r="U458" s="5">
        <f t="shared" si="209"/>
        <v>4.7384833025415022E-4</v>
      </c>
      <c r="V458" s="5">
        <f t="shared" si="209"/>
        <v>4.4877308520490175E-4</v>
      </c>
      <c r="W458" s="5">
        <f t="shared" si="209"/>
        <v>3.5074777133731899E-4</v>
      </c>
      <c r="X458" s="5">
        <f t="shared" si="209"/>
        <v>4.2992259252606994E-4</v>
      </c>
      <c r="Y458" s="5">
        <f t="shared" si="209"/>
        <v>4.2411474979018487E-4</v>
      </c>
      <c r="Z458" s="5">
        <f t="shared" si="209"/>
        <v>4.0435310057416974E-4</v>
      </c>
      <c r="AA458" s="5">
        <f t="shared" si="209"/>
        <v>4.0316212493634403E-4</v>
      </c>
      <c r="AB458" s="5">
        <f t="shared" si="209"/>
        <v>4.1081413978361948E-4</v>
      </c>
      <c r="AC458" s="5">
        <f t="shared" si="209"/>
        <v>3.8596058040972459E-4</v>
      </c>
      <c r="AD458" s="5">
        <f t="shared" si="209"/>
        <v>3.9372732876326907E-4</v>
      </c>
      <c r="AE458" s="5">
        <f t="shared" si="209"/>
        <v>4.2286785620832766E-4</v>
      </c>
      <c r="AF458" s="5">
        <f t="shared" si="209"/>
        <v>4.145265389408825E-4</v>
      </c>
      <c r="AG458" s="5">
        <f t="shared" si="209"/>
        <v>3.8884462042960169E-4</v>
      </c>
      <c r="AH458" s="5">
        <f t="shared" si="209"/>
        <v>4.289560462065492E-4</v>
      </c>
    </row>
    <row r="459" spans="1:34" x14ac:dyDescent="0.25">
      <c r="A459" s="1" t="s">
        <v>316</v>
      </c>
      <c r="B459" s="1" t="s">
        <v>317</v>
      </c>
      <c r="C459" s="1">
        <v>88.016099999999994</v>
      </c>
      <c r="D459" s="1" t="s">
        <v>42</v>
      </c>
      <c r="E459" s="1">
        <v>2.67</v>
      </c>
      <c r="F459" s="1">
        <v>2.38</v>
      </c>
      <c r="G459" s="1">
        <v>0.221</v>
      </c>
      <c r="H459" s="5">
        <f t="shared" ref="H459:AH459" si="210">H211/H$247</f>
        <v>1.5059944251009363E-4</v>
      </c>
      <c r="I459" s="5">
        <f t="shared" si="210"/>
        <v>9.3752591747615433E-5</v>
      </c>
      <c r="J459" s="5">
        <f t="shared" si="210"/>
        <v>9.1685243643276819E-5</v>
      </c>
      <c r="K459" s="5">
        <f t="shared" si="210"/>
        <v>2.9724426018365511E-4</v>
      </c>
      <c r="L459" s="5">
        <f t="shared" si="210"/>
        <v>2.7629896762027396E-4</v>
      </c>
      <c r="M459" s="5">
        <f t="shared" si="210"/>
        <v>3.0988090855858168E-4</v>
      </c>
      <c r="N459" s="5">
        <f t="shared" si="210"/>
        <v>2.1534689424155902E-4</v>
      </c>
      <c r="O459" s="5">
        <f t="shared" si="210"/>
        <v>2.9327309695684358E-4</v>
      </c>
      <c r="P459" s="5">
        <f t="shared" si="210"/>
        <v>2.674099997016707E-4</v>
      </c>
      <c r="Q459" s="5">
        <f t="shared" si="210"/>
        <v>3.7754759923290071E-4</v>
      </c>
      <c r="R459" s="5">
        <f t="shared" si="210"/>
        <v>4.060164666363038E-4</v>
      </c>
      <c r="S459" s="5">
        <f t="shared" si="210"/>
        <v>3.719036098877412E-4</v>
      </c>
      <c r="T459" s="5">
        <f t="shared" si="210"/>
        <v>1.3919347276556355E-3</v>
      </c>
      <c r="U459" s="5">
        <f t="shared" si="210"/>
        <v>1.3229078768626705E-3</v>
      </c>
      <c r="V459" s="5">
        <f t="shared" si="210"/>
        <v>1.2650427129413859E-3</v>
      </c>
      <c r="W459" s="5">
        <f t="shared" si="210"/>
        <v>4.4729517815516104E-4</v>
      </c>
      <c r="X459" s="5">
        <f t="shared" si="210"/>
        <v>2.7158234910534872E-4</v>
      </c>
      <c r="Y459" s="5">
        <f t="shared" si="210"/>
        <v>4.5658310797636509E-4</v>
      </c>
      <c r="Z459" s="5">
        <f t="shared" si="210"/>
        <v>6.6351468392030963E-4</v>
      </c>
      <c r="AA459" s="5">
        <f t="shared" si="210"/>
        <v>8.0028552301820131E-4</v>
      </c>
      <c r="AB459" s="5">
        <f t="shared" si="210"/>
        <v>8.174319273941648E-4</v>
      </c>
      <c r="AC459" s="5">
        <f t="shared" si="210"/>
        <v>9.7592362650986435E-4</v>
      </c>
      <c r="AD459" s="5">
        <f t="shared" si="210"/>
        <v>9.8186789968826029E-4</v>
      </c>
      <c r="AE459" s="5">
        <f t="shared" si="210"/>
        <v>9.4627546141312126E-4</v>
      </c>
      <c r="AF459" s="5">
        <f t="shared" si="210"/>
        <v>1.5738822067702298E-3</v>
      </c>
      <c r="AG459" s="5">
        <f t="shared" si="210"/>
        <v>1.3114441201159876E-3</v>
      </c>
      <c r="AH459" s="5">
        <f t="shared" si="210"/>
        <v>1.2241536605965444E-3</v>
      </c>
    </row>
    <row r="460" spans="1:34" x14ac:dyDescent="0.25">
      <c r="A460" s="1" t="s">
        <v>368</v>
      </c>
      <c r="B460" s="1" t="s">
        <v>355</v>
      </c>
      <c r="C460" s="1">
        <v>566.05439999999999</v>
      </c>
      <c r="D460" s="1" t="s">
        <v>42</v>
      </c>
      <c r="E460" s="1">
        <v>1.29</v>
      </c>
      <c r="F460" s="1">
        <v>2.36</v>
      </c>
      <c r="G460" s="1">
        <v>0.221</v>
      </c>
      <c r="H460" s="5">
        <f t="shared" ref="H460:AH460" si="211">H212/H$247</f>
        <v>5.3027102135189391E-4</v>
      </c>
      <c r="I460" s="5">
        <f t="shared" si="211"/>
        <v>9.0925419303182725E-4</v>
      </c>
      <c r="J460" s="5">
        <f t="shared" si="211"/>
        <v>1.1065864088808451E-3</v>
      </c>
      <c r="K460" s="5">
        <f t="shared" si="211"/>
        <v>7.9507223641334384E-4</v>
      </c>
      <c r="L460" s="5">
        <f t="shared" si="211"/>
        <v>1.0932267460848437E-3</v>
      </c>
      <c r="M460" s="5">
        <f t="shared" si="211"/>
        <v>8.9266469697543878E-4</v>
      </c>
      <c r="N460" s="5">
        <f t="shared" si="211"/>
        <v>5.9871365072257474E-4</v>
      </c>
      <c r="O460" s="5">
        <f t="shared" si="211"/>
        <v>2.6961482184820841E-5</v>
      </c>
      <c r="P460" s="5">
        <f t="shared" si="211"/>
        <v>7.9759447758455599E-4</v>
      </c>
      <c r="Q460" s="5">
        <f t="shared" si="211"/>
        <v>2.4636699526308944E-5</v>
      </c>
      <c r="R460" s="5">
        <f t="shared" si="211"/>
        <v>1.1479755547403497E-3</v>
      </c>
      <c r="S460" s="5">
        <f t="shared" si="211"/>
        <v>7.2344551769557041E-4</v>
      </c>
      <c r="T460" s="5">
        <f t="shared" si="211"/>
        <v>1.6682684197470741E-5</v>
      </c>
      <c r="U460" s="5">
        <f t="shared" si="211"/>
        <v>2.2925002068465624E-7</v>
      </c>
      <c r="V460" s="5">
        <f t="shared" si="211"/>
        <v>1.5902035624834261E-5</v>
      </c>
      <c r="W460" s="5">
        <f t="shared" si="211"/>
        <v>2.0876669182880091E-4</v>
      </c>
      <c r="X460" s="5">
        <f t="shared" si="211"/>
        <v>2.3569864728682405E-4</v>
      </c>
      <c r="Y460" s="5">
        <f t="shared" si="211"/>
        <v>1.1124651367824959E-4</v>
      </c>
      <c r="Z460" s="5">
        <f t="shared" si="211"/>
        <v>4.7341905907812216E-4</v>
      </c>
      <c r="AA460" s="5">
        <f t="shared" si="211"/>
        <v>5.9956481679542656E-4</v>
      </c>
      <c r="AB460" s="5">
        <f t="shared" si="211"/>
        <v>7.6992939129175261E-4</v>
      </c>
      <c r="AC460" s="5">
        <f t="shared" si="211"/>
        <v>3.8408677663145994E-4</v>
      </c>
      <c r="AD460" s="5">
        <f t="shared" si="211"/>
        <v>5.7074237697288363E-4</v>
      </c>
      <c r="AE460" s="5">
        <f t="shared" si="211"/>
        <v>5.0434627153132078E-4</v>
      </c>
      <c r="AF460" s="5">
        <f t="shared" si="211"/>
        <v>3.6169470503625564E-4</v>
      </c>
      <c r="AG460" s="5">
        <f t="shared" si="211"/>
        <v>5.7812425474105666E-4</v>
      </c>
      <c r="AH460" s="5">
        <f t="shared" si="211"/>
        <v>7.7070790533071342E-4</v>
      </c>
    </row>
    <row r="461" spans="1:34" x14ac:dyDescent="0.25">
      <c r="A461" s="1" t="s">
        <v>315</v>
      </c>
      <c r="B461" s="1" t="s">
        <v>298</v>
      </c>
      <c r="C461" s="1">
        <v>129.04310000000001</v>
      </c>
      <c r="D461" s="1" t="s">
        <v>42</v>
      </c>
      <c r="E461" s="1">
        <v>1.23</v>
      </c>
      <c r="F461" s="1">
        <v>3.86</v>
      </c>
      <c r="G461" s="1">
        <v>0.24299999999999999</v>
      </c>
      <c r="H461" s="5">
        <f t="shared" ref="H461:AH461" si="212">H213/H$247</f>
        <v>4.578603992158994E-7</v>
      </c>
      <c r="I461" s="5">
        <f t="shared" si="212"/>
        <v>1.1890524990742498E-5</v>
      </c>
      <c r="J461" s="5">
        <f t="shared" si="212"/>
        <v>2.1319543241737171E-5</v>
      </c>
      <c r="K461" s="5">
        <f t="shared" si="212"/>
        <v>2.4313793740700444E-5</v>
      </c>
      <c r="L461" s="5">
        <f t="shared" si="212"/>
        <v>2.5963469489528128E-5</v>
      </c>
      <c r="M461" s="5">
        <f t="shared" si="212"/>
        <v>1.561739661145937E-3</v>
      </c>
      <c r="N461" s="5">
        <f t="shared" si="212"/>
        <v>1.7509769722501843E-5</v>
      </c>
      <c r="O461" s="5">
        <f t="shared" si="212"/>
        <v>5.5725859834888061E-6</v>
      </c>
      <c r="P461" s="5">
        <f t="shared" si="212"/>
        <v>3.5123436212220545E-4</v>
      </c>
      <c r="Q461" s="5">
        <f t="shared" si="212"/>
        <v>2.6558811049716874E-5</v>
      </c>
      <c r="R461" s="5">
        <f t="shared" si="212"/>
        <v>1.3356821881759031E-5</v>
      </c>
      <c r="S461" s="5">
        <f t="shared" si="212"/>
        <v>2.7998809034293347E-5</v>
      </c>
      <c r="T461" s="5">
        <f t="shared" si="212"/>
        <v>1.3219024940339837E-3</v>
      </c>
      <c r="U461" s="5">
        <f t="shared" si="212"/>
        <v>3.2977615475487802E-5</v>
      </c>
      <c r="V461" s="5">
        <f t="shared" si="212"/>
        <v>1.8522460018237394E-3</v>
      </c>
      <c r="W461" s="5">
        <f t="shared" si="212"/>
        <v>1.8977287550416794E-2</v>
      </c>
      <c r="X461" s="5">
        <f t="shared" si="212"/>
        <v>1.8536027261517981E-2</v>
      </c>
      <c r="Y461" s="5">
        <f t="shared" si="212"/>
        <v>8.5471003128152531E-3</v>
      </c>
      <c r="Z461" s="5">
        <f t="shared" si="212"/>
        <v>2.1242114510546029E-2</v>
      </c>
      <c r="AA461" s="5">
        <f t="shared" si="212"/>
        <v>1.3819281452337996E-2</v>
      </c>
      <c r="AB461" s="5">
        <f t="shared" si="212"/>
        <v>7.4889712075319652E-3</v>
      </c>
      <c r="AC461" s="5">
        <f t="shared" si="212"/>
        <v>1.582775800142841E-2</v>
      </c>
      <c r="AD461" s="5">
        <f t="shared" si="212"/>
        <v>8.7462376847007705E-3</v>
      </c>
      <c r="AE461" s="5">
        <f t="shared" si="212"/>
        <v>6.3899611766564729E-3</v>
      </c>
      <c r="AF461" s="5">
        <f t="shared" si="212"/>
        <v>2.0630796255068827E-2</v>
      </c>
      <c r="AG461" s="5">
        <f t="shared" si="212"/>
        <v>9.4287859261653218E-3</v>
      </c>
      <c r="AH461" s="5">
        <f t="shared" si="212"/>
        <v>7.2578874863860254E-3</v>
      </c>
    </row>
    <row r="462" spans="1:34" x14ac:dyDescent="0.25">
      <c r="A462" s="1" t="s">
        <v>425</v>
      </c>
      <c r="B462" s="1" t="s">
        <v>426</v>
      </c>
      <c r="C462" s="1">
        <v>131.09520000000001</v>
      </c>
      <c r="D462" s="1" t="s">
        <v>383</v>
      </c>
      <c r="E462" s="1">
        <v>1.35</v>
      </c>
      <c r="F462" s="1">
        <v>4.24</v>
      </c>
      <c r="G462" s="1">
        <v>0.155</v>
      </c>
      <c r="H462" s="5">
        <f t="shared" ref="H462:AH462" si="213">H214/H$247</f>
        <v>8.0409443310296251E-3</v>
      </c>
      <c r="I462" s="5">
        <f t="shared" si="213"/>
        <v>6.2662822642818253E-3</v>
      </c>
      <c r="J462" s="5">
        <f t="shared" si="213"/>
        <v>6.1301096357511209E-3</v>
      </c>
      <c r="K462" s="5">
        <f t="shared" si="213"/>
        <v>7.4092576335020657E-3</v>
      </c>
      <c r="L462" s="5">
        <f t="shared" si="213"/>
        <v>7.8016686935575286E-3</v>
      </c>
      <c r="M462" s="5">
        <f t="shared" si="213"/>
        <v>1.078031412174083E-2</v>
      </c>
      <c r="N462" s="5">
        <f t="shared" si="213"/>
        <v>4.8082252054285129E-3</v>
      </c>
      <c r="O462" s="5">
        <f t="shared" si="213"/>
        <v>4.8510180484208805E-3</v>
      </c>
      <c r="P462" s="5">
        <f t="shared" si="213"/>
        <v>7.2666677941689434E-3</v>
      </c>
      <c r="Q462" s="5">
        <f t="shared" si="213"/>
        <v>5.2610156597231814E-3</v>
      </c>
      <c r="R462" s="5">
        <f t="shared" si="213"/>
        <v>5.8166176623835218E-3</v>
      </c>
      <c r="S462" s="5">
        <f t="shared" si="213"/>
        <v>8.0208774535366345E-3</v>
      </c>
      <c r="T462" s="5">
        <f t="shared" si="213"/>
        <v>2.9764598042646966E-2</v>
      </c>
      <c r="U462" s="5">
        <f t="shared" si="213"/>
        <v>3.1163335396789844E-2</v>
      </c>
      <c r="V462" s="5">
        <f t="shared" si="213"/>
        <v>3.2001217027551702E-2</v>
      </c>
      <c r="W462" s="5">
        <f t="shared" si="213"/>
        <v>2.1330171743101301E-2</v>
      </c>
      <c r="X462" s="5">
        <f t="shared" si="213"/>
        <v>2.0591080241180296E-2</v>
      </c>
      <c r="Y462" s="5">
        <f t="shared" si="213"/>
        <v>2.5337488661506768E-2</v>
      </c>
      <c r="Z462" s="5">
        <f t="shared" si="213"/>
        <v>2.0669540060197909E-2</v>
      </c>
      <c r="AA462" s="5">
        <f t="shared" si="213"/>
        <v>2.3508725090817348E-2</v>
      </c>
      <c r="AB462" s="5">
        <f t="shared" si="213"/>
        <v>2.6286915450193581E-2</v>
      </c>
      <c r="AC462" s="5">
        <f t="shared" si="213"/>
        <v>2.0329944981635976E-2</v>
      </c>
      <c r="AD462" s="5">
        <f t="shared" si="213"/>
        <v>2.0848109846907312E-2</v>
      </c>
      <c r="AE462" s="5">
        <f t="shared" si="213"/>
        <v>2.242041278162148E-2</v>
      </c>
      <c r="AF462" s="5">
        <f t="shared" si="213"/>
        <v>2.0878994653827174E-2</v>
      </c>
      <c r="AG462" s="5">
        <f t="shared" si="213"/>
        <v>2.0646226730193971E-2</v>
      </c>
      <c r="AH462" s="5">
        <f t="shared" si="213"/>
        <v>2.4323139756513217E-2</v>
      </c>
    </row>
    <row r="463" spans="1:34" x14ac:dyDescent="0.25">
      <c r="A463" s="1" t="s">
        <v>519</v>
      </c>
      <c r="B463" s="1" t="s">
        <v>471</v>
      </c>
      <c r="C463" s="1">
        <v>179.09530000000001</v>
      </c>
      <c r="D463" s="1" t="s">
        <v>383</v>
      </c>
      <c r="E463" s="1">
        <v>1.43</v>
      </c>
      <c r="F463" s="1">
        <v>4.3099999999999996</v>
      </c>
      <c r="G463" s="1">
        <v>7.2999999999999995E-2</v>
      </c>
      <c r="H463" s="5">
        <f t="shared" ref="H463:AH463" si="214">H215/H$247</f>
        <v>1.7677990013725876E-5</v>
      </c>
      <c r="I463" s="5">
        <f t="shared" si="214"/>
        <v>1.8465458144490505E-5</v>
      </c>
      <c r="J463" s="5">
        <f t="shared" si="214"/>
        <v>3.3199709277144448E-5</v>
      </c>
      <c r="K463" s="5">
        <f t="shared" si="214"/>
        <v>1.8276003823486371E-5</v>
      </c>
      <c r="L463" s="5">
        <f t="shared" si="214"/>
        <v>7.0076840727471331E-7</v>
      </c>
      <c r="M463" s="5">
        <f t="shared" si="214"/>
        <v>5.5620070659624086E-5</v>
      </c>
      <c r="N463" s="5">
        <f t="shared" si="214"/>
        <v>6.8451015334252705E-7</v>
      </c>
      <c r="O463" s="5">
        <f t="shared" si="214"/>
        <v>1.6629504326293519E-5</v>
      </c>
      <c r="P463" s="5">
        <f t="shared" si="214"/>
        <v>1.1675818710227364E-5</v>
      </c>
      <c r="Q463" s="5">
        <f t="shared" si="214"/>
        <v>2.092576158513086E-5</v>
      </c>
      <c r="R463" s="5">
        <f t="shared" si="214"/>
        <v>6.1837138341476994E-7</v>
      </c>
      <c r="S463" s="5">
        <f t="shared" si="214"/>
        <v>3.1000779537130926E-5</v>
      </c>
      <c r="T463" s="5">
        <f t="shared" si="214"/>
        <v>1.6426255050027347E-4</v>
      </c>
      <c r="U463" s="5">
        <f t="shared" si="214"/>
        <v>1.7534187832065931E-4</v>
      </c>
      <c r="V463" s="5">
        <f t="shared" si="214"/>
        <v>2.0948655631471748E-4</v>
      </c>
      <c r="W463" s="5">
        <f t="shared" si="214"/>
        <v>3.5883941548053806E-4</v>
      </c>
      <c r="X463" s="5">
        <f t="shared" si="214"/>
        <v>8.5865685399300312E-4</v>
      </c>
      <c r="Y463" s="5">
        <f t="shared" si="214"/>
        <v>3.7978865896355575E-4</v>
      </c>
      <c r="Z463" s="5">
        <f t="shared" si="214"/>
        <v>1.0101070299805E-4</v>
      </c>
      <c r="AA463" s="5">
        <f t="shared" si="214"/>
        <v>4.4692057406840296E-4</v>
      </c>
      <c r="AB463" s="5">
        <f t="shared" si="214"/>
        <v>3.8285053548554638E-4</v>
      </c>
      <c r="AC463" s="5">
        <f t="shared" si="214"/>
        <v>5.7305128808688918E-4</v>
      </c>
      <c r="AD463" s="5">
        <f t="shared" si="214"/>
        <v>6.9042853191743998E-4</v>
      </c>
      <c r="AE463" s="5">
        <f t="shared" si="214"/>
        <v>2.8569857428354598E-4</v>
      </c>
      <c r="AF463" s="5">
        <f t="shared" si="214"/>
        <v>5.5280328591762772E-4</v>
      </c>
      <c r="AG463" s="5">
        <f t="shared" si="214"/>
        <v>9.0833285202382538E-4</v>
      </c>
      <c r="AH463" s="5">
        <f t="shared" si="214"/>
        <v>5.2093499241720963E-4</v>
      </c>
    </row>
    <row r="464" spans="1:34" x14ac:dyDescent="0.25">
      <c r="A464" s="1" t="s">
        <v>501</v>
      </c>
      <c r="B464" s="1" t="s">
        <v>502</v>
      </c>
      <c r="C464" s="1">
        <v>208.0857</v>
      </c>
      <c r="D464" s="1" t="s">
        <v>383</v>
      </c>
      <c r="E464" s="1">
        <v>1.63</v>
      </c>
      <c r="F464" s="1">
        <v>5.75</v>
      </c>
      <c r="G464" s="1">
        <v>2.4E-2</v>
      </c>
      <c r="H464" s="5">
        <f t="shared" ref="H464:AH464" si="215">H216/H$247</f>
        <v>4.578603992158994E-7</v>
      </c>
      <c r="I464" s="5">
        <f t="shared" si="215"/>
        <v>9.8077306502048042E-5</v>
      </c>
      <c r="J464" s="5">
        <f t="shared" si="215"/>
        <v>1.1765598396491401E-4</v>
      </c>
      <c r="K464" s="5">
        <f t="shared" si="215"/>
        <v>1.4756500862484059E-4</v>
      </c>
      <c r="L464" s="5">
        <f t="shared" si="215"/>
        <v>1.2571785226508356E-4</v>
      </c>
      <c r="M464" s="5">
        <f t="shared" si="215"/>
        <v>1.5171047867156383E-4</v>
      </c>
      <c r="N464" s="5">
        <f t="shared" si="215"/>
        <v>9.9548311600603708E-5</v>
      </c>
      <c r="O464" s="5">
        <f t="shared" si="215"/>
        <v>1.3754327327346409E-4</v>
      </c>
      <c r="P464" s="5">
        <f t="shared" si="215"/>
        <v>1.1753341083777653E-4</v>
      </c>
      <c r="Q464" s="5">
        <f t="shared" si="215"/>
        <v>1.0222967602417433E-4</v>
      </c>
      <c r="R464" s="5">
        <f t="shared" si="215"/>
        <v>8.3201869638457293E-5</v>
      </c>
      <c r="S464" s="5">
        <f t="shared" si="215"/>
        <v>9.3695552934944322E-5</v>
      </c>
      <c r="T464" s="5">
        <f t="shared" si="215"/>
        <v>4.5658040195985591E-4</v>
      </c>
      <c r="U464" s="5">
        <f t="shared" si="215"/>
        <v>4.8794720652625657E-4</v>
      </c>
      <c r="V464" s="5">
        <f t="shared" si="215"/>
        <v>4.8448075078795017E-4</v>
      </c>
      <c r="W464" s="5">
        <f t="shared" si="215"/>
        <v>4.3872621792484192E-4</v>
      </c>
      <c r="X464" s="5">
        <f t="shared" si="215"/>
        <v>4.3221700222130678E-4</v>
      </c>
      <c r="Y464" s="5">
        <f t="shared" si="215"/>
        <v>4.1293520739905563E-4</v>
      </c>
      <c r="Z464" s="5">
        <f t="shared" si="215"/>
        <v>4.4751959212929688E-4</v>
      </c>
      <c r="AA464" s="5">
        <f t="shared" si="215"/>
        <v>4.3469905127116714E-4</v>
      </c>
      <c r="AB464" s="5">
        <f t="shared" si="215"/>
        <v>4.4325115353384224E-4</v>
      </c>
      <c r="AC464" s="5">
        <f t="shared" si="215"/>
        <v>3.9186487274969122E-4</v>
      </c>
      <c r="AD464" s="5">
        <f t="shared" si="215"/>
        <v>4.1025639778069202E-4</v>
      </c>
      <c r="AE464" s="5">
        <f t="shared" si="215"/>
        <v>1.500533052034664E-3</v>
      </c>
      <c r="AF464" s="5">
        <f t="shared" si="215"/>
        <v>4.7045695395309838E-4</v>
      </c>
      <c r="AG464" s="5">
        <f t="shared" si="215"/>
        <v>3.5920765967139417E-4</v>
      </c>
      <c r="AH464" s="5">
        <f t="shared" si="215"/>
        <v>4.6607674746459147E-4</v>
      </c>
    </row>
    <row r="465" spans="1:34" x14ac:dyDescent="0.25">
      <c r="A465" s="1" t="s">
        <v>249</v>
      </c>
      <c r="B465" s="1" t="s">
        <v>250</v>
      </c>
      <c r="C465" s="1">
        <v>146.10570000000001</v>
      </c>
      <c r="D465" s="1" t="s">
        <v>42</v>
      </c>
      <c r="E465" s="1">
        <v>1.63</v>
      </c>
      <c r="F465" s="1">
        <v>1.45</v>
      </c>
      <c r="G465" s="1">
        <v>0.10199999999999999</v>
      </c>
      <c r="H465" s="5">
        <f t="shared" ref="H465:AH465" si="216">H217/H$247</f>
        <v>6.1122989714124923E-4</v>
      </c>
      <c r="I465" s="5">
        <f t="shared" si="216"/>
        <v>4.02330263695382E-4</v>
      </c>
      <c r="J465" s="5">
        <f t="shared" si="216"/>
        <v>4.2591765067400393E-4</v>
      </c>
      <c r="K465" s="5">
        <f t="shared" si="216"/>
        <v>6.2292915368105598E-4</v>
      </c>
      <c r="L465" s="5">
        <f t="shared" si="216"/>
        <v>8.3646520165938873E-4</v>
      </c>
      <c r="M465" s="5">
        <f t="shared" si="216"/>
        <v>1.0262687303197614E-3</v>
      </c>
      <c r="N465" s="5">
        <f t="shared" si="216"/>
        <v>4.6221548104454142E-4</v>
      </c>
      <c r="O465" s="5">
        <f t="shared" si="216"/>
        <v>4.8055989511233276E-4</v>
      </c>
      <c r="P465" s="5">
        <f t="shared" si="216"/>
        <v>6.4875679399885278E-4</v>
      </c>
      <c r="Q465" s="5">
        <f t="shared" si="216"/>
        <v>4.6966865224528373E-4</v>
      </c>
      <c r="R465" s="5">
        <f t="shared" si="216"/>
        <v>4.1521164910768142E-4</v>
      </c>
      <c r="S465" s="5">
        <f t="shared" si="216"/>
        <v>5.8294037382792586E-4</v>
      </c>
      <c r="T465" s="5">
        <f t="shared" si="216"/>
        <v>6.0650612852010443E-4</v>
      </c>
      <c r="U465" s="5">
        <f t="shared" si="216"/>
        <v>6.4935756108990938E-4</v>
      </c>
      <c r="V465" s="5">
        <f t="shared" si="216"/>
        <v>6.4693398780206652E-4</v>
      </c>
      <c r="W465" s="5">
        <f t="shared" si="216"/>
        <v>5.5910306215771466E-4</v>
      </c>
      <c r="X465" s="5">
        <f t="shared" si="216"/>
        <v>5.072312120308611E-4</v>
      </c>
      <c r="Y465" s="5">
        <f t="shared" si="216"/>
        <v>5.7236713829146926E-4</v>
      </c>
      <c r="Z465" s="5">
        <f t="shared" si="216"/>
        <v>5.575008450281546E-4</v>
      </c>
      <c r="AA465" s="5">
        <f t="shared" si="216"/>
        <v>5.478785095247656E-4</v>
      </c>
      <c r="AB465" s="5">
        <f t="shared" si="216"/>
        <v>5.7616192393587199E-4</v>
      </c>
      <c r="AC465" s="5">
        <f t="shared" si="216"/>
        <v>5.7627839459390047E-4</v>
      </c>
      <c r="AD465" s="5">
        <f t="shared" si="216"/>
        <v>4.7224874470206063E-4</v>
      </c>
      <c r="AE465" s="5">
        <f t="shared" si="216"/>
        <v>5.415771211778875E-4</v>
      </c>
      <c r="AF465" s="5">
        <f t="shared" si="216"/>
        <v>5.2283733895463276E-4</v>
      </c>
      <c r="AG465" s="5">
        <f t="shared" si="216"/>
        <v>5.344596050746083E-4</v>
      </c>
      <c r="AH465" s="5">
        <f t="shared" si="216"/>
        <v>5.0703212947621277E-4</v>
      </c>
    </row>
    <row r="466" spans="1:34" x14ac:dyDescent="0.25">
      <c r="A466" s="1" t="s">
        <v>460</v>
      </c>
      <c r="B466" s="1" t="s">
        <v>461</v>
      </c>
      <c r="C466" s="1">
        <v>165.07980000000001</v>
      </c>
      <c r="D466" s="1" t="s">
        <v>383</v>
      </c>
      <c r="E466" s="1">
        <v>4.34</v>
      </c>
      <c r="F466" s="1">
        <v>5.63</v>
      </c>
      <c r="G466" s="1">
        <v>0.309</v>
      </c>
      <c r="H466" s="5">
        <f t="shared" ref="H466:AH466" si="217">H218/H$247</f>
        <v>7.641174054243445E-2</v>
      </c>
      <c r="I466" s="5">
        <f t="shared" si="217"/>
        <v>5.3716696224660201E-2</v>
      </c>
      <c r="J466" s="5">
        <f t="shared" si="217"/>
        <v>5.1310947680097467E-2</v>
      </c>
      <c r="K466" s="5">
        <f t="shared" si="217"/>
        <v>7.4240075273553807E-2</v>
      </c>
      <c r="L466" s="5">
        <f t="shared" si="217"/>
        <v>7.7498896167124076E-2</v>
      </c>
      <c r="M466" s="5">
        <f t="shared" si="217"/>
        <v>0.10777994113880458</v>
      </c>
      <c r="N466" s="5">
        <f t="shared" si="217"/>
        <v>4.6082291358858135E-2</v>
      </c>
      <c r="O466" s="5">
        <f t="shared" si="217"/>
        <v>4.5251434323115382E-2</v>
      </c>
      <c r="P466" s="5">
        <f t="shared" si="217"/>
        <v>7.0143672742263838E-2</v>
      </c>
      <c r="Q466" s="5">
        <f t="shared" si="217"/>
        <v>4.2742548131461375E-2</v>
      </c>
      <c r="R466" s="5">
        <f t="shared" si="217"/>
        <v>4.2590131153849589E-2</v>
      </c>
      <c r="S466" s="5">
        <f t="shared" si="217"/>
        <v>5.7137797013992228E-2</v>
      </c>
      <c r="T466" s="5">
        <f t="shared" si="217"/>
        <v>0.21010716281011943</v>
      </c>
      <c r="U466" s="5">
        <f t="shared" si="217"/>
        <v>0.21790321525836234</v>
      </c>
      <c r="V466" s="5">
        <f t="shared" si="217"/>
        <v>0.22077808329861881</v>
      </c>
      <c r="W466" s="5">
        <f t="shared" si="217"/>
        <v>0.17373315480499443</v>
      </c>
      <c r="X466" s="5">
        <f t="shared" si="217"/>
        <v>0.17084767890448016</v>
      </c>
      <c r="Y466" s="5">
        <f t="shared" si="217"/>
        <v>0.19065803316350319</v>
      </c>
      <c r="Z466" s="5">
        <f t="shared" si="217"/>
        <v>0.17227192968030444</v>
      </c>
      <c r="AA466" s="5">
        <f t="shared" si="217"/>
        <v>0.18087908729659632</v>
      </c>
      <c r="AB466" s="5">
        <f t="shared" si="217"/>
        <v>0.1862993074124269</v>
      </c>
      <c r="AC466" s="5">
        <f t="shared" si="217"/>
        <v>0.17750608367284296</v>
      </c>
      <c r="AD466" s="5">
        <f t="shared" si="217"/>
        <v>0.16904609269308069</v>
      </c>
      <c r="AE466" s="5">
        <f t="shared" si="217"/>
        <v>0.17972566058293077</v>
      </c>
      <c r="AF466" s="5">
        <f t="shared" si="217"/>
        <v>0.16929944758413931</v>
      </c>
      <c r="AG466" s="5">
        <f t="shared" si="217"/>
        <v>0.15998127203289578</v>
      </c>
      <c r="AH466" s="5">
        <f t="shared" si="217"/>
        <v>0.17979001967032956</v>
      </c>
    </row>
    <row r="467" spans="1:34" x14ac:dyDescent="0.25">
      <c r="A467" s="1" t="s">
        <v>61</v>
      </c>
      <c r="B467" s="1" t="s">
        <v>62</v>
      </c>
      <c r="C467" s="1">
        <v>130.02699999999999</v>
      </c>
      <c r="D467" s="1" t="s">
        <v>42</v>
      </c>
      <c r="E467" s="1">
        <v>1.58</v>
      </c>
      <c r="F467" s="1">
        <v>5.64</v>
      </c>
      <c r="G467" s="1">
        <v>0.23799999999999999</v>
      </c>
      <c r="H467" s="5">
        <f t="shared" ref="H467:AH467" si="218">H219/H$247</f>
        <v>2.3694275659422796E-5</v>
      </c>
      <c r="I467" s="5">
        <f t="shared" si="218"/>
        <v>1.7171948652476237E-5</v>
      </c>
      <c r="J467" s="5">
        <f t="shared" si="218"/>
        <v>1.6917406246436885E-5</v>
      </c>
      <c r="K467" s="5">
        <f t="shared" si="218"/>
        <v>1.3600274257967055E-5</v>
      </c>
      <c r="L467" s="5">
        <f t="shared" si="218"/>
        <v>2.1646736100715893E-5</v>
      </c>
      <c r="M467" s="5">
        <f t="shared" si="218"/>
        <v>2.1019435173127076E-5</v>
      </c>
      <c r="N467" s="5">
        <f t="shared" si="218"/>
        <v>2.0439473178807858E-5</v>
      </c>
      <c r="O467" s="5">
        <f t="shared" si="218"/>
        <v>1.5589372327112917E-5</v>
      </c>
      <c r="P467" s="5">
        <f t="shared" si="218"/>
        <v>1.860536965206962E-5</v>
      </c>
      <c r="Q467" s="5">
        <f t="shared" si="218"/>
        <v>1.9354400339717077E-5</v>
      </c>
      <c r="R467" s="5">
        <f t="shared" si="218"/>
        <v>1.6677476210696347E-5</v>
      </c>
      <c r="S467" s="5">
        <f t="shared" si="218"/>
        <v>1.5544450000994586E-5</v>
      </c>
      <c r="T467" s="5">
        <f t="shared" si="218"/>
        <v>7.8054825416346962E-3</v>
      </c>
      <c r="U467" s="5">
        <f t="shared" si="218"/>
        <v>8.4184711170776031E-3</v>
      </c>
      <c r="V467" s="5">
        <f t="shared" si="218"/>
        <v>8.1635449881912823E-3</v>
      </c>
      <c r="W467" s="5">
        <f t="shared" si="218"/>
        <v>6.6325070484243758E-3</v>
      </c>
      <c r="X467" s="5">
        <f t="shared" si="218"/>
        <v>7.1589132332804326E-3</v>
      </c>
      <c r="Y467" s="5">
        <f t="shared" si="218"/>
        <v>7.4173413246751045E-3</v>
      </c>
      <c r="Z467" s="5">
        <f t="shared" si="218"/>
        <v>6.9718078107190006E-3</v>
      </c>
      <c r="AA467" s="5">
        <f t="shared" si="218"/>
        <v>6.2208220654819532E-3</v>
      </c>
      <c r="AB467" s="5">
        <f t="shared" si="218"/>
        <v>6.2613282727386295E-3</v>
      </c>
      <c r="AC467" s="5">
        <f t="shared" si="218"/>
        <v>6.131067858097492E-3</v>
      </c>
      <c r="AD467" s="5">
        <f t="shared" si="218"/>
        <v>5.5034952771535238E-3</v>
      </c>
      <c r="AE467" s="5">
        <f t="shared" si="218"/>
        <v>6.5913352385823321E-3</v>
      </c>
      <c r="AF467" s="5">
        <f t="shared" si="218"/>
        <v>5.8057047151851551E-3</v>
      </c>
      <c r="AG467" s="5">
        <f t="shared" si="218"/>
        <v>5.4317005668439843E-3</v>
      </c>
      <c r="AH467" s="5">
        <f t="shared" si="218"/>
        <v>6.052154022746007E-3</v>
      </c>
    </row>
    <row r="468" spans="1:34" x14ac:dyDescent="0.25">
      <c r="A468" s="1" t="s">
        <v>173</v>
      </c>
      <c r="B468" s="1" t="s">
        <v>174</v>
      </c>
      <c r="C468" s="1">
        <v>132.04220000000001</v>
      </c>
      <c r="D468" s="1" t="s">
        <v>42</v>
      </c>
      <c r="E468" s="1">
        <v>2.31</v>
      </c>
      <c r="F468" s="1">
        <v>6.03</v>
      </c>
      <c r="G468" s="1">
        <v>0.53</v>
      </c>
      <c r="H468" s="5">
        <f t="shared" ref="H468:AH468" si="219">H220/H$247</f>
        <v>3.9275265044739851E-5</v>
      </c>
      <c r="I468" s="5">
        <f t="shared" si="219"/>
        <v>3.1283405035167764E-5</v>
      </c>
      <c r="J468" s="5">
        <f t="shared" si="219"/>
        <v>2.8517379686669463E-5</v>
      </c>
      <c r="K468" s="5">
        <f t="shared" si="219"/>
        <v>2.188952960727358E-5</v>
      </c>
      <c r="L468" s="5">
        <f t="shared" si="219"/>
        <v>3.9824668585421954E-5</v>
      </c>
      <c r="M468" s="5">
        <f t="shared" si="219"/>
        <v>5.9806468824630677E-5</v>
      </c>
      <c r="N468" s="5">
        <f t="shared" si="219"/>
        <v>1.5784804136078675E-5</v>
      </c>
      <c r="O468" s="5">
        <f t="shared" si="219"/>
        <v>1.0205901252566037E-5</v>
      </c>
      <c r="P468" s="5">
        <f t="shared" si="219"/>
        <v>3.0344471932542121E-5</v>
      </c>
      <c r="Q468" s="5">
        <f t="shared" si="219"/>
        <v>2.6986726388869734E-5</v>
      </c>
      <c r="R468" s="5">
        <f t="shared" si="219"/>
        <v>1.6584720503184129E-5</v>
      </c>
      <c r="S468" s="5">
        <f t="shared" si="219"/>
        <v>2.4280125417275369E-5</v>
      </c>
      <c r="T468" s="5">
        <f t="shared" si="219"/>
        <v>8.3628211684058727E-4</v>
      </c>
      <c r="U468" s="5">
        <f t="shared" si="219"/>
        <v>8.4419256866938503E-4</v>
      </c>
      <c r="V468" s="5">
        <f t="shared" si="219"/>
        <v>8.4683748153587402E-4</v>
      </c>
      <c r="W468" s="5">
        <f t="shared" si="219"/>
        <v>6.3520770284518802E-4</v>
      </c>
      <c r="X468" s="5">
        <f t="shared" si="219"/>
        <v>8.3967602510853919E-4</v>
      </c>
      <c r="Y468" s="5">
        <f t="shared" si="219"/>
        <v>8.2683047786980446E-4</v>
      </c>
      <c r="Z468" s="5">
        <f t="shared" si="219"/>
        <v>7.6709115250306109E-4</v>
      </c>
      <c r="AA468" s="5">
        <f t="shared" si="219"/>
        <v>7.6136860690859045E-4</v>
      </c>
      <c r="AB468" s="5">
        <f t="shared" si="219"/>
        <v>6.101227527210099E-5</v>
      </c>
      <c r="AC468" s="5">
        <f t="shared" si="219"/>
        <v>7.4942193719202549E-4</v>
      </c>
      <c r="AD468" s="5">
        <f t="shared" si="219"/>
        <v>6.8410726659113295E-4</v>
      </c>
      <c r="AE468" s="5">
        <f t="shared" si="219"/>
        <v>7.2082435305243365E-4</v>
      </c>
      <c r="AF468" s="5">
        <f t="shared" si="219"/>
        <v>7.5431776401528041E-4</v>
      </c>
      <c r="AG468" s="5">
        <f t="shared" si="219"/>
        <v>7.5687755341731077E-4</v>
      </c>
      <c r="AH468" s="5">
        <f t="shared" si="219"/>
        <v>8.276388991541125E-4</v>
      </c>
    </row>
    <row r="469" spans="1:34" x14ac:dyDescent="0.25">
      <c r="A469" s="1" t="s">
        <v>409</v>
      </c>
      <c r="B469" s="1" t="s">
        <v>410</v>
      </c>
      <c r="C469" s="1">
        <v>169.07480000000001</v>
      </c>
      <c r="D469" s="1" t="s">
        <v>383</v>
      </c>
      <c r="E469" s="1">
        <v>2.4</v>
      </c>
      <c r="F469" s="1">
        <v>4.1399999999999997</v>
      </c>
      <c r="G469" s="1">
        <v>0.16500000000000001</v>
      </c>
      <c r="H469" s="5">
        <f t="shared" ref="H469:AH469" si="220">H221/H$247</f>
        <v>2.2276034758435578E-2</v>
      </c>
      <c r="I469" s="5">
        <f t="shared" si="220"/>
        <v>1.4293538588656089E-2</v>
      </c>
      <c r="J469" s="5">
        <f t="shared" si="220"/>
        <v>1.4387391642051644E-2</v>
      </c>
      <c r="K469" s="5">
        <f t="shared" si="220"/>
        <v>2.396464380002478E-2</v>
      </c>
      <c r="L469" s="5">
        <f t="shared" si="220"/>
        <v>2.4423075415077215E-2</v>
      </c>
      <c r="M469" s="5">
        <f t="shared" si="220"/>
        <v>2.9366976482356314E-2</v>
      </c>
      <c r="N469" s="5">
        <f t="shared" si="220"/>
        <v>1.4309034470979854E-2</v>
      </c>
      <c r="O469" s="5">
        <f t="shared" si="220"/>
        <v>1.5186412582969754E-2</v>
      </c>
      <c r="P469" s="5">
        <f t="shared" si="220"/>
        <v>2.0012453468315924E-2</v>
      </c>
      <c r="Q469" s="5">
        <f t="shared" si="220"/>
        <v>2.0348552897652569E-2</v>
      </c>
      <c r="R469" s="5">
        <f t="shared" si="220"/>
        <v>1.646922109618992E-2</v>
      </c>
      <c r="S469" s="5">
        <f t="shared" si="220"/>
        <v>2.0015770508366844E-2</v>
      </c>
      <c r="T469" s="5">
        <f t="shared" si="220"/>
        <v>4.1083619519941883E-2</v>
      </c>
      <c r="U469" s="5">
        <f t="shared" si="220"/>
        <v>4.0633880708793473E-2</v>
      </c>
      <c r="V469" s="5">
        <f t="shared" si="220"/>
        <v>4.4988577600380254E-2</v>
      </c>
      <c r="W469" s="5">
        <f t="shared" si="220"/>
        <v>3.8130286517163846E-2</v>
      </c>
      <c r="X469" s="5">
        <f t="shared" si="220"/>
        <v>3.1790323404600779E-2</v>
      </c>
      <c r="Y469" s="5">
        <f t="shared" si="220"/>
        <v>3.8500693025661024E-2</v>
      </c>
      <c r="Z469" s="5">
        <f t="shared" si="220"/>
        <v>3.8076825805156339E-2</v>
      </c>
      <c r="AA469" s="5">
        <f t="shared" si="220"/>
        <v>3.4828945584458065E-2</v>
      </c>
      <c r="AB469" s="5">
        <f t="shared" si="220"/>
        <v>3.869650492008013E-2</v>
      </c>
      <c r="AC469" s="5">
        <f t="shared" si="220"/>
        <v>3.5109572282698134E-2</v>
      </c>
      <c r="AD469" s="5">
        <f t="shared" si="220"/>
        <v>3.5393980944520169E-2</v>
      </c>
      <c r="AE469" s="5">
        <f t="shared" si="220"/>
        <v>3.7232430134427459E-2</v>
      </c>
      <c r="AF469" s="5">
        <f t="shared" si="220"/>
        <v>3.9942405462249364E-2</v>
      </c>
      <c r="AG469" s="5">
        <f t="shared" si="220"/>
        <v>3.3396231530126066E-2</v>
      </c>
      <c r="AH469" s="5">
        <f t="shared" si="220"/>
        <v>3.6194542907961029E-2</v>
      </c>
    </row>
    <row r="470" spans="1:34" x14ac:dyDescent="0.25">
      <c r="A470" s="1" t="s">
        <v>528</v>
      </c>
      <c r="B470" s="1" t="s">
        <v>110</v>
      </c>
      <c r="C470" s="1">
        <v>119.0586</v>
      </c>
      <c r="D470" s="1" t="s">
        <v>383</v>
      </c>
      <c r="E470" s="1">
        <v>0.83</v>
      </c>
      <c r="F470" s="1">
        <v>1.57</v>
      </c>
      <c r="G470" s="1">
        <v>4.1000000000000002E-2</v>
      </c>
      <c r="H470" s="5">
        <f t="shared" ref="H470:AH470" si="221">H222/H$247</f>
        <v>2.0870971079737792E-3</v>
      </c>
      <c r="I470" s="5">
        <f t="shared" si="221"/>
        <v>2.7399801423351488E-3</v>
      </c>
      <c r="J470" s="5">
        <f t="shared" si="221"/>
        <v>2.776222951016307E-3</v>
      </c>
      <c r="K470" s="5">
        <f t="shared" si="221"/>
        <v>2.3704779964791554E-3</v>
      </c>
      <c r="L470" s="5">
        <f t="shared" si="221"/>
        <v>2.5002295542110131E-3</v>
      </c>
      <c r="M470" s="5">
        <f t="shared" si="221"/>
        <v>1.1060070452380984E-3</v>
      </c>
      <c r="N470" s="5">
        <f t="shared" si="221"/>
        <v>2.5873046325025502E-3</v>
      </c>
      <c r="O470" s="5">
        <f t="shared" si="221"/>
        <v>2.9590557648931522E-3</v>
      </c>
      <c r="P470" s="5">
        <f t="shared" si="221"/>
        <v>1.5767998043820465E-3</v>
      </c>
      <c r="Q470" s="5">
        <f t="shared" si="221"/>
        <v>2.4492120261719757E-3</v>
      </c>
      <c r="R470" s="5">
        <f t="shared" si="221"/>
        <v>2.3981369805899902E-3</v>
      </c>
      <c r="S470" s="5">
        <f t="shared" si="221"/>
        <v>1.9532899734431941E-3</v>
      </c>
      <c r="T470" s="5">
        <f t="shared" si="221"/>
        <v>9.031561991166186E-4</v>
      </c>
      <c r="U470" s="5">
        <f t="shared" si="221"/>
        <v>9.4189204998456494E-4</v>
      </c>
      <c r="V470" s="5">
        <f t="shared" si="221"/>
        <v>9.9616304016453142E-4</v>
      </c>
      <c r="W470" s="5">
        <f t="shared" si="221"/>
        <v>9.2910940114264472E-4</v>
      </c>
      <c r="X470" s="5">
        <f t="shared" si="221"/>
        <v>7.8891545740759688E-4</v>
      </c>
      <c r="Y470" s="5">
        <f t="shared" si="221"/>
        <v>8.8265613211146055E-4</v>
      </c>
      <c r="Z470" s="5">
        <f t="shared" si="221"/>
        <v>8.1716530986921092E-4</v>
      </c>
      <c r="AA470" s="5">
        <f t="shared" si="221"/>
        <v>8.4659460375512911E-4</v>
      </c>
      <c r="AB470" s="5">
        <f t="shared" si="221"/>
        <v>9.3563095627728599E-4</v>
      </c>
      <c r="AC470" s="5">
        <f t="shared" si="221"/>
        <v>8.6502974638604467E-4</v>
      </c>
      <c r="AD470" s="5">
        <f t="shared" si="221"/>
        <v>7.8997374650201246E-4</v>
      </c>
      <c r="AE470" s="5">
        <f t="shared" si="221"/>
        <v>7.7155232525325304E-4</v>
      </c>
      <c r="AF470" s="5">
        <f t="shared" si="221"/>
        <v>7.2159797874342174E-4</v>
      </c>
      <c r="AG470" s="5">
        <f t="shared" si="221"/>
        <v>7.6334361530326611E-4</v>
      </c>
      <c r="AH470" s="5">
        <f t="shared" si="221"/>
        <v>7.4618959348112662E-4</v>
      </c>
    </row>
    <row r="471" spans="1:34" x14ac:dyDescent="0.25">
      <c r="A471" s="1" t="s">
        <v>468</v>
      </c>
      <c r="B471" s="1" t="s">
        <v>426</v>
      </c>
      <c r="C471" s="1">
        <v>131.09520000000001</v>
      </c>
      <c r="D471" s="1" t="s">
        <v>383</v>
      </c>
      <c r="E471" s="1">
        <v>1.39</v>
      </c>
      <c r="F471" s="1">
        <v>4.3499999999999996</v>
      </c>
      <c r="G471" s="1">
        <v>0.55000000000000004</v>
      </c>
      <c r="H471" s="5">
        <f t="shared" ref="H471:AH471" si="222">H223/H$247</f>
        <v>7.9982992134466566E-3</v>
      </c>
      <c r="I471" s="5">
        <f t="shared" si="222"/>
        <v>6.0750381061794884E-3</v>
      </c>
      <c r="J471" s="5">
        <f t="shared" si="222"/>
        <v>1.2585616272031792E-2</v>
      </c>
      <c r="K471" s="5">
        <f t="shared" si="222"/>
        <v>7.1572154806615945E-3</v>
      </c>
      <c r="L471" s="5">
        <f t="shared" si="222"/>
        <v>7.7175274308960533E-3</v>
      </c>
      <c r="M471" s="5">
        <f t="shared" si="222"/>
        <v>1.0529638502113732E-2</v>
      </c>
      <c r="N471" s="5">
        <f t="shared" si="222"/>
        <v>4.7559149395100773E-3</v>
      </c>
      <c r="O471" s="5">
        <f t="shared" si="222"/>
        <v>1.2217226562787613E-2</v>
      </c>
      <c r="P471" s="5">
        <f t="shared" si="222"/>
        <v>1.5300490668634533E-2</v>
      </c>
      <c r="Q471" s="5">
        <f t="shared" si="222"/>
        <v>5.1162960950227963E-3</v>
      </c>
      <c r="R471" s="5">
        <f t="shared" si="222"/>
        <v>5.3334531819523908E-3</v>
      </c>
      <c r="S471" s="5">
        <f t="shared" si="222"/>
        <v>1.3794918041094286E-2</v>
      </c>
      <c r="T471" s="5">
        <f t="shared" si="222"/>
        <v>4.9447585176911765E-2</v>
      </c>
      <c r="U471" s="5">
        <f t="shared" si="222"/>
        <v>5.2612389152084341E-2</v>
      </c>
      <c r="V471" s="5">
        <f t="shared" si="222"/>
        <v>5.2377306660220647E-2</v>
      </c>
      <c r="W471" s="5">
        <f t="shared" si="222"/>
        <v>3.9319392263883611E-2</v>
      </c>
      <c r="X471" s="5">
        <f t="shared" si="222"/>
        <v>2.0627671746744427E-2</v>
      </c>
      <c r="Y471" s="5">
        <f t="shared" si="222"/>
        <v>2.4601826027246292E-2</v>
      </c>
      <c r="Z471" s="5">
        <f t="shared" si="222"/>
        <v>3.8667033206645357E-2</v>
      </c>
      <c r="AA471" s="5">
        <f t="shared" si="222"/>
        <v>2.3056037694934278E-2</v>
      </c>
      <c r="AB471" s="5">
        <f t="shared" si="222"/>
        <v>4.1381901778407872E-2</v>
      </c>
      <c r="AC471" s="5">
        <f t="shared" si="222"/>
        <v>2.0216104612962277E-2</v>
      </c>
      <c r="AD471" s="5">
        <f t="shared" si="222"/>
        <v>3.5501103045104183E-2</v>
      </c>
      <c r="AE471" s="5">
        <f t="shared" si="222"/>
        <v>2.2046852896309723E-2</v>
      </c>
      <c r="AF471" s="5">
        <f t="shared" si="222"/>
        <v>3.8408993597600909E-2</v>
      </c>
      <c r="AG471" s="5">
        <f t="shared" si="222"/>
        <v>1.9924044772859365E-2</v>
      </c>
      <c r="AH471" s="5">
        <f t="shared" si="222"/>
        <v>3.9079998114504064E-2</v>
      </c>
    </row>
    <row r="472" spans="1:34" x14ac:dyDescent="0.25">
      <c r="A472" s="1" t="s">
        <v>213</v>
      </c>
      <c r="B472" s="1" t="s">
        <v>214</v>
      </c>
      <c r="C472" s="1">
        <v>449.3125</v>
      </c>
      <c r="D472" s="1" t="s">
        <v>42</v>
      </c>
      <c r="E472" s="1">
        <v>0.74</v>
      </c>
      <c r="F472" s="1">
        <v>11.82</v>
      </c>
      <c r="G472" s="1">
        <v>0.02</v>
      </c>
      <c r="H472" s="5">
        <f t="shared" ref="H472:AH472" si="223">H224/H$247</f>
        <v>2.8330112201483776E-4</v>
      </c>
      <c r="I472" s="5">
        <f t="shared" si="223"/>
        <v>1.565781037163538E-4</v>
      </c>
      <c r="J472" s="5">
        <f t="shared" si="223"/>
        <v>1.4077498631788425E-4</v>
      </c>
      <c r="K472" s="5">
        <f t="shared" si="223"/>
        <v>2.7977634440464437E-4</v>
      </c>
      <c r="L472" s="5">
        <f t="shared" si="223"/>
        <v>3.3610955118117071E-4</v>
      </c>
      <c r="M472" s="5">
        <f t="shared" si="223"/>
        <v>4.4491684310294565E-4</v>
      </c>
      <c r="N472" s="5">
        <f t="shared" si="223"/>
        <v>9.3942173444728418E-5</v>
      </c>
      <c r="O472" s="5">
        <f t="shared" si="223"/>
        <v>1.3780173031568472E-4</v>
      </c>
      <c r="P472" s="5">
        <f t="shared" si="223"/>
        <v>2.2767846484943359E-4</v>
      </c>
      <c r="Q472" s="5">
        <f t="shared" si="223"/>
        <v>1.5397937203943089E-4</v>
      </c>
      <c r="R472" s="5">
        <f t="shared" si="223"/>
        <v>1.654823659156266E-4</v>
      </c>
      <c r="S472" s="5">
        <f t="shared" si="223"/>
        <v>2.1158898551996297E-4</v>
      </c>
      <c r="T472" s="5">
        <f t="shared" si="223"/>
        <v>8.6717193144299621E-4</v>
      </c>
      <c r="U472" s="5">
        <f t="shared" si="223"/>
        <v>1.0871013055864332E-3</v>
      </c>
      <c r="V472" s="5">
        <f t="shared" si="223"/>
        <v>1.0299426819933952E-3</v>
      </c>
      <c r="W472" s="5">
        <f t="shared" si="223"/>
        <v>6.7261110060384344E-4</v>
      </c>
      <c r="X472" s="5">
        <f t="shared" si="223"/>
        <v>8.0572309069393082E-4</v>
      </c>
      <c r="Y472" s="5">
        <f t="shared" si="223"/>
        <v>9.6613923245818538E-4</v>
      </c>
      <c r="Z472" s="5">
        <f t="shared" si="223"/>
        <v>7.5071433513882412E-4</v>
      </c>
      <c r="AA472" s="5">
        <f t="shared" si="223"/>
        <v>8.1620820098431612E-4</v>
      </c>
      <c r="AB472" s="5">
        <f t="shared" si="223"/>
        <v>9.3328662545433955E-4</v>
      </c>
      <c r="AC472" s="5">
        <f t="shared" si="223"/>
        <v>6.2291528863070867E-4</v>
      </c>
      <c r="AD472" s="5">
        <f t="shared" si="223"/>
        <v>7.5954064043693651E-4</v>
      </c>
      <c r="AE472" s="5">
        <f t="shared" si="223"/>
        <v>9.5278634006850651E-4</v>
      </c>
      <c r="AF472" s="5">
        <f t="shared" si="223"/>
        <v>7.8859710004327676E-4</v>
      </c>
      <c r="AG472" s="5">
        <f t="shared" si="223"/>
        <v>6.4658998800202268E-4</v>
      </c>
      <c r="AH472" s="5">
        <f t="shared" si="223"/>
        <v>1.0929641025828778E-3</v>
      </c>
    </row>
    <row r="473" spans="1:34" x14ac:dyDescent="0.25">
      <c r="A473" s="1" t="s">
        <v>469</v>
      </c>
      <c r="B473" s="1" t="s">
        <v>410</v>
      </c>
      <c r="C473" s="1">
        <v>169.07480000000001</v>
      </c>
      <c r="D473" s="1" t="s">
        <v>383</v>
      </c>
      <c r="E473" s="1">
        <v>1.75</v>
      </c>
      <c r="F473" s="1">
        <v>4.1399999999999997</v>
      </c>
      <c r="G473" s="1">
        <v>0.13400000000000001</v>
      </c>
      <c r="H473" s="5">
        <f t="shared" ref="H473:AH473" si="224">H225/H$247</f>
        <v>2.2266927915095172E-2</v>
      </c>
      <c r="I473" s="5">
        <f t="shared" si="224"/>
        <v>1.428587515506189E-2</v>
      </c>
      <c r="J473" s="5">
        <f t="shared" si="224"/>
        <v>1.4387005598920513E-2</v>
      </c>
      <c r="K473" s="5">
        <f t="shared" si="224"/>
        <v>2.396354602003983E-2</v>
      </c>
      <c r="L473" s="5">
        <f t="shared" si="224"/>
        <v>2.4414974532289122E-2</v>
      </c>
      <c r="M473" s="5">
        <f t="shared" si="224"/>
        <v>2.9366834385290662E-2</v>
      </c>
      <c r="N473" s="5">
        <f t="shared" si="224"/>
        <v>1.4298759973578181E-2</v>
      </c>
      <c r="O473" s="5">
        <f t="shared" si="224"/>
        <v>1.5186299114024389E-2</v>
      </c>
      <c r="P473" s="5">
        <f t="shared" si="224"/>
        <v>2.0011071777032239E-2</v>
      </c>
      <c r="Q473" s="5">
        <f t="shared" si="224"/>
        <v>2.0342246407654235E-2</v>
      </c>
      <c r="R473" s="5">
        <f t="shared" si="224"/>
        <v>1.6468293539114796E-2</v>
      </c>
      <c r="S473" s="5">
        <f t="shared" si="224"/>
        <v>2.0013050523351554E-2</v>
      </c>
      <c r="T473" s="5">
        <f t="shared" si="224"/>
        <v>4.1028843341631746E-2</v>
      </c>
      <c r="U473" s="5">
        <f t="shared" si="224"/>
        <v>4.0601992030916238E-2</v>
      </c>
      <c r="V473" s="5">
        <f t="shared" si="224"/>
        <v>4.494288034686246E-2</v>
      </c>
      <c r="W473" s="5">
        <f t="shared" si="224"/>
        <v>3.8090010131147593E-2</v>
      </c>
      <c r="X473" s="5">
        <f t="shared" si="224"/>
        <v>3.1787847173759883E-2</v>
      </c>
      <c r="Y473" s="5">
        <f t="shared" si="224"/>
        <v>3.8487139817397278E-2</v>
      </c>
      <c r="Z473" s="5">
        <f t="shared" si="224"/>
        <v>3.8052899345604588E-2</v>
      </c>
      <c r="AA473" s="5">
        <f t="shared" si="224"/>
        <v>3.4825540684034068E-2</v>
      </c>
      <c r="AB473" s="5">
        <f t="shared" si="224"/>
        <v>3.8667386200049295E-2</v>
      </c>
      <c r="AC473" s="5">
        <f t="shared" si="224"/>
        <v>3.5087675029849719E-2</v>
      </c>
      <c r="AD473" s="5">
        <f t="shared" si="224"/>
        <v>3.5364212925030392E-2</v>
      </c>
      <c r="AE473" s="5">
        <f t="shared" si="224"/>
        <v>3.7187262310395063E-2</v>
      </c>
      <c r="AF473" s="5">
        <f t="shared" si="224"/>
        <v>3.9908130230302305E-2</v>
      </c>
      <c r="AG473" s="5">
        <f t="shared" si="224"/>
        <v>3.3391091891834007E-2</v>
      </c>
      <c r="AH473" s="5">
        <f t="shared" si="224"/>
        <v>3.6145342294930771E-2</v>
      </c>
    </row>
    <row r="474" spans="1:34" x14ac:dyDescent="0.25">
      <c r="A474" s="1" t="s">
        <v>275</v>
      </c>
      <c r="B474" s="1" t="s">
        <v>276</v>
      </c>
      <c r="C474" s="1">
        <v>309.10570000000001</v>
      </c>
      <c r="D474" s="1" t="s">
        <v>42</v>
      </c>
      <c r="E474" s="1">
        <v>1</v>
      </c>
      <c r="F474" s="1">
        <v>1.9</v>
      </c>
      <c r="G474" s="1">
        <v>3.3000000000000002E-2</v>
      </c>
      <c r="H474" s="5">
        <f t="shared" ref="H474:AH474" si="225">H226/H$247</f>
        <v>8.1998218895575428E-4</v>
      </c>
      <c r="I474" s="5">
        <f t="shared" si="225"/>
        <v>6.7320579482685338E-4</v>
      </c>
      <c r="J474" s="5">
        <f t="shared" si="225"/>
        <v>6.8713809390431922E-4</v>
      </c>
      <c r="K474" s="5">
        <f t="shared" si="225"/>
        <v>1.1302610584841373E-3</v>
      </c>
      <c r="L474" s="5">
        <f t="shared" si="225"/>
        <v>1.1748031963756931E-3</v>
      </c>
      <c r="M474" s="5">
        <f t="shared" si="225"/>
        <v>1.5027365872694212E-3</v>
      </c>
      <c r="N474" s="5">
        <f t="shared" si="225"/>
        <v>8.5558293086589144E-4</v>
      </c>
      <c r="O474" s="5">
        <f t="shared" si="225"/>
        <v>6.1826706797354653E-4</v>
      </c>
      <c r="P474" s="5">
        <f t="shared" si="225"/>
        <v>9.4572022100500145E-4</v>
      </c>
      <c r="Q474" s="5">
        <f t="shared" si="225"/>
        <v>5.7795929307319696E-4</v>
      </c>
      <c r="R474" s="5">
        <f t="shared" si="225"/>
        <v>5.0765198721435542E-4</v>
      </c>
      <c r="S474" s="5">
        <f t="shared" si="225"/>
        <v>6.8127693791207112E-4</v>
      </c>
      <c r="T474" s="5">
        <f t="shared" si="225"/>
        <v>7.4510528634944603E-4</v>
      </c>
      <c r="U474" s="5">
        <f t="shared" si="225"/>
        <v>8.0761114286873438E-4</v>
      </c>
      <c r="V474" s="5">
        <f t="shared" si="225"/>
        <v>6.6608584891638322E-4</v>
      </c>
      <c r="W474" s="5">
        <f t="shared" si="225"/>
        <v>8.3336661287162833E-4</v>
      </c>
      <c r="X474" s="5">
        <f t="shared" si="225"/>
        <v>1.4273630940940729E-3</v>
      </c>
      <c r="Y474" s="5">
        <f t="shared" si="225"/>
        <v>7.3699146328023665E-4</v>
      </c>
      <c r="Z474" s="5">
        <f t="shared" si="225"/>
        <v>1.0184377434260736E-3</v>
      </c>
      <c r="AA474" s="5">
        <f t="shared" si="225"/>
        <v>8.5483697891740242E-4</v>
      </c>
      <c r="AB474" s="5">
        <f t="shared" si="225"/>
        <v>8.3860975956472745E-4</v>
      </c>
      <c r="AC474" s="5">
        <f t="shared" si="225"/>
        <v>1.2209551531905422E-3</v>
      </c>
      <c r="AD474" s="5">
        <f t="shared" si="225"/>
        <v>1.3966052937461979E-3</v>
      </c>
      <c r="AE474" s="5">
        <f t="shared" si="225"/>
        <v>7.6683930232642188E-4</v>
      </c>
      <c r="AF474" s="5">
        <f t="shared" si="225"/>
        <v>6.1800687180745592E-4</v>
      </c>
      <c r="AG474" s="5">
        <f t="shared" si="225"/>
        <v>1.1209150150298273E-3</v>
      </c>
      <c r="AH474" s="5">
        <f t="shared" si="225"/>
        <v>9.2467100498535193E-4</v>
      </c>
    </row>
    <row r="475" spans="1:34" x14ac:dyDescent="0.25">
      <c r="A475" s="1" t="s">
        <v>198</v>
      </c>
      <c r="B475" s="1" t="s">
        <v>199</v>
      </c>
      <c r="C475" s="1">
        <v>147.05369999999999</v>
      </c>
      <c r="D475" s="1" t="s">
        <v>42</v>
      </c>
      <c r="E475" s="1">
        <v>2.9</v>
      </c>
      <c r="F475" s="1">
        <v>1.68</v>
      </c>
      <c r="G475" s="1">
        <v>0.26900000000000002</v>
      </c>
      <c r="H475" s="5">
        <f t="shared" ref="H475:AH475" si="226">H227/H$247</f>
        <v>6.2863266726900638E-2</v>
      </c>
      <c r="I475" s="5">
        <f t="shared" si="226"/>
        <v>6.0659171558520249E-2</v>
      </c>
      <c r="J475" s="5">
        <f t="shared" si="226"/>
        <v>2.60541754499781E-4</v>
      </c>
      <c r="K475" s="5">
        <f t="shared" si="226"/>
        <v>6.528994112636434E-2</v>
      </c>
      <c r="L475" s="5">
        <f t="shared" si="226"/>
        <v>2.8060869332501346E-4</v>
      </c>
      <c r="M475" s="5">
        <f t="shared" si="226"/>
        <v>2.4950878410721709E-2</v>
      </c>
      <c r="N475" s="5">
        <f t="shared" si="226"/>
        <v>5.3238153656799382E-2</v>
      </c>
      <c r="O475" s="5">
        <f t="shared" si="226"/>
        <v>4.3653268354459235E-2</v>
      </c>
      <c r="P475" s="5">
        <f t="shared" si="226"/>
        <v>2.9495364628778022E-2</v>
      </c>
      <c r="Q475" s="5">
        <f t="shared" si="226"/>
        <v>4.2309090937916204E-2</v>
      </c>
      <c r="R475" s="5">
        <f t="shared" si="226"/>
        <v>3.8761218833742173E-2</v>
      </c>
      <c r="S475" s="5">
        <f t="shared" si="226"/>
        <v>4.1645226468008514E-2</v>
      </c>
      <c r="T475" s="5">
        <f t="shared" si="226"/>
        <v>1.6302818659177268E-3</v>
      </c>
      <c r="U475" s="5">
        <f t="shared" si="226"/>
        <v>1.7093959017345187E-3</v>
      </c>
      <c r="V475" s="5">
        <f t="shared" si="226"/>
        <v>1.5238662322284737E-3</v>
      </c>
      <c r="W475" s="5">
        <f t="shared" si="226"/>
        <v>1.9326437449329204E-3</v>
      </c>
      <c r="X475" s="5">
        <f t="shared" si="226"/>
        <v>1.005903842990999E-4</v>
      </c>
      <c r="Y475" s="5">
        <f t="shared" si="226"/>
        <v>2.0414607370232533E-3</v>
      </c>
      <c r="Z475" s="5">
        <f t="shared" si="226"/>
        <v>1.1749430243290964E-3</v>
      </c>
      <c r="AA475" s="5">
        <f t="shared" si="226"/>
        <v>1.6320065152668156E-3</v>
      </c>
      <c r="AB475" s="5">
        <f t="shared" si="226"/>
        <v>1.5538011573505194E-3</v>
      </c>
      <c r="AC475" s="5">
        <f t="shared" si="226"/>
        <v>8.6767524954642071E-5</v>
      </c>
      <c r="AD475" s="5">
        <f t="shared" si="226"/>
        <v>8.0083094151001474E-5</v>
      </c>
      <c r="AE475" s="5">
        <f t="shared" si="226"/>
        <v>2.6566619536911411E-3</v>
      </c>
      <c r="AF475" s="5">
        <f t="shared" si="226"/>
        <v>3.8512900718769034E-4</v>
      </c>
      <c r="AG475" s="5">
        <f t="shared" si="226"/>
        <v>7.6337804156448167E-4</v>
      </c>
      <c r="AH475" s="5">
        <f t="shared" si="226"/>
        <v>1.676886252957433E-5</v>
      </c>
    </row>
    <row r="476" spans="1:34" x14ac:dyDescent="0.25">
      <c r="A476" s="1" t="s">
        <v>281</v>
      </c>
      <c r="B476" s="1" t="s">
        <v>199</v>
      </c>
      <c r="C476" s="1">
        <v>147.05369999999999</v>
      </c>
      <c r="D476" s="1" t="s">
        <v>42</v>
      </c>
      <c r="E476" s="1">
        <v>2.91</v>
      </c>
      <c r="F476" s="1">
        <v>1.68</v>
      </c>
      <c r="G476" s="1">
        <v>0.26900000000000002</v>
      </c>
      <c r="H476" s="5">
        <f t="shared" ref="H476:AH476" si="227">H228/H$247</f>
        <v>6.2863266726900638E-2</v>
      </c>
      <c r="I476" s="5">
        <f t="shared" si="227"/>
        <v>6.0658947024797107E-2</v>
      </c>
      <c r="J476" s="5">
        <f t="shared" si="227"/>
        <v>2.5998136930943162E-4</v>
      </c>
      <c r="K476" s="5">
        <f t="shared" si="227"/>
        <v>6.528982423312521E-2</v>
      </c>
      <c r="L476" s="5">
        <f t="shared" si="227"/>
        <v>2.4748337071313776E-4</v>
      </c>
      <c r="M476" s="5">
        <f t="shared" si="227"/>
        <v>2.4950801896917126E-2</v>
      </c>
      <c r="N476" s="5">
        <f t="shared" si="227"/>
        <v>5.3238153656799382E-2</v>
      </c>
      <c r="O476" s="5">
        <f t="shared" si="227"/>
        <v>4.3671845742347629E-2</v>
      </c>
      <c r="P476" s="5">
        <f t="shared" si="227"/>
        <v>2.951036283492612E-2</v>
      </c>
      <c r="Q476" s="5">
        <f t="shared" si="227"/>
        <v>4.2309090937916204E-2</v>
      </c>
      <c r="R476" s="5">
        <f t="shared" si="227"/>
        <v>3.8761218833742173E-2</v>
      </c>
      <c r="S476" s="5">
        <f t="shared" si="227"/>
        <v>4.1645226468008514E-2</v>
      </c>
      <c r="T476" s="5">
        <f t="shared" si="227"/>
        <v>1.6302818659177268E-3</v>
      </c>
      <c r="U476" s="5">
        <f t="shared" si="227"/>
        <v>1.7063445839592059E-3</v>
      </c>
      <c r="V476" s="5">
        <f t="shared" si="227"/>
        <v>1.5238662322284737E-3</v>
      </c>
      <c r="W476" s="5">
        <f t="shared" si="227"/>
        <v>1.9327028412103708E-3</v>
      </c>
      <c r="X476" s="5">
        <f t="shared" si="227"/>
        <v>1.0061635874847995E-4</v>
      </c>
      <c r="Y476" s="5">
        <f t="shared" si="227"/>
        <v>2.041452259645137E-3</v>
      </c>
      <c r="Z476" s="5">
        <f t="shared" si="227"/>
        <v>1.1749408844078414E-3</v>
      </c>
      <c r="AA476" s="5">
        <f t="shared" si="227"/>
        <v>1.6316595319697332E-3</v>
      </c>
      <c r="AB476" s="5">
        <f t="shared" si="227"/>
        <v>1.5538011573505194E-3</v>
      </c>
      <c r="AC476" s="5">
        <f t="shared" si="227"/>
        <v>1.0112656477721331E-4</v>
      </c>
      <c r="AD476" s="5">
        <f t="shared" si="227"/>
        <v>9.9837538772536391E-5</v>
      </c>
      <c r="AE476" s="5">
        <f t="shared" si="227"/>
        <v>2.6567594645103168E-3</v>
      </c>
      <c r="AF476" s="5">
        <f t="shared" si="227"/>
        <v>3.8516799595659379E-4</v>
      </c>
      <c r="AG476" s="5">
        <f t="shared" si="227"/>
        <v>7.6340031738056228E-4</v>
      </c>
      <c r="AH476" s="5">
        <f t="shared" si="227"/>
        <v>1.1898760766948355E-5</v>
      </c>
    </row>
    <row r="477" spans="1:34" x14ac:dyDescent="0.25">
      <c r="A477" s="1" t="s">
        <v>297</v>
      </c>
      <c r="B477" s="1" t="s">
        <v>298</v>
      </c>
      <c r="C477" s="1">
        <v>129.04329999999999</v>
      </c>
      <c r="D477" s="1" t="s">
        <v>42</v>
      </c>
      <c r="E477" s="1">
        <v>1.61</v>
      </c>
      <c r="F477" s="1">
        <v>4.1500000000000004</v>
      </c>
      <c r="G477" s="1">
        <v>0.122</v>
      </c>
      <c r="H477" s="5">
        <f t="shared" ref="H477:AH477" si="228">H229/H$247</f>
        <v>8.6306685252197037E-5</v>
      </c>
      <c r="I477" s="5">
        <f t="shared" si="228"/>
        <v>1.6310315133422112E-2</v>
      </c>
      <c r="J477" s="5">
        <f t="shared" si="228"/>
        <v>1.8570225006359749E-2</v>
      </c>
      <c r="K477" s="5">
        <f t="shared" si="228"/>
        <v>2.181695415271313E-2</v>
      </c>
      <c r="L477" s="5">
        <f t="shared" si="228"/>
        <v>2.4770936852448383E-2</v>
      </c>
      <c r="M477" s="5">
        <f t="shared" si="228"/>
        <v>3.3780440293004588E-2</v>
      </c>
      <c r="N477" s="5">
        <f t="shared" si="228"/>
        <v>1.3638036548064308E-2</v>
      </c>
      <c r="O477" s="5">
        <f t="shared" si="228"/>
        <v>1.3594670217387335E-2</v>
      </c>
      <c r="P477" s="5">
        <f t="shared" si="228"/>
        <v>2.1486116874090962E-2</v>
      </c>
      <c r="Q477" s="5">
        <f t="shared" si="228"/>
        <v>1.4141570753184732E-2</v>
      </c>
      <c r="R477" s="5">
        <f t="shared" si="228"/>
        <v>1.5852908889481921E-2</v>
      </c>
      <c r="S477" s="5">
        <f t="shared" si="228"/>
        <v>2.0910622079607019E-2</v>
      </c>
      <c r="T477" s="5">
        <f t="shared" si="228"/>
        <v>2.4748700573168064E-2</v>
      </c>
      <c r="U477" s="5">
        <f t="shared" si="228"/>
        <v>3.8051131635758483E-2</v>
      </c>
      <c r="V477" s="5">
        <f t="shared" si="228"/>
        <v>3.1243427617237151E-2</v>
      </c>
      <c r="W477" s="5">
        <f t="shared" si="228"/>
        <v>6.4223802330407156E-2</v>
      </c>
      <c r="X477" s="5">
        <f t="shared" si="228"/>
        <v>6.6446310405116144E-2</v>
      </c>
      <c r="Y477" s="5">
        <f t="shared" si="228"/>
        <v>7.7705860411491939E-2</v>
      </c>
      <c r="Z477" s="5">
        <f t="shared" si="228"/>
        <v>6.5963793837717985E-2</v>
      </c>
      <c r="AA477" s="5">
        <f t="shared" si="228"/>
        <v>6.3892234081806942E-2</v>
      </c>
      <c r="AB477" s="5">
        <f t="shared" si="228"/>
        <v>7.5937254991454886E-2</v>
      </c>
      <c r="AC477" s="5">
        <f t="shared" si="228"/>
        <v>6.4551777514026062E-2</v>
      </c>
      <c r="AD477" s="5">
        <f t="shared" si="228"/>
        <v>5.5432482276649341E-2</v>
      </c>
      <c r="AE477" s="5">
        <f t="shared" si="228"/>
        <v>7.30750507519944E-2</v>
      </c>
      <c r="AF477" s="5">
        <f t="shared" si="228"/>
        <v>6.5318791545816532E-2</v>
      </c>
      <c r="AG477" s="5">
        <f t="shared" si="228"/>
        <v>5.4977368186002268E-2</v>
      </c>
      <c r="AH477" s="5">
        <f t="shared" si="228"/>
        <v>6.5604383823817794E-2</v>
      </c>
    </row>
    <row r="478" spans="1:34" x14ac:dyDescent="0.25">
      <c r="A478" s="1" t="s">
        <v>350</v>
      </c>
      <c r="B478" s="1" t="s">
        <v>351</v>
      </c>
      <c r="C478" s="1">
        <v>204.08969999999999</v>
      </c>
      <c r="D478" s="1" t="s">
        <v>42</v>
      </c>
      <c r="E478" s="1">
        <v>1.19</v>
      </c>
      <c r="F478" s="1">
        <v>6.48</v>
      </c>
      <c r="G478" s="1">
        <v>0.32100000000000001</v>
      </c>
      <c r="H478" s="5">
        <f t="shared" ref="H478:AH478" si="229">H230/H$247</f>
        <v>4.2831146263170288E-3</v>
      </c>
      <c r="I478" s="5">
        <f t="shared" si="229"/>
        <v>2.9252595132705362E-3</v>
      </c>
      <c r="J478" s="5">
        <f t="shared" si="229"/>
        <v>2.6170050654338128E-3</v>
      </c>
      <c r="K478" s="5">
        <f t="shared" si="229"/>
        <v>3.7219061457271015E-3</v>
      </c>
      <c r="L478" s="5">
        <f t="shared" si="229"/>
        <v>4.2953949908107192E-3</v>
      </c>
      <c r="M478" s="5">
        <f t="shared" si="229"/>
        <v>7.5288599960131935E-3</v>
      </c>
      <c r="N478" s="5">
        <f t="shared" si="229"/>
        <v>2.6171013594775507E-3</v>
      </c>
      <c r="O478" s="5">
        <f t="shared" si="229"/>
        <v>2.4100867033862261E-3</v>
      </c>
      <c r="P478" s="5">
        <f t="shared" si="229"/>
        <v>4.1911653847182002E-3</v>
      </c>
      <c r="Q478" s="5">
        <f t="shared" si="229"/>
        <v>2.3213775798542283E-3</v>
      </c>
      <c r="R478" s="5">
        <f t="shared" si="229"/>
        <v>2.1533670358929217E-3</v>
      </c>
      <c r="S478" s="5">
        <f t="shared" si="229"/>
        <v>3.1332523713833937E-3</v>
      </c>
      <c r="T478" s="5">
        <f t="shared" si="229"/>
        <v>2.1347264633651487E-2</v>
      </c>
      <c r="U478" s="5">
        <f t="shared" si="229"/>
        <v>2.6842655671945715E-4</v>
      </c>
      <c r="V478" s="5">
        <f t="shared" si="229"/>
        <v>1.9327308898606303E-4</v>
      </c>
      <c r="W478" s="5">
        <f t="shared" si="229"/>
        <v>1.5375619462522539E-2</v>
      </c>
      <c r="X478" s="5">
        <f t="shared" si="229"/>
        <v>4.5296409366361336E-4</v>
      </c>
      <c r="Y478" s="5">
        <f t="shared" si="229"/>
        <v>1.9251489899203974E-4</v>
      </c>
      <c r="Z478" s="5">
        <f t="shared" si="229"/>
        <v>3.6443714940533246E-4</v>
      </c>
      <c r="AA478" s="5">
        <f t="shared" si="229"/>
        <v>2.9889262959203707E-4</v>
      </c>
      <c r="AB478" s="5">
        <f t="shared" si="229"/>
        <v>2.4184329890499526E-4</v>
      </c>
      <c r="AC478" s="5">
        <f t="shared" si="229"/>
        <v>3.9134889779625603E-4</v>
      </c>
      <c r="AD478" s="5">
        <f t="shared" si="229"/>
        <v>4.1923604750089912E-4</v>
      </c>
      <c r="AE478" s="5">
        <f t="shared" si="229"/>
        <v>1.7158621310698216E-2</v>
      </c>
      <c r="AF478" s="5">
        <f t="shared" si="229"/>
        <v>2.3115209858567132E-4</v>
      </c>
      <c r="AG478" s="5">
        <f t="shared" si="229"/>
        <v>5.3556327050769499E-4</v>
      </c>
      <c r="AH478" s="5">
        <f t="shared" si="229"/>
        <v>3.4455493257407038E-4</v>
      </c>
    </row>
    <row r="479" spans="1:34" x14ac:dyDescent="0.25">
      <c r="A479" s="1" t="s">
        <v>227</v>
      </c>
      <c r="B479" s="1" t="s">
        <v>228</v>
      </c>
      <c r="C479" s="1">
        <v>179.05850000000001</v>
      </c>
      <c r="D479" s="1" t="s">
        <v>42</v>
      </c>
      <c r="E479" s="1">
        <v>1.6</v>
      </c>
      <c r="F479" s="1">
        <v>7.47</v>
      </c>
      <c r="G479" s="1">
        <v>2.1000000000000001E-2</v>
      </c>
      <c r="H479" s="5">
        <f t="shared" ref="H479:AH479" si="230">H231/H$247</f>
        <v>4.1494056539340102E-4</v>
      </c>
      <c r="I479" s="5">
        <f t="shared" si="230"/>
        <v>2.1969160459086142E-4</v>
      </c>
      <c r="J479" s="5">
        <f t="shared" si="230"/>
        <v>1.8947245935924711E-4</v>
      </c>
      <c r="K479" s="5">
        <f t="shared" si="230"/>
        <v>3.9578526077697473E-4</v>
      </c>
      <c r="L479" s="5">
        <f t="shared" si="230"/>
        <v>4.7047488559202427E-4</v>
      </c>
      <c r="M479" s="5">
        <f t="shared" si="230"/>
        <v>7.2692486570652263E-4</v>
      </c>
      <c r="N479" s="5">
        <f t="shared" si="230"/>
        <v>1.6393333662400182E-4</v>
      </c>
      <c r="O479" s="5">
        <f t="shared" si="230"/>
        <v>1.7251692376712462E-4</v>
      </c>
      <c r="P479" s="5">
        <f t="shared" si="230"/>
        <v>3.8615107200495858E-4</v>
      </c>
      <c r="Q479" s="5">
        <f t="shared" si="230"/>
        <v>2.0979075627385971E-4</v>
      </c>
      <c r="R479" s="5">
        <f t="shared" si="230"/>
        <v>2.0844062592145066E-4</v>
      </c>
      <c r="S479" s="5">
        <f t="shared" si="230"/>
        <v>3.1595886409806949E-4</v>
      </c>
      <c r="T479" s="5">
        <f t="shared" si="230"/>
        <v>4.2739753630520226E-3</v>
      </c>
      <c r="U479" s="5">
        <f t="shared" si="230"/>
        <v>4.2245093411669163E-3</v>
      </c>
      <c r="V479" s="5">
        <f t="shared" si="230"/>
        <v>3.6727996674365852E-3</v>
      </c>
      <c r="W479" s="5">
        <f t="shared" si="230"/>
        <v>3.2160785151323862E-3</v>
      </c>
      <c r="X479" s="5">
        <f t="shared" si="230"/>
        <v>3.5482309994105121E-3</v>
      </c>
      <c r="Y479" s="5">
        <f t="shared" si="230"/>
        <v>3.4643335509193718E-3</v>
      </c>
      <c r="Z479" s="5">
        <f t="shared" si="230"/>
        <v>3.2503049949517654E-3</v>
      </c>
      <c r="AA479" s="5">
        <f t="shared" si="230"/>
        <v>3.8010214258919028E-3</v>
      </c>
      <c r="AB479" s="5">
        <f t="shared" si="230"/>
        <v>3.5081866472572555E-3</v>
      </c>
      <c r="AC479" s="5">
        <f t="shared" si="230"/>
        <v>3.341987877784018E-3</v>
      </c>
      <c r="AD479" s="5">
        <f t="shared" si="230"/>
        <v>3.3851827633777465E-3</v>
      </c>
      <c r="AE479" s="5">
        <f t="shared" si="230"/>
        <v>3.7999031754132142E-3</v>
      </c>
      <c r="AF479" s="5">
        <f t="shared" si="230"/>
        <v>3.4947336761740272E-3</v>
      </c>
      <c r="AG479" s="5">
        <f t="shared" si="230"/>
        <v>3.1157305456453654E-3</v>
      </c>
      <c r="AH479" s="5">
        <f t="shared" si="230"/>
        <v>3.6612448742846348E-3</v>
      </c>
    </row>
    <row r="480" spans="1:34" x14ac:dyDescent="0.25">
      <c r="A480" s="1" t="s">
        <v>376</v>
      </c>
      <c r="B480" s="1" t="s">
        <v>377</v>
      </c>
      <c r="C480" s="1">
        <v>152.0335</v>
      </c>
      <c r="D480" s="1" t="s">
        <v>42</v>
      </c>
      <c r="E480" s="1">
        <v>1.99</v>
      </c>
      <c r="F480" s="1">
        <v>4.5199999999999996</v>
      </c>
      <c r="G480" s="1">
        <v>0.155</v>
      </c>
      <c r="H480" s="5">
        <f t="shared" ref="H480:AH480" si="231">H232/H$247</f>
        <v>4.976484679077611E-4</v>
      </c>
      <c r="I480" s="5">
        <f t="shared" si="231"/>
        <v>2.7975437553137309E-4</v>
      </c>
      <c r="J480" s="5">
        <f t="shared" si="231"/>
        <v>2.3196833629407661E-4</v>
      </c>
      <c r="K480" s="5">
        <f t="shared" si="231"/>
        <v>4.3709939734013398E-4</v>
      </c>
      <c r="L480" s="5">
        <f t="shared" si="231"/>
        <v>4.9528909489362182E-4</v>
      </c>
      <c r="M480" s="5">
        <f t="shared" si="231"/>
        <v>7.5893496238073094E-4</v>
      </c>
      <c r="N480" s="5">
        <f t="shared" si="231"/>
        <v>2.2664815687324413E-4</v>
      </c>
      <c r="O480" s="5">
        <f t="shared" si="231"/>
        <v>2.1001210638001082E-4</v>
      </c>
      <c r="P480" s="5">
        <f t="shared" si="231"/>
        <v>4.2460111455973169E-4</v>
      </c>
      <c r="Q480" s="5">
        <f t="shared" si="231"/>
        <v>2.6551796044156992E-4</v>
      </c>
      <c r="R480" s="5">
        <f t="shared" si="231"/>
        <v>2.383017800265499E-4</v>
      </c>
      <c r="S480" s="5">
        <f t="shared" si="231"/>
        <v>3.1385572233678602E-4</v>
      </c>
      <c r="T480" s="5">
        <f t="shared" si="231"/>
        <v>5.0499750146542318E-3</v>
      </c>
      <c r="U480" s="5">
        <f t="shared" si="231"/>
        <v>7.4173935892528804E-3</v>
      </c>
      <c r="V480" s="5">
        <f t="shared" si="231"/>
        <v>4.3503490558630528E-3</v>
      </c>
      <c r="W480" s="5">
        <f t="shared" si="231"/>
        <v>3.518749191829994E-3</v>
      </c>
      <c r="X480" s="5">
        <f t="shared" si="231"/>
        <v>3.6725771822051063E-3</v>
      </c>
      <c r="Y480" s="5">
        <f t="shared" si="231"/>
        <v>4.0973775230796622E-3</v>
      </c>
      <c r="Z480" s="5">
        <f t="shared" si="231"/>
        <v>3.1098534033034797E-3</v>
      </c>
      <c r="AA480" s="5">
        <f t="shared" si="231"/>
        <v>3.8514699564887612E-3</v>
      </c>
      <c r="AB480" s="5">
        <f t="shared" si="231"/>
        <v>3.8937992306942006E-3</v>
      </c>
      <c r="AC480" s="5">
        <f t="shared" si="231"/>
        <v>3.4872506685123122E-3</v>
      </c>
      <c r="AD480" s="5">
        <f t="shared" si="231"/>
        <v>3.5986520111615733E-3</v>
      </c>
      <c r="AE480" s="5">
        <f t="shared" si="231"/>
        <v>4.5186798012629556E-3</v>
      </c>
      <c r="AF480" s="5">
        <f t="shared" si="231"/>
        <v>3.8360659836403454E-3</v>
      </c>
      <c r="AG480" s="5">
        <f t="shared" si="231"/>
        <v>2.9918446070499364E-3</v>
      </c>
      <c r="AH480" s="5">
        <f t="shared" si="231"/>
        <v>4.1279127460821996E-3</v>
      </c>
    </row>
    <row r="481" spans="1:34" x14ac:dyDescent="0.25">
      <c r="A481" s="1" t="s">
        <v>77</v>
      </c>
      <c r="B481" s="1" t="s">
        <v>58</v>
      </c>
      <c r="C481" s="1">
        <v>130.06299999999999</v>
      </c>
      <c r="D481" s="1" t="s">
        <v>42</v>
      </c>
      <c r="E481" s="1">
        <v>2.63</v>
      </c>
      <c r="F481" s="1">
        <v>8.34</v>
      </c>
      <c r="G481" s="1">
        <v>0.45</v>
      </c>
      <c r="H481" s="5">
        <f t="shared" ref="H481:AH481" si="232">H233/H$247</f>
        <v>1.5579157943720193E-3</v>
      </c>
      <c r="I481" s="5">
        <f t="shared" si="232"/>
        <v>9.7411027084463332E-4</v>
      </c>
      <c r="J481" s="5">
        <f t="shared" si="232"/>
        <v>6.6456702373746839E-4</v>
      </c>
      <c r="K481" s="5">
        <f t="shared" si="232"/>
        <v>2.6915227366142527E-3</v>
      </c>
      <c r="L481" s="5">
        <f t="shared" si="232"/>
        <v>2.8280349997659784E-3</v>
      </c>
      <c r="M481" s="5">
        <f t="shared" si="232"/>
        <v>3.7683813894861004E-3</v>
      </c>
      <c r="N481" s="5">
        <f t="shared" si="232"/>
        <v>1.4390867659811951E-3</v>
      </c>
      <c r="O481" s="5">
        <f t="shared" si="232"/>
        <v>1.7874258656949288E-3</v>
      </c>
      <c r="P481" s="5">
        <f t="shared" si="232"/>
        <v>2.142227957260618E-3</v>
      </c>
      <c r="Q481" s="5">
        <f t="shared" si="232"/>
        <v>1.0809141467001252E-3</v>
      </c>
      <c r="R481" s="5">
        <f t="shared" si="232"/>
        <v>1.2074690655386848E-3</v>
      </c>
      <c r="S481" s="5">
        <f t="shared" si="232"/>
        <v>1.2904184632911821E-3</v>
      </c>
      <c r="T481" s="5">
        <f t="shared" si="232"/>
        <v>5.4048074253507905E-5</v>
      </c>
      <c r="U481" s="5">
        <f t="shared" si="232"/>
        <v>9.0407038157201035E-5</v>
      </c>
      <c r="V481" s="5">
        <f t="shared" si="232"/>
        <v>5.5872274070093399E-5</v>
      </c>
      <c r="W481" s="5">
        <f t="shared" si="232"/>
        <v>5.4763224741120236E-3</v>
      </c>
      <c r="X481" s="5">
        <f t="shared" si="232"/>
        <v>5.5220662049363404E-3</v>
      </c>
      <c r="Y481" s="5">
        <f t="shared" si="232"/>
        <v>6.0170289332915116E-3</v>
      </c>
      <c r="Z481" s="5">
        <f t="shared" si="232"/>
        <v>1.0865246879558801E-2</v>
      </c>
      <c r="AA481" s="5">
        <f t="shared" si="232"/>
        <v>9.7934980447623096E-3</v>
      </c>
      <c r="AB481" s="5">
        <f t="shared" si="232"/>
        <v>6.2167348380665101E-3</v>
      </c>
      <c r="AC481" s="5">
        <f t="shared" si="232"/>
        <v>1.266316140741619E-2</v>
      </c>
      <c r="AD481" s="5">
        <f t="shared" si="232"/>
        <v>1.3786656133788015E-2</v>
      </c>
      <c r="AE481" s="5">
        <f t="shared" si="232"/>
        <v>9.178356184103344E-3</v>
      </c>
      <c r="AF481" s="5">
        <f t="shared" si="232"/>
        <v>6.7905671738074007E-3</v>
      </c>
      <c r="AG481" s="5">
        <f t="shared" si="232"/>
        <v>5.6581706886391749E-3</v>
      </c>
      <c r="AH481" s="5">
        <f t="shared" si="232"/>
        <v>4.0279269254387805E-3</v>
      </c>
    </row>
    <row r="482" spans="1:34" x14ac:dyDescent="0.25">
      <c r="A482" s="1" t="s">
        <v>240</v>
      </c>
      <c r="B482" s="1" t="s">
        <v>62</v>
      </c>
      <c r="C482" s="1">
        <v>130.02709999999999</v>
      </c>
      <c r="D482" s="1" t="s">
        <v>42</v>
      </c>
      <c r="E482" s="1">
        <v>1.6</v>
      </c>
      <c r="F482" s="1">
        <v>5.64</v>
      </c>
      <c r="G482" s="1">
        <v>0.315</v>
      </c>
      <c r="H482" s="5">
        <f t="shared" ref="H482:AH482" si="233">H234/H$247</f>
        <v>2.5621867940121732E-5</v>
      </c>
      <c r="I482" s="5">
        <f t="shared" si="233"/>
        <v>1.8026153033995093E-5</v>
      </c>
      <c r="J482" s="5">
        <f t="shared" si="233"/>
        <v>1.9158947007834485E-5</v>
      </c>
      <c r="K482" s="5">
        <f t="shared" si="233"/>
        <v>1.5551883120096857E-5</v>
      </c>
      <c r="L482" s="5">
        <f t="shared" si="233"/>
        <v>2.6124646223201309E-5</v>
      </c>
      <c r="M482" s="5">
        <f t="shared" si="233"/>
        <v>2.8900357045110757E-5</v>
      </c>
      <c r="N482" s="5">
        <f t="shared" si="233"/>
        <v>2.2855794020106979E-5</v>
      </c>
      <c r="O482" s="5">
        <f t="shared" si="233"/>
        <v>1.8684553003462466E-5</v>
      </c>
      <c r="P482" s="5">
        <f t="shared" si="233"/>
        <v>2.1432035789685639E-5</v>
      </c>
      <c r="Q482" s="5">
        <f t="shared" si="233"/>
        <v>2.7400611716902828E-5</v>
      </c>
      <c r="R482" s="5">
        <f t="shared" si="233"/>
        <v>1.9750781986267751E-5</v>
      </c>
      <c r="S482" s="5">
        <f t="shared" si="233"/>
        <v>1.8270309713942995E-5</v>
      </c>
      <c r="T482" s="5">
        <f t="shared" si="233"/>
        <v>7.8054825416346962E-3</v>
      </c>
      <c r="U482" s="5">
        <f t="shared" si="233"/>
        <v>8.4184711170776031E-3</v>
      </c>
      <c r="V482" s="5">
        <f t="shared" si="233"/>
        <v>8.1635449881912823E-3</v>
      </c>
      <c r="W482" s="5">
        <f t="shared" si="233"/>
        <v>6.6448263493390529E-3</v>
      </c>
      <c r="X482" s="5">
        <f t="shared" si="233"/>
        <v>7.1652163663299892E-3</v>
      </c>
      <c r="Y482" s="5">
        <f t="shared" si="233"/>
        <v>7.4826340909283579E-3</v>
      </c>
      <c r="Z482" s="5">
        <f t="shared" si="233"/>
        <v>6.9831558131340727E-3</v>
      </c>
      <c r="AA482" s="5">
        <f t="shared" si="233"/>
        <v>6.2445792610506127E-3</v>
      </c>
      <c r="AB482" s="5">
        <f t="shared" si="233"/>
        <v>6.2893728630105863E-3</v>
      </c>
      <c r="AC482" s="5">
        <f t="shared" si="233"/>
        <v>6.1368952068040512E-3</v>
      </c>
      <c r="AD482" s="5">
        <f t="shared" si="233"/>
        <v>5.5169480755217692E-3</v>
      </c>
      <c r="AE482" s="5">
        <f t="shared" si="233"/>
        <v>6.6013382234494508E-3</v>
      </c>
      <c r="AF482" s="5">
        <f t="shared" si="233"/>
        <v>5.8104203041820027E-3</v>
      </c>
      <c r="AG482" s="5">
        <f t="shared" si="233"/>
        <v>5.449415915850667E-3</v>
      </c>
      <c r="AH482" s="5">
        <f t="shared" si="233"/>
        <v>6.141341336622883E-3</v>
      </c>
    </row>
    <row r="483" spans="1:34" x14ac:dyDescent="0.25">
      <c r="A483" s="1" t="s">
        <v>508</v>
      </c>
      <c r="B483" s="1" t="s">
        <v>509</v>
      </c>
      <c r="C483" s="1">
        <v>202.1437</v>
      </c>
      <c r="D483" s="1" t="s">
        <v>383</v>
      </c>
      <c r="E483" s="1">
        <v>1.47</v>
      </c>
      <c r="F483" s="1">
        <v>2.2400000000000002</v>
      </c>
      <c r="G483" s="1">
        <v>0.10299999999999999</v>
      </c>
      <c r="H483" s="5">
        <f t="shared" ref="H483:AH483" si="234">H235/H$247</f>
        <v>5.7121289824977966E-4</v>
      </c>
      <c r="I483" s="5">
        <f t="shared" si="234"/>
        <v>4.7260443787096481E-4</v>
      </c>
      <c r="J483" s="5">
        <f t="shared" si="234"/>
        <v>1.6290397483457056E-4</v>
      </c>
      <c r="K483" s="5">
        <f t="shared" si="234"/>
        <v>6.5737200070879992E-4</v>
      </c>
      <c r="L483" s="5">
        <f t="shared" si="234"/>
        <v>7.7559645780350716E-4</v>
      </c>
      <c r="M483" s="5">
        <f t="shared" si="234"/>
        <v>9.3053903024370996E-4</v>
      </c>
      <c r="N483" s="5">
        <f t="shared" si="234"/>
        <v>4.9663949665613711E-4</v>
      </c>
      <c r="O483" s="5">
        <f t="shared" si="234"/>
        <v>5.5951536959558765E-4</v>
      </c>
      <c r="P483" s="5">
        <f t="shared" si="234"/>
        <v>7.8544930572834392E-4</v>
      </c>
      <c r="Q483" s="5">
        <f t="shared" si="234"/>
        <v>6.3809893573807354E-4</v>
      </c>
      <c r="R483" s="5">
        <f t="shared" si="234"/>
        <v>6.0939881464142163E-4</v>
      </c>
      <c r="S483" s="5">
        <f t="shared" si="234"/>
        <v>7.0038145469333889E-4</v>
      </c>
      <c r="T483" s="5">
        <f t="shared" si="234"/>
        <v>6.2750282925309129E-3</v>
      </c>
      <c r="U483" s="5">
        <f t="shared" si="234"/>
        <v>5.9188435165424538E-3</v>
      </c>
      <c r="V483" s="5">
        <f t="shared" si="234"/>
        <v>5.9877000500271052E-3</v>
      </c>
      <c r="W483" s="5">
        <f t="shared" si="234"/>
        <v>5.1079662850282105E-3</v>
      </c>
      <c r="X483" s="5">
        <f t="shared" si="234"/>
        <v>4.3619563850509436E-3</v>
      </c>
      <c r="Y483" s="5">
        <f t="shared" si="234"/>
        <v>7.2243771246428903E-3</v>
      </c>
      <c r="Z483" s="5">
        <f t="shared" si="234"/>
        <v>6.7829683196534768E-3</v>
      </c>
      <c r="AA483" s="5">
        <f t="shared" si="234"/>
        <v>6.1399465492725184E-3</v>
      </c>
      <c r="AB483" s="5">
        <f t="shared" si="234"/>
        <v>7.5434214877096546E-3</v>
      </c>
      <c r="AC483" s="5">
        <f t="shared" si="234"/>
        <v>6.879537052064095E-3</v>
      </c>
      <c r="AD483" s="5">
        <f t="shared" si="234"/>
        <v>7.9987353074675027E-3</v>
      </c>
      <c r="AE483" s="5">
        <f t="shared" si="234"/>
        <v>7.446127268329941E-3</v>
      </c>
      <c r="AF483" s="5">
        <f t="shared" si="234"/>
        <v>8.0760699774035868E-3</v>
      </c>
      <c r="AG483" s="5">
        <f t="shared" si="234"/>
        <v>6.5189912500371681E-3</v>
      </c>
      <c r="AH483" s="5">
        <f t="shared" si="234"/>
        <v>7.5398232835713428E-3</v>
      </c>
    </row>
    <row r="484" spans="1:34" x14ac:dyDescent="0.25">
      <c r="A484" s="1" t="s">
        <v>241</v>
      </c>
      <c r="B484" s="1" t="s">
        <v>58</v>
      </c>
      <c r="C484" s="1">
        <v>130.06299999999999</v>
      </c>
      <c r="D484" s="1" t="s">
        <v>42</v>
      </c>
      <c r="E484" s="1">
        <v>2.68</v>
      </c>
      <c r="F484" s="1">
        <v>8.34</v>
      </c>
      <c r="G484" s="1">
        <v>0.13700000000000001</v>
      </c>
      <c r="H484" s="5">
        <f t="shared" ref="H484:AH484" si="235">H236/H$247</f>
        <v>1.6054417038106298E-3</v>
      </c>
      <c r="I484" s="5">
        <f t="shared" si="235"/>
        <v>1.0234686405927401E-3</v>
      </c>
      <c r="J484" s="5">
        <f t="shared" si="235"/>
        <v>6.8531995528674108E-4</v>
      </c>
      <c r="K484" s="5">
        <f t="shared" si="235"/>
        <v>2.7563070026704211E-3</v>
      </c>
      <c r="L484" s="5">
        <f t="shared" si="235"/>
        <v>2.916591103393284E-3</v>
      </c>
      <c r="M484" s="5">
        <f t="shared" si="235"/>
        <v>3.8094638372750751E-3</v>
      </c>
      <c r="N484" s="5">
        <f t="shared" si="235"/>
        <v>1.4646053044978047E-3</v>
      </c>
      <c r="O484" s="5">
        <f t="shared" si="235"/>
        <v>1.8325297714775785E-3</v>
      </c>
      <c r="P484" s="5">
        <f t="shared" si="235"/>
        <v>2.1668558133476831E-3</v>
      </c>
      <c r="Q484" s="5">
        <f t="shared" si="235"/>
        <v>1.1217555090697639E-3</v>
      </c>
      <c r="R484" s="5">
        <f t="shared" si="235"/>
        <v>1.2189089361318579E-3</v>
      </c>
      <c r="S484" s="5">
        <f t="shared" si="235"/>
        <v>1.3220948330588929E-3</v>
      </c>
      <c r="T484" s="5">
        <f t="shared" si="235"/>
        <v>1.1484703830705613E-4</v>
      </c>
      <c r="U484" s="5">
        <f t="shared" si="235"/>
        <v>1.1941862827484429E-4</v>
      </c>
      <c r="V484" s="5">
        <f t="shared" si="235"/>
        <v>1.1154722881639233E-4</v>
      </c>
      <c r="W484" s="5">
        <f t="shared" si="235"/>
        <v>6.0752359708676259E-3</v>
      </c>
      <c r="X484" s="5">
        <f t="shared" si="235"/>
        <v>6.3847685794202851E-3</v>
      </c>
      <c r="Y484" s="5">
        <f t="shared" si="235"/>
        <v>6.6294262510490755E-3</v>
      </c>
      <c r="Z484" s="5">
        <f t="shared" si="235"/>
        <v>1.1904163669394877E-2</v>
      </c>
      <c r="AA484" s="5">
        <f t="shared" si="235"/>
        <v>1.0848858903119932E-2</v>
      </c>
      <c r="AB484" s="5">
        <f t="shared" si="235"/>
        <v>7.0069128540390024E-3</v>
      </c>
      <c r="AC484" s="5">
        <f t="shared" si="235"/>
        <v>1.4138191227260774E-2</v>
      </c>
      <c r="AD484" s="5">
        <f t="shared" si="235"/>
        <v>1.5131015836088044E-2</v>
      </c>
      <c r="AE484" s="5">
        <f t="shared" si="235"/>
        <v>1.0136580783816301E-2</v>
      </c>
      <c r="AF484" s="5">
        <f t="shared" si="235"/>
        <v>7.607669168000028E-3</v>
      </c>
      <c r="AG484" s="5">
        <f t="shared" si="235"/>
        <v>6.4217066859904104E-3</v>
      </c>
      <c r="AH484" s="5">
        <f t="shared" si="235"/>
        <v>4.7618668972585487E-3</v>
      </c>
    </row>
    <row r="485" spans="1:34" x14ac:dyDescent="0.25">
      <c r="A485" s="1" t="s">
        <v>57</v>
      </c>
      <c r="B485" s="1" t="s">
        <v>58</v>
      </c>
      <c r="C485" s="1">
        <v>130.06309999999999</v>
      </c>
      <c r="D485" s="1" t="s">
        <v>42</v>
      </c>
      <c r="E485" s="1">
        <v>2.86</v>
      </c>
      <c r="F485" s="1">
        <v>7.92</v>
      </c>
      <c r="G485" s="1">
        <v>7.2999999999999995E-2</v>
      </c>
      <c r="H485" s="5">
        <f t="shared" ref="H485:AH485" si="236">H237/H$247</f>
        <v>1.0349796966155642E-3</v>
      </c>
      <c r="I485" s="5">
        <f t="shared" si="236"/>
        <v>6.6983778897972189E-4</v>
      </c>
      <c r="J485" s="5">
        <f t="shared" si="236"/>
        <v>3.7629865531962203E-4</v>
      </c>
      <c r="K485" s="5">
        <f t="shared" si="236"/>
        <v>1.8103001829562156E-3</v>
      </c>
      <c r="L485" s="5">
        <f t="shared" si="236"/>
        <v>1.9126422523952386E-3</v>
      </c>
      <c r="M485" s="5">
        <f t="shared" si="236"/>
        <v>2.4839168256031454E-3</v>
      </c>
      <c r="N485" s="5">
        <f t="shared" si="236"/>
        <v>1.0790618057291597E-3</v>
      </c>
      <c r="O485" s="5">
        <f t="shared" si="236"/>
        <v>1.272434449494569E-3</v>
      </c>
      <c r="P485" s="5">
        <f t="shared" si="236"/>
        <v>1.4260108773804516E-3</v>
      </c>
      <c r="Q485" s="5">
        <f t="shared" si="236"/>
        <v>7.9597163586323948E-4</v>
      </c>
      <c r="R485" s="5">
        <f t="shared" si="236"/>
        <v>9.5971857077355714E-4</v>
      </c>
      <c r="S485" s="5">
        <f t="shared" si="236"/>
        <v>9.5442688018200473E-4</v>
      </c>
      <c r="T485" s="5">
        <f t="shared" si="236"/>
        <v>7.9422500626965853E-5</v>
      </c>
      <c r="U485" s="5">
        <f t="shared" si="236"/>
        <v>9.2711000865081824E-5</v>
      </c>
      <c r="V485" s="5">
        <f t="shared" si="236"/>
        <v>8.2824191827418267E-5</v>
      </c>
      <c r="W485" s="5">
        <f t="shared" si="236"/>
        <v>6.2410964923336329E-3</v>
      </c>
      <c r="X485" s="5">
        <f t="shared" si="236"/>
        <v>8.1052035504067931E-3</v>
      </c>
      <c r="Y485" s="5">
        <f t="shared" si="236"/>
        <v>7.2129369028746792E-3</v>
      </c>
      <c r="Z485" s="5">
        <f t="shared" si="236"/>
        <v>1.2808888137253437E-2</v>
      </c>
      <c r="AA485" s="5">
        <f t="shared" si="236"/>
        <v>1.2167028157315109E-2</v>
      </c>
      <c r="AB485" s="5">
        <f t="shared" si="236"/>
        <v>9.447111889175094E-3</v>
      </c>
      <c r="AC485" s="5">
        <f t="shared" si="236"/>
        <v>1.5240196049300176E-2</v>
      </c>
      <c r="AD485" s="5">
        <f t="shared" si="236"/>
        <v>1.6625198551395139E-2</v>
      </c>
      <c r="AE485" s="5">
        <f t="shared" si="236"/>
        <v>1.0953359845888539E-2</v>
      </c>
      <c r="AF485" s="5">
        <f t="shared" si="236"/>
        <v>9.6660607018523425E-3</v>
      </c>
      <c r="AG485" s="5">
        <f t="shared" si="236"/>
        <v>7.6883318641521349E-3</v>
      </c>
      <c r="AH485" s="5">
        <f t="shared" si="236"/>
        <v>7.6872668538890913E-3</v>
      </c>
    </row>
    <row r="486" spans="1:34" x14ac:dyDescent="0.25">
      <c r="A486" s="1" t="s">
        <v>486</v>
      </c>
      <c r="B486" s="1" t="s">
        <v>487</v>
      </c>
      <c r="C486" s="1">
        <v>113.05929999999999</v>
      </c>
      <c r="D486" s="1" t="s">
        <v>383</v>
      </c>
      <c r="E486" s="1">
        <v>0.92</v>
      </c>
      <c r="F486" s="1">
        <v>1.85</v>
      </c>
      <c r="G486" s="1">
        <v>0.08</v>
      </c>
      <c r="H486" s="5">
        <f t="shared" ref="H486:AH486" si="237">H238/H$247</f>
        <v>1.5134992149044842E-2</v>
      </c>
      <c r="I486" s="5">
        <f t="shared" si="237"/>
        <v>1.3214161051000966E-2</v>
      </c>
      <c r="J486" s="5">
        <f t="shared" si="237"/>
        <v>1.4938966331908327E-2</v>
      </c>
      <c r="K486" s="5">
        <f t="shared" si="237"/>
        <v>1.3504462460391869E-2</v>
      </c>
      <c r="L486" s="5">
        <f t="shared" si="237"/>
        <v>1.3520905957321227E-2</v>
      </c>
      <c r="M486" s="5">
        <f t="shared" si="237"/>
        <v>2.136185084444843E-2</v>
      </c>
      <c r="N486" s="5">
        <f t="shared" si="237"/>
        <v>1.0752182812181413E-2</v>
      </c>
      <c r="O486" s="5">
        <f t="shared" si="237"/>
        <v>1.029251588086144E-2</v>
      </c>
      <c r="P486" s="5">
        <f t="shared" si="237"/>
        <v>1.5930035625433134E-2</v>
      </c>
      <c r="Q486" s="5">
        <f t="shared" si="237"/>
        <v>8.9934054879033873E-3</v>
      </c>
      <c r="R486" s="5">
        <f t="shared" si="237"/>
        <v>9.4797817168804435E-3</v>
      </c>
      <c r="S486" s="5">
        <f t="shared" si="237"/>
        <v>1.2037232000845768E-2</v>
      </c>
      <c r="T486" s="5">
        <f t="shared" si="237"/>
        <v>1.8180241795166037E-2</v>
      </c>
      <c r="U486" s="5">
        <f t="shared" si="237"/>
        <v>1.8354792866107073E-2</v>
      </c>
      <c r="V486" s="5">
        <f t="shared" si="237"/>
        <v>1.8411592709018654E-2</v>
      </c>
      <c r="W486" s="5">
        <f t="shared" si="237"/>
        <v>1.6234945251731164E-2</v>
      </c>
      <c r="X486" s="5">
        <f t="shared" si="237"/>
        <v>1.4896788285092154E-2</v>
      </c>
      <c r="Y486" s="5">
        <f t="shared" si="237"/>
        <v>1.7269489492289826E-2</v>
      </c>
      <c r="Z486" s="5">
        <f t="shared" si="237"/>
        <v>1.5184887644985951E-2</v>
      </c>
      <c r="AA486" s="5">
        <f t="shared" si="237"/>
        <v>1.5764029491948821E-2</v>
      </c>
      <c r="AB486" s="5">
        <f t="shared" si="237"/>
        <v>1.6743398283949412E-2</v>
      </c>
      <c r="AC486" s="5">
        <f t="shared" si="237"/>
        <v>1.6291581012749936E-2</v>
      </c>
      <c r="AD486" s="5">
        <f t="shared" si="237"/>
        <v>1.6055929566805884E-2</v>
      </c>
      <c r="AE486" s="5">
        <f t="shared" si="237"/>
        <v>1.618414084483849E-2</v>
      </c>
      <c r="AF486" s="5">
        <f t="shared" si="237"/>
        <v>1.4961927754451458E-2</v>
      </c>
      <c r="AG486" s="5">
        <f t="shared" si="237"/>
        <v>1.4764635681488466E-2</v>
      </c>
      <c r="AH486" s="5">
        <f t="shared" si="237"/>
        <v>1.5413965514492881E-2</v>
      </c>
    </row>
    <row r="487" spans="1:34" x14ac:dyDescent="0.25">
      <c r="A487" s="1" t="s">
        <v>301</v>
      </c>
      <c r="B487" s="1" t="s">
        <v>302</v>
      </c>
      <c r="C487" s="1">
        <v>219.11099999999999</v>
      </c>
      <c r="D487" s="1" t="s">
        <v>42</v>
      </c>
      <c r="E487" s="1">
        <v>1.6</v>
      </c>
      <c r="F487" s="1">
        <v>5.73</v>
      </c>
      <c r="G487" s="1">
        <v>2.1999999999999999E-2</v>
      </c>
      <c r="H487" s="5">
        <f t="shared" ref="H487:AH487" si="238">H239/H$247</f>
        <v>2.7023882268560739E-3</v>
      </c>
      <c r="I487" s="5">
        <f t="shared" si="238"/>
        <v>1.4645212091943455E-3</v>
      </c>
      <c r="J487" s="5">
        <f t="shared" si="238"/>
        <v>1.553854735307161E-3</v>
      </c>
      <c r="K487" s="5">
        <f t="shared" si="238"/>
        <v>2.7119079010569681E-3</v>
      </c>
      <c r="L487" s="5">
        <f t="shared" si="238"/>
        <v>3.5122582649449357E-3</v>
      </c>
      <c r="M487" s="5">
        <f t="shared" si="238"/>
        <v>5.7729993473700381E-3</v>
      </c>
      <c r="N487" s="5">
        <f t="shared" si="238"/>
        <v>1.3158886285826073E-3</v>
      </c>
      <c r="O487" s="5">
        <f t="shared" si="238"/>
        <v>1.589403644541836E-3</v>
      </c>
      <c r="P487" s="5">
        <f t="shared" si="238"/>
        <v>3.2354621805070287E-3</v>
      </c>
      <c r="Q487" s="5">
        <f t="shared" si="238"/>
        <v>1.1691278416156535E-3</v>
      </c>
      <c r="R487" s="5">
        <f t="shared" si="238"/>
        <v>1.1334500109439368E-3</v>
      </c>
      <c r="S487" s="5">
        <f t="shared" si="238"/>
        <v>1.5810926286725922E-3</v>
      </c>
      <c r="T487" s="5">
        <f t="shared" si="238"/>
        <v>1.7006506201330509E-2</v>
      </c>
      <c r="U487" s="5">
        <f t="shared" si="238"/>
        <v>2.2826369539566259E-2</v>
      </c>
      <c r="V487" s="5">
        <f t="shared" si="238"/>
        <v>1.6365343774444936E-2</v>
      </c>
      <c r="W487" s="5">
        <f t="shared" si="238"/>
        <v>1.6890888929160224E-2</v>
      </c>
      <c r="X487" s="5">
        <f t="shared" si="238"/>
        <v>1.6496803544215351E-2</v>
      </c>
      <c r="Y487" s="5">
        <f t="shared" si="238"/>
        <v>1.6036143301599682E-2</v>
      </c>
      <c r="Z487" s="5">
        <f t="shared" si="238"/>
        <v>1.6283441900276609E-2</v>
      </c>
      <c r="AA487" s="5">
        <f t="shared" si="238"/>
        <v>1.6149515760154845E-2</v>
      </c>
      <c r="AB487" s="5">
        <f t="shared" si="238"/>
        <v>1.6065381579386032E-2</v>
      </c>
      <c r="AC487" s="5">
        <f t="shared" si="238"/>
        <v>1.6547841783811953E-2</v>
      </c>
      <c r="AD487" s="5">
        <f t="shared" si="238"/>
        <v>1.610535785936671E-2</v>
      </c>
      <c r="AE487" s="5">
        <f t="shared" si="238"/>
        <v>1.7607581436937674E-2</v>
      </c>
      <c r="AF487" s="5">
        <f t="shared" si="238"/>
        <v>1.7408403233766249E-2</v>
      </c>
      <c r="AG487" s="5">
        <f t="shared" si="238"/>
        <v>1.5154725722544395E-2</v>
      </c>
      <c r="AH487" s="5">
        <f t="shared" si="238"/>
        <v>1.6917181345275419E-2</v>
      </c>
    </row>
    <row r="488" spans="1:34" x14ac:dyDescent="0.25">
      <c r="A488" s="1" t="s">
        <v>503</v>
      </c>
      <c r="B488" s="1" t="s">
        <v>504</v>
      </c>
      <c r="C488" s="1">
        <v>149.0515</v>
      </c>
      <c r="D488" s="1" t="s">
        <v>383</v>
      </c>
      <c r="E488" s="1">
        <v>1.39</v>
      </c>
      <c r="F488" s="1">
        <v>2.52</v>
      </c>
      <c r="G488" s="1">
        <v>0.22900000000000001</v>
      </c>
      <c r="H488" s="5">
        <f t="shared" ref="H488:AH488" si="239">H240/H$247</f>
        <v>4.2672818137121432E-3</v>
      </c>
      <c r="I488" s="5">
        <f t="shared" si="239"/>
        <v>3.3980445543535936E-3</v>
      </c>
      <c r="J488" s="5">
        <f t="shared" si="239"/>
        <v>3.2892431397769529E-3</v>
      </c>
      <c r="K488" s="5">
        <f t="shared" si="239"/>
        <v>4.4073376061437627E-3</v>
      </c>
      <c r="L488" s="5">
        <f t="shared" si="239"/>
        <v>4.5041048455493468E-3</v>
      </c>
      <c r="M488" s="5">
        <f t="shared" si="239"/>
        <v>6.1424243917089687E-3</v>
      </c>
      <c r="N488" s="5">
        <f t="shared" si="239"/>
        <v>2.9486917679597377E-3</v>
      </c>
      <c r="O488" s="5">
        <f t="shared" si="239"/>
        <v>2.7909389146740762E-3</v>
      </c>
      <c r="P488" s="5">
        <f t="shared" si="239"/>
        <v>4.3029610851870841E-3</v>
      </c>
      <c r="Q488" s="5">
        <f t="shared" si="239"/>
        <v>2.7603485677694644E-3</v>
      </c>
      <c r="R488" s="5">
        <f t="shared" si="239"/>
        <v>2.7096106464160096E-3</v>
      </c>
      <c r="S488" s="5">
        <f t="shared" si="239"/>
        <v>3.461342486143615E-3</v>
      </c>
      <c r="T488" s="5">
        <f t="shared" si="239"/>
        <v>2.3776654353668627E-2</v>
      </c>
      <c r="U488" s="5">
        <f t="shared" si="239"/>
        <v>2.4507874883784281E-2</v>
      </c>
      <c r="V488" s="5">
        <f t="shared" si="239"/>
        <v>2.4310408724370725E-2</v>
      </c>
      <c r="W488" s="5">
        <f t="shared" si="239"/>
        <v>1.6162168186050901E-2</v>
      </c>
      <c r="X488" s="5">
        <f t="shared" si="239"/>
        <v>1.0973510046545802E-2</v>
      </c>
      <c r="Y488" s="5">
        <f t="shared" si="239"/>
        <v>1.7218794771153179E-2</v>
      </c>
      <c r="Z488" s="5">
        <f t="shared" si="239"/>
        <v>1.8045448781771185E-2</v>
      </c>
      <c r="AA488" s="5">
        <f t="shared" si="239"/>
        <v>1.9735955410219472E-2</v>
      </c>
      <c r="AB488" s="5">
        <f t="shared" si="239"/>
        <v>1.9983523488861774E-2</v>
      </c>
      <c r="AC488" s="5">
        <f t="shared" si="239"/>
        <v>1.7513950570966341E-2</v>
      </c>
      <c r="AD488" s="5">
        <f t="shared" si="239"/>
        <v>1.7464041446876973E-2</v>
      </c>
      <c r="AE488" s="5">
        <f t="shared" si="239"/>
        <v>1.7836794837738229E-2</v>
      </c>
      <c r="AF488" s="5">
        <f t="shared" si="239"/>
        <v>1.8126217249885571E-2</v>
      </c>
      <c r="AG488" s="5">
        <f t="shared" si="239"/>
        <v>1.5575825724658775E-2</v>
      </c>
      <c r="AH488" s="5">
        <f t="shared" si="239"/>
        <v>2.0026354229616641E-2</v>
      </c>
    </row>
    <row r="489" spans="1:34" x14ac:dyDescent="0.25">
      <c r="A489" s="1" t="s">
        <v>505</v>
      </c>
      <c r="B489" s="1" t="s">
        <v>504</v>
      </c>
      <c r="C489" s="1">
        <v>149.05160000000001</v>
      </c>
      <c r="D489" s="1" t="s">
        <v>383</v>
      </c>
      <c r="E489" s="1">
        <v>1.0900000000000001</v>
      </c>
      <c r="F489" s="1">
        <v>3.61</v>
      </c>
      <c r="G489" s="1">
        <v>0.1</v>
      </c>
      <c r="H489" s="5">
        <f t="shared" ref="H489:AH489" si="240">H241/H$247</f>
        <v>4.7340704907127525E-3</v>
      </c>
      <c r="I489" s="5">
        <f t="shared" si="240"/>
        <v>2.7817531771753682E-3</v>
      </c>
      <c r="J489" s="5">
        <f t="shared" si="240"/>
        <v>2.5521747254125021E-3</v>
      </c>
      <c r="K489" s="5">
        <f t="shared" si="240"/>
        <v>4.4745105601301412E-3</v>
      </c>
      <c r="L489" s="5">
        <f t="shared" si="240"/>
        <v>3.8733712328976682E-3</v>
      </c>
      <c r="M489" s="5">
        <f t="shared" si="240"/>
        <v>6.1534314490253178E-3</v>
      </c>
      <c r="N489" s="5">
        <f t="shared" si="240"/>
        <v>2.3380744856705362E-3</v>
      </c>
      <c r="O489" s="5">
        <f t="shared" si="240"/>
        <v>2.0418673680156966E-3</v>
      </c>
      <c r="P489" s="5">
        <f t="shared" si="240"/>
        <v>3.6509188191663385E-3</v>
      </c>
      <c r="Q489" s="5">
        <f t="shared" si="240"/>
        <v>2.0738040036348392E-3</v>
      </c>
      <c r="R489" s="5">
        <f t="shared" si="240"/>
        <v>1.9541772458673561E-3</v>
      </c>
      <c r="S489" s="5">
        <f t="shared" si="240"/>
        <v>2.6649273488477598E-3</v>
      </c>
      <c r="T489" s="5">
        <f t="shared" si="240"/>
        <v>2.4171575718658043E-2</v>
      </c>
      <c r="U489" s="5">
        <f t="shared" si="240"/>
        <v>2.5037678559087142E-2</v>
      </c>
      <c r="V489" s="5">
        <f t="shared" si="240"/>
        <v>2.3922890213827128E-2</v>
      </c>
      <c r="W489" s="5">
        <f t="shared" si="240"/>
        <v>1.7086440784177599E-2</v>
      </c>
      <c r="X489" s="5">
        <f t="shared" si="240"/>
        <v>1.4534412248178877E-2</v>
      </c>
      <c r="Y489" s="5">
        <f t="shared" si="240"/>
        <v>1.6758208221361297E-2</v>
      </c>
      <c r="Z489" s="5">
        <f t="shared" si="240"/>
        <v>1.9239965665819432E-2</v>
      </c>
      <c r="AA489" s="5">
        <f t="shared" si="240"/>
        <v>2.0396500005049521E-2</v>
      </c>
      <c r="AB489" s="5">
        <f t="shared" si="240"/>
        <v>1.9656056703463418E-2</v>
      </c>
      <c r="AC489" s="5">
        <f t="shared" si="240"/>
        <v>1.7819330799766563E-2</v>
      </c>
      <c r="AD489" s="5">
        <f t="shared" si="240"/>
        <v>1.8048740832394654E-2</v>
      </c>
      <c r="AE489" s="5">
        <f t="shared" si="240"/>
        <v>1.7906813700332664E-2</v>
      </c>
      <c r="AF489" s="5">
        <f t="shared" si="240"/>
        <v>1.9387269991298365E-2</v>
      </c>
      <c r="AG489" s="5">
        <f t="shared" si="240"/>
        <v>1.6148368874934534E-2</v>
      </c>
      <c r="AH489" s="5">
        <f t="shared" si="240"/>
        <v>2.0306871328402823E-2</v>
      </c>
    </row>
    <row r="490" spans="1:34" x14ac:dyDescent="0.25">
      <c r="A490" s="1" t="s">
        <v>352</v>
      </c>
      <c r="B490" s="1" t="s">
        <v>353</v>
      </c>
      <c r="C490" s="1">
        <v>181.07409999999999</v>
      </c>
      <c r="D490" s="1" t="s">
        <v>42</v>
      </c>
      <c r="E490" s="1">
        <v>1.28</v>
      </c>
      <c r="F490" s="1">
        <v>4.5199999999999996</v>
      </c>
      <c r="G490" s="1">
        <v>0.20499999999999999</v>
      </c>
      <c r="H490" s="5">
        <f t="shared" ref="H490:AH490" si="241">H242/H$247</f>
        <v>5.4004954589794785E-3</v>
      </c>
      <c r="I490" s="5">
        <f t="shared" si="241"/>
        <v>4.6723661753750026E-3</v>
      </c>
      <c r="J490" s="5">
        <f t="shared" si="241"/>
        <v>4.6777717909268109E-3</v>
      </c>
      <c r="K490" s="5">
        <f t="shared" si="241"/>
        <v>5.6473715808079555E-3</v>
      </c>
      <c r="L490" s="5">
        <f t="shared" si="241"/>
        <v>6.4618345372686407E-3</v>
      </c>
      <c r="M490" s="5">
        <f t="shared" si="241"/>
        <v>1.0609262046325195E-2</v>
      </c>
      <c r="N490" s="5">
        <f t="shared" si="241"/>
        <v>3.8899069190087791E-3</v>
      </c>
      <c r="O490" s="5">
        <f t="shared" si="241"/>
        <v>4.1479896782595617E-3</v>
      </c>
      <c r="P490" s="5">
        <f t="shared" si="241"/>
        <v>6.5921176716643446E-3</v>
      </c>
      <c r="Q490" s="5">
        <f t="shared" si="241"/>
        <v>3.5343983112580695E-3</v>
      </c>
      <c r="R490" s="5">
        <f t="shared" si="241"/>
        <v>3.7520734920042974E-3</v>
      </c>
      <c r="S490" s="5">
        <f t="shared" si="241"/>
        <v>5.0686127675767636E-3</v>
      </c>
      <c r="T490" s="5">
        <f t="shared" si="241"/>
        <v>2.7377449734540087E-2</v>
      </c>
      <c r="U490" s="5">
        <f t="shared" si="241"/>
        <v>1.4983689651940858E-3</v>
      </c>
      <c r="V490" s="5">
        <f t="shared" si="241"/>
        <v>2.69563134612971E-2</v>
      </c>
      <c r="W490" s="5">
        <f t="shared" si="241"/>
        <v>1.962128241513212E-2</v>
      </c>
      <c r="X490" s="5">
        <f t="shared" si="241"/>
        <v>2.3015137071422696E-2</v>
      </c>
      <c r="Y490" s="5">
        <f t="shared" si="241"/>
        <v>2.2820737362348572E-2</v>
      </c>
      <c r="Z490" s="5">
        <f t="shared" si="241"/>
        <v>2.3010213747853486E-2</v>
      </c>
      <c r="AA490" s="5">
        <f t="shared" si="241"/>
        <v>2.3240736295228617E-2</v>
      </c>
      <c r="AB490" s="5">
        <f t="shared" si="241"/>
        <v>2.3490923719688424E-2</v>
      </c>
      <c r="AC490" s="5">
        <f t="shared" si="241"/>
        <v>2.3674175540029003E-2</v>
      </c>
      <c r="AD490" s="5">
        <f t="shared" si="241"/>
        <v>2.2350809201811393E-2</v>
      </c>
      <c r="AE490" s="5">
        <f t="shared" si="241"/>
        <v>2.4667133157071287E-2</v>
      </c>
      <c r="AF490" s="5">
        <f t="shared" si="241"/>
        <v>2.5494405087037871E-2</v>
      </c>
      <c r="AG490" s="5">
        <f t="shared" si="241"/>
        <v>1.9955820211961316E-2</v>
      </c>
      <c r="AH490" s="5">
        <f t="shared" si="241"/>
        <v>2.3509119599249739E-2</v>
      </c>
    </row>
    <row r="491" spans="1:34" x14ac:dyDescent="0.25">
      <c r="A491" s="1" t="s">
        <v>200</v>
      </c>
      <c r="B491" s="1" t="s">
        <v>201</v>
      </c>
      <c r="C491" s="1">
        <v>146.07</v>
      </c>
      <c r="D491" s="1" t="s">
        <v>42</v>
      </c>
      <c r="E491" s="1">
        <v>1.06</v>
      </c>
      <c r="F491" s="1">
        <v>1.57</v>
      </c>
      <c r="G491" s="1">
        <v>3.5000000000000003E-2</v>
      </c>
      <c r="H491" s="5">
        <f t="shared" ref="H491:AH491" si="242">H243/H$247</f>
        <v>0.104201843031875</v>
      </c>
      <c r="I491" s="5">
        <f t="shared" si="242"/>
        <v>7.6284434302635817E-2</v>
      </c>
      <c r="J491" s="5">
        <f t="shared" si="242"/>
        <v>7.4925299408826002E-2</v>
      </c>
      <c r="K491" s="5">
        <f t="shared" si="242"/>
        <v>9.5132602114960552E-2</v>
      </c>
      <c r="L491" s="5">
        <f t="shared" si="242"/>
        <v>9.5964704313538582E-2</v>
      </c>
      <c r="M491" s="5">
        <f t="shared" si="242"/>
        <v>2.7203138762408229E-2</v>
      </c>
      <c r="N491" s="5">
        <f t="shared" si="242"/>
        <v>6.1408186197932917E-2</v>
      </c>
      <c r="O491" s="5">
        <f t="shared" si="242"/>
        <v>6.579242122254568E-2</v>
      </c>
      <c r="P491" s="5">
        <f t="shared" si="242"/>
        <v>5.0132358378212324E-2</v>
      </c>
      <c r="Q491" s="5">
        <f t="shared" si="242"/>
        <v>4.9899881139148797E-2</v>
      </c>
      <c r="R491" s="5">
        <f t="shared" si="242"/>
        <v>3.8443443963519154E-2</v>
      </c>
      <c r="S491" s="5">
        <f t="shared" si="242"/>
        <v>6.0110717136914869E-2</v>
      </c>
      <c r="T491" s="5">
        <f t="shared" si="242"/>
        <v>4.6537282727492357E-2</v>
      </c>
      <c r="U491" s="5">
        <f t="shared" si="242"/>
        <v>4.8734430189685797E-2</v>
      </c>
      <c r="V491" s="5">
        <f t="shared" si="242"/>
        <v>4.8427684622889169E-2</v>
      </c>
      <c r="W491" s="5">
        <f t="shared" si="242"/>
        <v>3.4911032713585366E-2</v>
      </c>
      <c r="X491" s="5">
        <f t="shared" si="242"/>
        <v>2.8021675392288701E-2</v>
      </c>
      <c r="Y491" s="5">
        <f t="shared" si="242"/>
        <v>3.0501725146446706E-2</v>
      </c>
      <c r="Z491" s="5">
        <f t="shared" si="242"/>
        <v>3.1972952936080566E-2</v>
      </c>
      <c r="AA491" s="5">
        <f t="shared" si="242"/>
        <v>3.7444235801967513E-2</v>
      </c>
      <c r="AB491" s="5">
        <f t="shared" si="242"/>
        <v>3.4828363324638158E-2</v>
      </c>
      <c r="AC491" s="5">
        <f t="shared" si="242"/>
        <v>3.3537656850105887E-2</v>
      </c>
      <c r="AD491" s="5">
        <f t="shared" si="242"/>
        <v>3.6186307017877006E-2</v>
      </c>
      <c r="AE491" s="5">
        <f t="shared" si="242"/>
        <v>3.8339019476991823E-2</v>
      </c>
      <c r="AF491" s="5">
        <f t="shared" si="242"/>
        <v>3.1789055640798231E-2</v>
      </c>
      <c r="AG491" s="5">
        <f t="shared" si="242"/>
        <v>3.5224988952157137E-2</v>
      </c>
      <c r="AH491" s="5">
        <f t="shared" si="242"/>
        <v>2.884266093207417E-2</v>
      </c>
    </row>
    <row r="492" spans="1:34" x14ac:dyDescent="0.25">
      <c r="A492" s="1" t="s">
        <v>483</v>
      </c>
      <c r="B492" s="1" t="s">
        <v>375</v>
      </c>
      <c r="C492" s="1">
        <v>117.07940000000001</v>
      </c>
      <c r="D492" s="1" t="s">
        <v>383</v>
      </c>
      <c r="E492" s="1">
        <v>1.94</v>
      </c>
      <c r="F492" s="1">
        <v>1.65</v>
      </c>
      <c r="G492" s="1">
        <v>0.05</v>
      </c>
      <c r="H492" s="5">
        <f t="shared" ref="H492:AH492" si="243">H244/H$247</f>
        <v>4.1775796357393612E-2</v>
      </c>
      <c r="I492" s="5">
        <f t="shared" si="243"/>
        <v>4.003328409813172E-2</v>
      </c>
      <c r="J492" s="5">
        <f t="shared" si="243"/>
        <v>4.7442895130212846E-2</v>
      </c>
      <c r="K492" s="5">
        <f t="shared" si="243"/>
        <v>3.7333078106263254E-2</v>
      </c>
      <c r="L492" s="5">
        <f t="shared" si="243"/>
        <v>4.5609771071785404E-2</v>
      </c>
      <c r="M492" s="5">
        <f t="shared" si="243"/>
        <v>5.6754639215058432E-2</v>
      </c>
      <c r="N492" s="5">
        <f t="shared" si="243"/>
        <v>3.5868256739031552E-2</v>
      </c>
      <c r="O492" s="5">
        <f t="shared" si="243"/>
        <v>3.4467875277355925E-2</v>
      </c>
      <c r="P492" s="5">
        <f t="shared" si="243"/>
        <v>5.0650271117098508E-2</v>
      </c>
      <c r="Q492" s="5">
        <f t="shared" si="243"/>
        <v>3.6041688550561092E-2</v>
      </c>
      <c r="R492" s="5">
        <f t="shared" si="243"/>
        <v>3.2750494394104754E-2</v>
      </c>
      <c r="S492" s="5">
        <f t="shared" si="243"/>
        <v>3.3356503924186418E-2</v>
      </c>
      <c r="T492" s="5">
        <f t="shared" si="243"/>
        <v>5.4182650636424377E-2</v>
      </c>
      <c r="U492" s="5">
        <f t="shared" si="243"/>
        <v>5.5729426030826784E-2</v>
      </c>
      <c r="V492" s="5">
        <f t="shared" si="243"/>
        <v>5.8029399823250859E-2</v>
      </c>
      <c r="W492" s="5">
        <f t="shared" si="243"/>
        <v>5.0469902913680594E-2</v>
      </c>
      <c r="X492" s="5">
        <f t="shared" si="243"/>
        <v>4.5542214238994447E-2</v>
      </c>
      <c r="Y492" s="5">
        <f t="shared" si="243"/>
        <v>5.3465183408075552E-2</v>
      </c>
      <c r="Z492" s="5">
        <f t="shared" si="243"/>
        <v>4.7414678209929763E-2</v>
      </c>
      <c r="AA492" s="5">
        <f t="shared" si="243"/>
        <v>4.7374617742857783E-2</v>
      </c>
      <c r="AB492" s="5">
        <f t="shared" si="243"/>
        <v>5.2613034505376341E-2</v>
      </c>
      <c r="AC492" s="5">
        <f t="shared" si="243"/>
        <v>4.8790202352567882E-2</v>
      </c>
      <c r="AD492" s="5">
        <f t="shared" si="243"/>
        <v>4.7601617567457899E-2</v>
      </c>
      <c r="AE492" s="5">
        <f t="shared" si="243"/>
        <v>4.9991566431452764E-2</v>
      </c>
      <c r="AF492" s="5">
        <f t="shared" si="243"/>
        <v>4.887635968611858E-2</v>
      </c>
      <c r="AG492" s="5">
        <f t="shared" si="243"/>
        <v>4.3267696648965348E-2</v>
      </c>
      <c r="AH492" s="5">
        <f t="shared" si="243"/>
        <v>4.5174541472482323E-2</v>
      </c>
    </row>
    <row r="493" spans="1:34" x14ac:dyDescent="0.25">
      <c r="A493" s="1" t="s">
        <v>495</v>
      </c>
      <c r="B493" s="1" t="s">
        <v>496</v>
      </c>
      <c r="C493" s="1">
        <v>275.1377</v>
      </c>
      <c r="D493" s="1" t="s">
        <v>383</v>
      </c>
      <c r="E493" s="1">
        <v>1.3</v>
      </c>
      <c r="F493" s="1">
        <v>4.71</v>
      </c>
      <c r="G493" s="1">
        <v>0.04</v>
      </c>
      <c r="H493" s="5">
        <f t="shared" ref="H493:AH493" si="244">H245/H$247</f>
        <v>1.8628325058338397E-3</v>
      </c>
      <c r="I493" s="5">
        <f t="shared" si="244"/>
        <v>5.4850171746088894E-4</v>
      </c>
      <c r="J493" s="5">
        <f t="shared" si="244"/>
        <v>5.532620719298475E-4</v>
      </c>
      <c r="K493" s="5">
        <f t="shared" si="244"/>
        <v>2.1003885439787283E-3</v>
      </c>
      <c r="L493" s="5">
        <f t="shared" si="244"/>
        <v>1.6060560742125517E-3</v>
      </c>
      <c r="M493" s="5">
        <f t="shared" si="244"/>
        <v>2.7783638067231126E-3</v>
      </c>
      <c r="N493" s="5">
        <f t="shared" si="244"/>
        <v>4.4046174837131588E-4</v>
      </c>
      <c r="O493" s="5">
        <f t="shared" si="244"/>
        <v>4.1737660403483464E-4</v>
      </c>
      <c r="P493" s="5">
        <f t="shared" si="244"/>
        <v>1.0250989126158155E-3</v>
      </c>
      <c r="Q493" s="5">
        <f t="shared" si="244"/>
        <v>7.5858867123462315E-4</v>
      </c>
      <c r="R493" s="5">
        <f t="shared" si="244"/>
        <v>5.6120913273190859E-4</v>
      </c>
      <c r="S493" s="5">
        <f t="shared" si="244"/>
        <v>9.7147525278324666E-4</v>
      </c>
      <c r="T493" s="5">
        <f t="shared" si="244"/>
        <v>5.2965269755044404E-2</v>
      </c>
      <c r="U493" s="5">
        <f t="shared" si="244"/>
        <v>5.4665391862321645E-2</v>
      </c>
      <c r="V493" s="5">
        <f t="shared" si="244"/>
        <v>4.6091033945197493E-2</v>
      </c>
      <c r="W493" s="5">
        <f t="shared" si="244"/>
        <v>6.5183419048316732E-2</v>
      </c>
      <c r="X493" s="5">
        <f t="shared" si="244"/>
        <v>0.1039976411390377</v>
      </c>
      <c r="Y493" s="5">
        <f t="shared" si="244"/>
        <v>4.8667396427632861E-2</v>
      </c>
      <c r="Z493" s="5">
        <f t="shared" si="244"/>
        <v>7.5002078666009039E-2</v>
      </c>
      <c r="AA493" s="5">
        <f t="shared" si="244"/>
        <v>6.7082252416952232E-2</v>
      </c>
      <c r="AB493" s="5">
        <f t="shared" si="244"/>
        <v>5.7095793575089863E-2</v>
      </c>
      <c r="AC493" s="5">
        <f t="shared" si="244"/>
        <v>7.5247551317522351E-2</v>
      </c>
      <c r="AD493" s="5">
        <f t="shared" si="244"/>
        <v>8.0007513634108032E-2</v>
      </c>
      <c r="AE493" s="5">
        <f t="shared" si="244"/>
        <v>4.398845302069615E-2</v>
      </c>
      <c r="AF493" s="5">
        <f t="shared" si="244"/>
        <v>5.3459780860464233E-2</v>
      </c>
      <c r="AG493" s="5">
        <f t="shared" si="244"/>
        <v>0.11389807626234584</v>
      </c>
      <c r="AH493" s="5">
        <f t="shared" si="244"/>
        <v>7.7500881156626664E-2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273"/>
  <sheetViews>
    <sheetView tabSelected="1" workbookViewId="0">
      <selection activeCell="P8" sqref="P8"/>
    </sheetView>
  </sheetViews>
  <sheetFormatPr defaultRowHeight="15" x14ac:dyDescent="0.25"/>
  <cols>
    <col min="8" max="8" width="10.85546875" bestFit="1" customWidth="1"/>
    <col min="9" max="10" width="10.7109375" bestFit="1" customWidth="1"/>
    <col min="11" max="11" width="12" bestFit="1" customWidth="1"/>
    <col min="12" max="13" width="11.85546875" bestFit="1" customWidth="1"/>
    <col min="14" max="14" width="12" bestFit="1" customWidth="1"/>
    <col min="15" max="16" width="11.85546875" bestFit="1" customWidth="1"/>
    <col min="17" max="17" width="10.7109375" bestFit="1" customWidth="1"/>
    <col min="18" max="19" width="10.5703125" bestFit="1" customWidth="1"/>
  </cols>
  <sheetData>
    <row r="1" spans="1:19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</row>
    <row r="2" spans="1:19" s="1" customFormat="1" ht="12.75" x14ac:dyDescent="0.2">
      <c r="A2" s="1" t="s">
        <v>153</v>
      </c>
      <c r="B2" s="1" t="s">
        <v>154</v>
      </c>
      <c r="C2" s="1">
        <v>267.09660000000002</v>
      </c>
      <c r="D2" s="1" t="s">
        <v>42</v>
      </c>
      <c r="E2" s="1">
        <v>1.1200000000000001</v>
      </c>
      <c r="F2" s="1">
        <v>5.15</v>
      </c>
      <c r="G2" s="1">
        <v>8.7999999999999995E-2</v>
      </c>
      <c r="H2" s="2">
        <v>2.4094418896572045E-5</v>
      </c>
      <c r="I2" s="2">
        <v>2.1945427430659766E-5</v>
      </c>
      <c r="J2" s="2">
        <v>3.250385302792815E-5</v>
      </c>
      <c r="K2" s="2">
        <v>2.5966828922829752E-5</v>
      </c>
      <c r="L2" s="2">
        <v>3.5771968382542537E-5</v>
      </c>
      <c r="M2" s="2">
        <v>3.0017235869915217E-5</v>
      </c>
      <c r="N2" s="2">
        <v>3.0504205556020777E-5</v>
      </c>
      <c r="O2" s="2">
        <v>3.0175181235608554E-5</v>
      </c>
      <c r="P2" s="2">
        <v>2.5451439850022664E-5</v>
      </c>
      <c r="Q2" s="2">
        <v>3.512196111359193E-5</v>
      </c>
      <c r="R2" s="2">
        <v>2.5506535711759725E-5</v>
      </c>
      <c r="S2" s="2">
        <v>3.0642253343695376E-5</v>
      </c>
    </row>
    <row r="3" spans="1:19" s="1" customFormat="1" ht="12.75" x14ac:dyDescent="0.2">
      <c r="A3" s="1" t="s">
        <v>394</v>
      </c>
      <c r="B3" s="1" t="s">
        <v>395</v>
      </c>
      <c r="C3" s="1">
        <v>334.05759999999998</v>
      </c>
      <c r="D3" s="1" t="s">
        <v>383</v>
      </c>
      <c r="E3" s="1">
        <v>3.76</v>
      </c>
      <c r="F3" s="1">
        <v>2.38</v>
      </c>
      <c r="G3" s="1">
        <v>0.16500000000000001</v>
      </c>
      <c r="H3" s="2">
        <v>4.2237264216673939E-5</v>
      </c>
      <c r="I3" s="2">
        <v>3.9291399264741163E-5</v>
      </c>
      <c r="J3" s="2">
        <v>4.7714535842421321E-5</v>
      </c>
      <c r="K3" s="2">
        <v>3.3251980964704944E-5</v>
      </c>
      <c r="L3" s="2">
        <v>5.0004938461531038E-5</v>
      </c>
      <c r="M3" s="2">
        <v>4.3504801045545287E-5</v>
      </c>
      <c r="N3" s="2">
        <v>4.3577436508601108E-5</v>
      </c>
      <c r="O3" s="2">
        <v>2.6773412192795659E-5</v>
      </c>
      <c r="P3" s="2">
        <v>2.8914913338184934E-4</v>
      </c>
      <c r="Q3" s="2">
        <v>4.7259900861149176E-5</v>
      </c>
      <c r="R3" s="2">
        <v>5.1256686855341421E-5</v>
      </c>
      <c r="S3" s="2">
        <v>5.2465007899738643E-5</v>
      </c>
    </row>
    <row r="4" spans="1:19" s="1" customFormat="1" ht="12.75" x14ac:dyDescent="0.2">
      <c r="A4" s="1" t="s">
        <v>207</v>
      </c>
      <c r="B4" s="1" t="s">
        <v>160</v>
      </c>
      <c r="C4" s="1">
        <v>169.9973</v>
      </c>
      <c r="D4" s="1" t="s">
        <v>42</v>
      </c>
      <c r="E4" s="1">
        <v>2.23</v>
      </c>
      <c r="F4" s="1">
        <v>1.71</v>
      </c>
      <c r="G4" s="1">
        <v>0.11899999999999999</v>
      </c>
      <c r="H4" s="2">
        <v>2.0420830365256129E-5</v>
      </c>
      <c r="I4" s="2">
        <v>1.9473578632914429E-5</v>
      </c>
      <c r="J4" s="2">
        <v>2.4788907020737262E-5</v>
      </c>
      <c r="K4" s="2">
        <v>1.1612121217469339E-5</v>
      </c>
      <c r="L4" s="2">
        <v>1.1021074651962527E-5</v>
      </c>
      <c r="M4" s="2">
        <v>9.6216682510382942E-6</v>
      </c>
      <c r="N4" s="2">
        <v>2.4718576813997848E-5</v>
      </c>
      <c r="O4" s="2">
        <v>1.6326008362404959E-5</v>
      </c>
      <c r="P4" s="2">
        <v>1.7722512809852515E-5</v>
      </c>
      <c r="Q4" s="2">
        <v>1.6345114082367922E-5</v>
      </c>
      <c r="R4" s="2">
        <v>1.3051696759861771E-5</v>
      </c>
      <c r="S4" s="2">
        <v>1.2000776602646203E-5</v>
      </c>
    </row>
    <row r="5" spans="1:19" s="1" customFormat="1" ht="12.75" x14ac:dyDescent="0.2">
      <c r="A5" s="1" t="s">
        <v>344</v>
      </c>
      <c r="B5" s="1" t="s">
        <v>345</v>
      </c>
      <c r="C5" s="1">
        <v>322.05549999999999</v>
      </c>
      <c r="D5" s="1" t="s">
        <v>42</v>
      </c>
      <c r="E5" s="1">
        <v>1.31</v>
      </c>
      <c r="F5" s="1">
        <v>4.88</v>
      </c>
      <c r="G5" s="1">
        <v>0.03</v>
      </c>
      <c r="H5" s="2">
        <v>4.3754420264533577E-5</v>
      </c>
      <c r="I5" s="2">
        <v>4.3713952722989591E-5</v>
      </c>
      <c r="J5" s="2">
        <v>5.9959805313976867E-5</v>
      </c>
      <c r="K5" s="2">
        <v>3.8416266307534577E-5</v>
      </c>
      <c r="L5" s="2">
        <v>4.3656964881507595E-5</v>
      </c>
      <c r="M5" s="2">
        <v>3.5918382150350566E-5</v>
      </c>
      <c r="N5" s="2">
        <v>5.0319478849421782E-5</v>
      </c>
      <c r="O5" s="2">
        <v>4.099504153054081E-5</v>
      </c>
      <c r="P5" s="2">
        <v>6.6776267492222734E-5</v>
      </c>
      <c r="Q5" s="2">
        <v>2.8275803862693112E-5</v>
      </c>
      <c r="R5" s="2">
        <v>2.923994220443134E-5</v>
      </c>
      <c r="S5" s="2">
        <v>3.1899698308820545E-5</v>
      </c>
    </row>
    <row r="6" spans="1:19" s="1" customFormat="1" ht="12.75" x14ac:dyDescent="0.2">
      <c r="A6" s="1" t="s">
        <v>121</v>
      </c>
      <c r="B6" s="1" t="s">
        <v>122</v>
      </c>
      <c r="C6" s="1">
        <v>188.10470000000001</v>
      </c>
      <c r="D6" s="1" t="s">
        <v>42</v>
      </c>
      <c r="E6" s="1">
        <v>0.63</v>
      </c>
      <c r="F6" s="1">
        <v>8.86</v>
      </c>
      <c r="G6" s="1">
        <v>0.35299999999999998</v>
      </c>
      <c r="H6" s="2">
        <v>1.599838801494623E-3</v>
      </c>
      <c r="I6" s="2">
        <v>1.8507310466523068E-3</v>
      </c>
      <c r="J6" s="2">
        <v>2.2724930620897149E-3</v>
      </c>
      <c r="K6" s="2">
        <v>1.6692574666190123E-3</v>
      </c>
      <c r="L6" s="2">
        <v>2.8416521080269334E-3</v>
      </c>
      <c r="M6" s="2">
        <v>2.2025813121422742E-3</v>
      </c>
      <c r="N6" s="2">
        <v>2.2994203507207731E-3</v>
      </c>
      <c r="O6" s="2">
        <v>2.212763855841396E-3</v>
      </c>
      <c r="P6" s="2">
        <v>2.1350122114190441E-3</v>
      </c>
      <c r="Q6" s="2">
        <v>2.432264890438652E-3</v>
      </c>
      <c r="R6" s="2">
        <v>2.3266370008440847E-3</v>
      </c>
      <c r="S6" s="2">
        <v>2.1630313324283784E-3</v>
      </c>
    </row>
    <row r="7" spans="1:19" s="1" customFormat="1" ht="12.75" x14ac:dyDescent="0.2">
      <c r="A7" s="1" t="s">
        <v>105</v>
      </c>
      <c r="B7" s="1" t="s">
        <v>106</v>
      </c>
      <c r="C7" s="1">
        <v>338.06180000000001</v>
      </c>
      <c r="D7" s="1" t="s">
        <v>42</v>
      </c>
      <c r="E7" s="1">
        <v>1.43</v>
      </c>
      <c r="F7" s="1">
        <v>3.82</v>
      </c>
      <c r="G7" s="1">
        <v>7.6999999999999999E-2</v>
      </c>
      <c r="H7" s="2">
        <v>4.50194672955382E-7</v>
      </c>
      <c r="I7" s="2">
        <v>1.7608934472139414E-5</v>
      </c>
      <c r="J7" s="2">
        <v>1.7713321179888161E-5</v>
      </c>
      <c r="K7" s="2">
        <v>6.0016015100651123E-6</v>
      </c>
      <c r="L7" s="2">
        <v>1.0056127527963306E-5</v>
      </c>
      <c r="M7" s="2">
        <v>9.7455061748065548E-6</v>
      </c>
      <c r="N7" s="2">
        <v>1.4979322843142021E-5</v>
      </c>
      <c r="O7" s="2">
        <v>9.5348854922638832E-6</v>
      </c>
      <c r="P7" s="2">
        <v>3.0282019250129007E-5</v>
      </c>
      <c r="Q7" s="2">
        <v>1.3554147856976272E-5</v>
      </c>
      <c r="R7" s="2">
        <v>1.4294135462153792E-5</v>
      </c>
      <c r="S7" s="2">
        <v>1.4735864268724913E-5</v>
      </c>
    </row>
    <row r="8" spans="1:19" s="1" customFormat="1" ht="12.75" x14ac:dyDescent="0.2">
      <c r="A8" s="1" t="s">
        <v>171</v>
      </c>
      <c r="B8" s="1" t="s">
        <v>172</v>
      </c>
      <c r="C8" s="1">
        <v>141.01949999999999</v>
      </c>
      <c r="D8" s="1" t="s">
        <v>42</v>
      </c>
      <c r="E8" s="1">
        <v>4.74</v>
      </c>
      <c r="F8" s="1">
        <v>1.52</v>
      </c>
      <c r="G8" s="1">
        <v>9.9000000000000005E-2</v>
      </c>
      <c r="H8" s="2">
        <v>2.4035893589087846E-5</v>
      </c>
      <c r="I8" s="2">
        <v>1.793883305443038E-5</v>
      </c>
      <c r="J8" s="2">
        <v>2.1385075278022418E-5</v>
      </c>
      <c r="K8" s="2">
        <v>9.4361019565100587E-6</v>
      </c>
      <c r="L8" s="2">
        <v>9.6563637194493431E-6</v>
      </c>
      <c r="M8" s="2">
        <v>5.3842575551417435E-7</v>
      </c>
      <c r="N8" s="2">
        <v>1.118060967608622E-5</v>
      </c>
      <c r="O8" s="2">
        <v>1.5363829162339265E-5</v>
      </c>
      <c r="P8" s="2">
        <v>7.1315973294043096E-6</v>
      </c>
      <c r="Q8" s="2">
        <v>1.9294971949304144E-5</v>
      </c>
      <c r="R8" s="2">
        <v>1.1200219478014836E-5</v>
      </c>
      <c r="S8" s="2">
        <v>9.2367155502742869E-6</v>
      </c>
    </row>
    <row r="9" spans="1:19" s="1" customFormat="1" ht="12.75" x14ac:dyDescent="0.2">
      <c r="A9" s="1" t="s">
        <v>286</v>
      </c>
      <c r="B9" s="1" t="s">
        <v>172</v>
      </c>
      <c r="C9" s="1">
        <v>141.01949999999999</v>
      </c>
      <c r="D9" s="1" t="s">
        <v>42</v>
      </c>
      <c r="E9" s="1">
        <v>4.74</v>
      </c>
      <c r="F9" s="1">
        <v>1.52</v>
      </c>
      <c r="G9" s="1">
        <v>9.9000000000000005E-2</v>
      </c>
      <c r="H9" s="2">
        <v>2.4197963671351785E-5</v>
      </c>
      <c r="I9" s="2">
        <v>1.793883305443038E-5</v>
      </c>
      <c r="J9" s="2">
        <v>2.1488590733525374E-5</v>
      </c>
      <c r="K9" s="2">
        <v>9.4361019565100587E-6</v>
      </c>
      <c r="L9" s="2">
        <v>9.6563637194493431E-6</v>
      </c>
      <c r="M9" s="2">
        <v>5.3842575551417435E-7</v>
      </c>
      <c r="N9" s="2">
        <v>1.1409610115234974E-5</v>
      </c>
      <c r="O9" s="2">
        <v>1.5363829162339265E-5</v>
      </c>
      <c r="P9" s="2">
        <v>7.1315973294043096E-6</v>
      </c>
      <c r="Q9" s="2">
        <v>1.9294971949304144E-5</v>
      </c>
      <c r="R9" s="2">
        <v>1.1200219478014836E-5</v>
      </c>
      <c r="S9" s="2">
        <v>9.2367155502742869E-6</v>
      </c>
    </row>
    <row r="10" spans="1:19" s="1" customFormat="1" ht="12.75" x14ac:dyDescent="0.2">
      <c r="A10" s="1" t="s">
        <v>488</v>
      </c>
      <c r="B10" s="1" t="s">
        <v>489</v>
      </c>
      <c r="C10" s="1">
        <v>387.02260000000001</v>
      </c>
      <c r="D10" s="1" t="s">
        <v>383</v>
      </c>
      <c r="E10" s="1">
        <v>4.53</v>
      </c>
      <c r="F10" s="1">
        <v>4.01</v>
      </c>
      <c r="G10" s="1">
        <v>2.3E-2</v>
      </c>
      <c r="H10" s="2">
        <v>1.7080385891927193E-5</v>
      </c>
      <c r="I10" s="2">
        <v>1.7800180027090697E-5</v>
      </c>
      <c r="J10" s="2">
        <v>2.1135420355927055E-5</v>
      </c>
      <c r="K10" s="2">
        <v>9.1503114084117209E-6</v>
      </c>
      <c r="L10" s="2">
        <v>6.8924794571372898E-7</v>
      </c>
      <c r="M10" s="2">
        <v>1.9878678893583316E-5</v>
      </c>
      <c r="N10" s="2">
        <v>2.426057593570034E-5</v>
      </c>
      <c r="O10" s="2">
        <v>1.7517869048937944E-5</v>
      </c>
      <c r="P10" s="2">
        <v>2.8718573659341901E-5</v>
      </c>
      <c r="Q10" s="2">
        <v>6.9083322410684362E-7</v>
      </c>
      <c r="R10" s="2">
        <v>1.5359952976374889E-5</v>
      </c>
      <c r="S10" s="2">
        <v>5.7946772586413342E-7</v>
      </c>
    </row>
    <row r="11" spans="1:19" s="1" customFormat="1" ht="12.75" x14ac:dyDescent="0.2">
      <c r="A11" s="1" t="s">
        <v>169</v>
      </c>
      <c r="B11" s="1" t="s">
        <v>170</v>
      </c>
      <c r="C11" s="1">
        <v>200.00890000000001</v>
      </c>
      <c r="D11" s="1" t="s">
        <v>42</v>
      </c>
      <c r="E11" s="1">
        <v>2.0699999999999998</v>
      </c>
      <c r="F11" s="1">
        <v>1.71</v>
      </c>
      <c r="G11" s="1">
        <v>9.9000000000000005E-2</v>
      </c>
      <c r="H11" s="2">
        <v>1.2321828198788807E-5</v>
      </c>
      <c r="I11" s="2">
        <v>1.6078970032529149E-5</v>
      </c>
      <c r="J11" s="2">
        <v>2.4667124131910256E-5</v>
      </c>
      <c r="K11" s="2">
        <v>9.8823363210846577E-6</v>
      </c>
      <c r="L11" s="2">
        <v>1.322666807824646E-5</v>
      </c>
      <c r="M11" s="2">
        <v>8.12484465070889E-6</v>
      </c>
      <c r="N11" s="2">
        <v>1.6642943680487378E-5</v>
      </c>
      <c r="O11" s="2">
        <v>1.9945043676200429E-5</v>
      </c>
      <c r="P11" s="2">
        <v>1.1541448846275584E-5</v>
      </c>
      <c r="Q11" s="2">
        <v>2.6562537466908138E-5</v>
      </c>
      <c r="R11" s="2">
        <v>2.2814585190127013E-5</v>
      </c>
      <c r="S11" s="2">
        <v>1.919776575787874E-5</v>
      </c>
    </row>
    <row r="12" spans="1:19" s="1" customFormat="1" ht="12.75" x14ac:dyDescent="0.2">
      <c r="A12" s="1" t="s">
        <v>159</v>
      </c>
      <c r="B12" s="1" t="s">
        <v>160</v>
      </c>
      <c r="C12" s="1">
        <v>169.9973</v>
      </c>
      <c r="D12" s="1" t="s">
        <v>42</v>
      </c>
      <c r="E12" s="1">
        <v>2.15</v>
      </c>
      <c r="F12" s="1">
        <v>1.71</v>
      </c>
      <c r="G12" s="1">
        <v>0.11899999999999999</v>
      </c>
      <c r="H12" s="2">
        <v>2.0916044505507048E-5</v>
      </c>
      <c r="I12" s="2">
        <v>2.0401119574428152E-5</v>
      </c>
      <c r="J12" s="2">
        <v>2.5062918520598029E-5</v>
      </c>
      <c r="K12" s="2">
        <v>1.183774533438908E-5</v>
      </c>
      <c r="L12" s="2">
        <v>1.1089999446533899E-5</v>
      </c>
      <c r="M12" s="2">
        <v>9.8047330079131137E-6</v>
      </c>
      <c r="N12" s="2">
        <v>2.5520078351018486E-5</v>
      </c>
      <c r="O12" s="2">
        <v>1.6760540904370108E-5</v>
      </c>
      <c r="P12" s="2">
        <v>1.8345813377608174E-5</v>
      </c>
      <c r="Q12" s="2">
        <v>1.653163905287677E-5</v>
      </c>
      <c r="R12" s="2">
        <v>1.3051696759861771E-5</v>
      </c>
      <c r="S12" s="2">
        <v>1.2186206274922725E-5</v>
      </c>
    </row>
    <row r="13" spans="1:19" s="1" customFormat="1" ht="12.75" x14ac:dyDescent="0.2">
      <c r="A13" s="1" t="s">
        <v>148</v>
      </c>
      <c r="B13" s="1" t="s">
        <v>149</v>
      </c>
      <c r="C13" s="1">
        <v>307.0566</v>
      </c>
      <c r="D13" s="1" t="s">
        <v>42</v>
      </c>
      <c r="E13" s="1">
        <v>4.76</v>
      </c>
      <c r="F13" s="1">
        <v>2.37</v>
      </c>
      <c r="G13" s="1">
        <v>3.9E-2</v>
      </c>
      <c r="H13" s="2">
        <v>2.243770250009624E-5</v>
      </c>
      <c r="I13" s="2">
        <v>2.6913030720519351E-5</v>
      </c>
      <c r="J13" s="2">
        <v>2.995859065144371E-5</v>
      </c>
      <c r="K13" s="2">
        <v>2.737071231699703E-5</v>
      </c>
      <c r="L13" s="2">
        <v>2.99616082001758E-5</v>
      </c>
      <c r="M13" s="2">
        <v>2.331921947131889E-5</v>
      </c>
      <c r="N13" s="2">
        <v>3.5367097234414905E-5</v>
      </c>
      <c r="O13" s="2">
        <v>2.8263238050961891E-5</v>
      </c>
      <c r="P13" s="2">
        <v>3.0583281191210909E-5</v>
      </c>
      <c r="Q13" s="2">
        <v>3.0652270153620656E-5</v>
      </c>
      <c r="R13" s="2">
        <v>3.3917358495413064E-5</v>
      </c>
      <c r="S13" s="2">
        <v>3.4941903869607243E-5</v>
      </c>
    </row>
    <row r="14" spans="1:19" s="1" customFormat="1" ht="12.75" x14ac:dyDescent="0.2">
      <c r="A14" s="1" t="s">
        <v>193</v>
      </c>
      <c r="B14" s="1" t="s">
        <v>194</v>
      </c>
      <c r="C14" s="1">
        <v>259.04579999999999</v>
      </c>
      <c r="D14" s="1" t="s">
        <v>42</v>
      </c>
      <c r="E14" s="1">
        <v>1.58</v>
      </c>
      <c r="F14" s="1">
        <v>1.67</v>
      </c>
      <c r="G14" s="1">
        <v>4.8000000000000001E-2</v>
      </c>
      <c r="H14" s="2">
        <v>5.5509003175398604E-5</v>
      </c>
      <c r="I14" s="2">
        <v>7.8922259389520863E-5</v>
      </c>
      <c r="J14" s="2">
        <v>7.2807900085226102E-5</v>
      </c>
      <c r="K14" s="2">
        <v>2.48236667304364E-5</v>
      </c>
      <c r="L14" s="2">
        <v>3.1560663434231654E-5</v>
      </c>
      <c r="M14" s="2">
        <v>1.0913890064272313E-5</v>
      </c>
      <c r="N14" s="2">
        <v>4.6197470944744206E-5</v>
      </c>
      <c r="O14" s="2">
        <v>5.5663618625735835E-5</v>
      </c>
      <c r="P14" s="2">
        <v>2.5321585565073569E-5</v>
      </c>
      <c r="Q14" s="2">
        <v>8.1739387076321744E-5</v>
      </c>
      <c r="R14" s="2">
        <v>7.9266371129071834E-5</v>
      </c>
      <c r="S14" s="2">
        <v>5.0407897472920965E-5</v>
      </c>
    </row>
    <row r="15" spans="1:19" s="1" customFormat="1" ht="12.75" x14ac:dyDescent="0.2">
      <c r="A15" s="1" t="s">
        <v>308</v>
      </c>
      <c r="B15" s="1" t="s">
        <v>309</v>
      </c>
      <c r="C15" s="1">
        <v>185.0087</v>
      </c>
      <c r="D15" s="1" t="s">
        <v>42</v>
      </c>
      <c r="E15" s="1">
        <v>2.08</v>
      </c>
      <c r="F15" s="1">
        <v>1.64</v>
      </c>
      <c r="G15" s="1">
        <v>5.2999999999999999E-2</v>
      </c>
      <c r="H15" s="2">
        <v>7.5956845221032056E-5</v>
      </c>
      <c r="I15" s="2">
        <v>7.6110949731736995E-5</v>
      </c>
      <c r="J15" s="2">
        <v>1.1424452800861521E-4</v>
      </c>
      <c r="K15" s="2">
        <v>5.0178803602950412E-5</v>
      </c>
      <c r="L15" s="2">
        <v>5.5188083013298283E-5</v>
      </c>
      <c r="M15" s="2">
        <v>2.0610937921082591E-5</v>
      </c>
      <c r="N15" s="2">
        <v>4.3011670717763012E-5</v>
      </c>
      <c r="O15" s="2">
        <v>4.3869163915253166E-5</v>
      </c>
      <c r="P15" s="2">
        <v>1.8699017032669713E-5</v>
      </c>
      <c r="Q15" s="2">
        <v>7.032682221407668E-5</v>
      </c>
      <c r="R15" s="2">
        <v>6.0276548218549668E-5</v>
      </c>
      <c r="S15" s="2">
        <v>4.772496190217003E-5</v>
      </c>
    </row>
    <row r="16" spans="1:19" s="1" customFormat="1" ht="12.75" x14ac:dyDescent="0.2">
      <c r="A16" s="1" t="s">
        <v>96</v>
      </c>
      <c r="B16" s="1" t="s">
        <v>97</v>
      </c>
      <c r="C16" s="1">
        <v>258.01249999999999</v>
      </c>
      <c r="D16" s="1" t="s">
        <v>42</v>
      </c>
      <c r="E16" s="1">
        <v>1.7</v>
      </c>
      <c r="F16" s="1">
        <v>1.54</v>
      </c>
      <c r="G16" s="1">
        <v>0.03</v>
      </c>
      <c r="H16" s="2">
        <v>5.5027294875336348E-5</v>
      </c>
      <c r="I16" s="2">
        <v>4.5999337104657426E-5</v>
      </c>
      <c r="J16" s="2">
        <v>6.0410402002636792E-5</v>
      </c>
      <c r="K16" s="2">
        <v>4.1870822231039057E-5</v>
      </c>
      <c r="L16" s="2">
        <v>6.1756615935950121E-5</v>
      </c>
      <c r="M16" s="2">
        <v>5.3842575551417435E-7</v>
      </c>
      <c r="N16" s="2">
        <v>7.5024585049352055E-5</v>
      </c>
      <c r="O16" s="2">
        <v>8.1108602761666599E-5</v>
      </c>
      <c r="P16" s="2">
        <v>5.404015922441547E-5</v>
      </c>
      <c r="Q16" s="2">
        <v>1.1599780665978012E-4</v>
      </c>
      <c r="R16" s="2">
        <v>1.1273913146140981E-4</v>
      </c>
      <c r="S16" s="2">
        <v>1.0510965079449516E-4</v>
      </c>
    </row>
    <row r="17" spans="1:19" s="1" customFormat="1" ht="12.75" x14ac:dyDescent="0.2">
      <c r="A17" s="1" t="s">
        <v>327</v>
      </c>
      <c r="B17" s="1" t="s">
        <v>328</v>
      </c>
      <c r="C17" s="1">
        <v>290.0401</v>
      </c>
      <c r="D17" s="1" t="s">
        <v>42</v>
      </c>
      <c r="E17" s="1">
        <v>0.59</v>
      </c>
      <c r="F17" s="1">
        <v>1.71</v>
      </c>
      <c r="G17" s="1">
        <v>8.2000000000000003E-2</v>
      </c>
      <c r="H17" s="2">
        <v>1.3031785198039443E-4</v>
      </c>
      <c r="I17" s="2">
        <v>2.1080041294505207E-4</v>
      </c>
      <c r="J17" s="2">
        <v>2.2301491516445645E-4</v>
      </c>
      <c r="K17" s="2">
        <v>9.0911477510860996E-5</v>
      </c>
      <c r="L17" s="2">
        <v>1.0673693687322807E-4</v>
      </c>
      <c r="M17" s="2">
        <v>4.9895914763498534E-5</v>
      </c>
      <c r="N17" s="2">
        <v>2.774542379498167E-4</v>
      </c>
      <c r="O17" s="2">
        <v>2.7588471089367433E-4</v>
      </c>
      <c r="P17" s="2">
        <v>1.4836631181143825E-4</v>
      </c>
      <c r="Q17" s="2">
        <v>2.887337460154553E-4</v>
      </c>
      <c r="R17" s="2">
        <v>2.7094299288659383E-4</v>
      </c>
      <c r="S17" s="2">
        <v>1.9220364999187443E-4</v>
      </c>
    </row>
    <row r="18" spans="1:19" s="1" customFormat="1" ht="12.75" x14ac:dyDescent="0.2">
      <c r="A18" s="1" t="s">
        <v>94</v>
      </c>
      <c r="B18" s="1" t="s">
        <v>95</v>
      </c>
      <c r="C18" s="1">
        <v>276.02640000000002</v>
      </c>
      <c r="D18" s="1" t="s">
        <v>42</v>
      </c>
      <c r="E18" s="1">
        <v>3.15</v>
      </c>
      <c r="F18" s="1">
        <v>1.6</v>
      </c>
      <c r="G18" s="1">
        <v>6.5000000000000002E-2</v>
      </c>
      <c r="H18" s="2">
        <v>1.7885333967171418E-4</v>
      </c>
      <c r="I18" s="2">
        <v>2.6867609901218422E-4</v>
      </c>
      <c r="J18" s="2">
        <v>3.4210640214838654E-4</v>
      </c>
      <c r="K18" s="2">
        <v>2.0436531123663656E-4</v>
      </c>
      <c r="L18" s="2">
        <v>3.0027086755018604E-4</v>
      </c>
      <c r="M18" s="2">
        <v>1.7159628828236735E-5</v>
      </c>
      <c r="N18" s="2">
        <v>3.4086041836588643E-4</v>
      </c>
      <c r="O18" s="2">
        <v>3.7580236511468963E-4</v>
      </c>
      <c r="P18" s="2">
        <v>9.8985324330996306E-5</v>
      </c>
      <c r="Q18" s="2">
        <v>3.6750945856035871E-4</v>
      </c>
      <c r="R18" s="2">
        <v>2.980391192909919E-4</v>
      </c>
      <c r="S18" s="2">
        <v>2.5545834694720319E-4</v>
      </c>
    </row>
    <row r="19" spans="1:19" s="1" customFormat="1" ht="12.75" x14ac:dyDescent="0.2">
      <c r="A19" s="1" t="s">
        <v>177</v>
      </c>
      <c r="B19" s="1" t="s">
        <v>178</v>
      </c>
      <c r="C19" s="1">
        <v>339.99700000000001</v>
      </c>
      <c r="D19" s="1" t="s">
        <v>42</v>
      </c>
      <c r="E19" s="1">
        <v>0.87</v>
      </c>
      <c r="F19" s="1">
        <v>1.52</v>
      </c>
      <c r="G19" s="1">
        <v>3.1E-2</v>
      </c>
      <c r="H19" s="2">
        <v>1.9162986449018792E-4</v>
      </c>
      <c r="I19" s="2">
        <v>2.0791260506528771E-4</v>
      </c>
      <c r="J19" s="2">
        <v>3.1655026292803917E-4</v>
      </c>
      <c r="K19" s="2">
        <v>2.7280462670229133E-4</v>
      </c>
      <c r="L19" s="2">
        <v>3.791001551014652E-4</v>
      </c>
      <c r="M19" s="2">
        <v>5.3842575551417435E-7</v>
      </c>
      <c r="N19" s="2">
        <v>4.9156291324686785E-4</v>
      </c>
      <c r="O19" s="2">
        <v>5.5824395666262947E-4</v>
      </c>
      <c r="P19" s="2">
        <v>2.5178745851629563E-4</v>
      </c>
      <c r="Q19" s="2">
        <v>5.5668722864977678E-4</v>
      </c>
      <c r="R19" s="2">
        <v>5.7371434194072738E-4</v>
      </c>
      <c r="S19" s="2">
        <v>4.5684076571676552E-4</v>
      </c>
    </row>
    <row r="20" spans="1:19" s="1" customFormat="1" ht="12.75" x14ac:dyDescent="0.2">
      <c r="A20" s="1" t="s">
        <v>499</v>
      </c>
      <c r="B20" s="1" t="s">
        <v>500</v>
      </c>
      <c r="C20" s="1">
        <v>109.01990000000001</v>
      </c>
      <c r="D20" s="1" t="s">
        <v>383</v>
      </c>
      <c r="E20" s="1">
        <v>1.55</v>
      </c>
      <c r="F20" s="1">
        <v>1.54</v>
      </c>
      <c r="G20" s="1">
        <v>5.1999999999999998E-2</v>
      </c>
      <c r="H20" s="2">
        <v>2.5040277904451303E-4</v>
      </c>
      <c r="I20" s="2">
        <v>3.4341486188714575E-4</v>
      </c>
      <c r="J20" s="2">
        <v>4.2742749406058761E-4</v>
      </c>
      <c r="K20" s="2">
        <v>1.8699225423381651E-4</v>
      </c>
      <c r="L20" s="2">
        <v>2.8042741919308777E-4</v>
      </c>
      <c r="M20" s="2">
        <v>1.03550041300486E-4</v>
      </c>
      <c r="N20" s="2">
        <v>3.647303464936271E-4</v>
      </c>
      <c r="O20" s="2">
        <v>5.2183633725369212E-4</v>
      </c>
      <c r="P20" s="2">
        <v>1.6873265786285433E-4</v>
      </c>
      <c r="Q20" s="2">
        <v>7.1955806956520627E-4</v>
      </c>
      <c r="R20" s="2">
        <v>7.8382656150137659E-4</v>
      </c>
      <c r="S20" s="2">
        <v>4.3823405703926818E-4</v>
      </c>
    </row>
    <row r="21" spans="1:19" s="1" customFormat="1" ht="12.75" x14ac:dyDescent="0.2">
      <c r="A21" s="1" t="s">
        <v>167</v>
      </c>
      <c r="B21" s="1" t="s">
        <v>168</v>
      </c>
      <c r="C21" s="1">
        <v>230.0196</v>
      </c>
      <c r="D21" s="1" t="s">
        <v>42</v>
      </c>
      <c r="E21" s="1">
        <v>2.76</v>
      </c>
      <c r="F21" s="1">
        <v>1.7</v>
      </c>
      <c r="G21" s="1">
        <v>0.14399999999999999</v>
      </c>
      <c r="H21" s="2">
        <v>3.1572152414360941E-4</v>
      </c>
      <c r="I21" s="2">
        <v>4.6921618793409992E-4</v>
      </c>
      <c r="J21" s="2">
        <v>5.5167039724190005E-4</v>
      </c>
      <c r="K21" s="2">
        <v>3.1998012261557675E-4</v>
      </c>
      <c r="L21" s="2">
        <v>5.0453638874190681E-4</v>
      </c>
      <c r="M21" s="2">
        <v>2.2604190067996067E-4</v>
      </c>
      <c r="N21" s="2">
        <v>5.5286094256136226E-4</v>
      </c>
      <c r="O21" s="2">
        <v>5.3935420630263006E-4</v>
      </c>
      <c r="P21" s="2">
        <v>6.0219145519433217E-4</v>
      </c>
      <c r="Q21" s="2">
        <v>6.5645045454304604E-4</v>
      </c>
      <c r="R21" s="2">
        <v>6.031978995769807E-4</v>
      </c>
      <c r="S21" s="2">
        <v>5.6651662219107002E-4</v>
      </c>
    </row>
    <row r="22" spans="1:19" s="1" customFormat="1" ht="12.75" x14ac:dyDescent="0.2">
      <c r="A22" s="1" t="s">
        <v>322</v>
      </c>
      <c r="B22" s="1" t="s">
        <v>168</v>
      </c>
      <c r="C22" s="1">
        <v>230.0196</v>
      </c>
      <c r="D22" s="1" t="s">
        <v>42</v>
      </c>
      <c r="E22" s="1">
        <v>2.76</v>
      </c>
      <c r="F22" s="1">
        <v>1.7</v>
      </c>
      <c r="G22" s="1">
        <v>0.14399999999999999</v>
      </c>
      <c r="H22" s="2">
        <v>3.5169658045947397E-4</v>
      </c>
      <c r="I22" s="2">
        <v>4.9802733078751073E-4</v>
      </c>
      <c r="J22" s="2">
        <v>5.8017368237186107E-4</v>
      </c>
      <c r="K22" s="2">
        <v>3.3117107881479589E-4</v>
      </c>
      <c r="L22" s="2">
        <v>5.1643280828492569E-4</v>
      </c>
      <c r="M22" s="2">
        <v>2.340967499824527E-4</v>
      </c>
      <c r="N22" s="2">
        <v>5.7725622463773827E-4</v>
      </c>
      <c r="O22" s="2">
        <v>5.5629476783152865E-4</v>
      </c>
      <c r="P22" s="2">
        <v>6.2105668571173667E-4</v>
      </c>
      <c r="Q22" s="2">
        <v>6.8286791703289177E-4</v>
      </c>
      <c r="R22" s="2">
        <v>6.3060463565695177E-4</v>
      </c>
      <c r="S22" s="2">
        <v>5.8234188578441955E-4</v>
      </c>
    </row>
    <row r="23" spans="1:19" s="1" customFormat="1" ht="12.75" x14ac:dyDescent="0.2">
      <c r="A23" s="1" t="s">
        <v>380</v>
      </c>
      <c r="B23" s="1" t="s">
        <v>168</v>
      </c>
      <c r="C23" s="1">
        <v>230.0196</v>
      </c>
      <c r="D23" s="1" t="s">
        <v>42</v>
      </c>
      <c r="E23" s="1">
        <v>2.75</v>
      </c>
      <c r="F23" s="1">
        <v>1.7</v>
      </c>
      <c r="G23" s="1">
        <v>0.14399999999999999</v>
      </c>
      <c r="H23" s="2">
        <v>3.575851267817304E-4</v>
      </c>
      <c r="I23" s="2">
        <v>5.0661903734369718E-4</v>
      </c>
      <c r="J23" s="2">
        <v>5.8797387640123087E-4</v>
      </c>
      <c r="K23" s="2">
        <v>3.3375322148621072E-4</v>
      </c>
      <c r="L23" s="2">
        <v>5.2080953274020786E-4</v>
      </c>
      <c r="M23" s="2">
        <v>2.3672426766936189E-4</v>
      </c>
      <c r="N23" s="2">
        <v>5.8979736633464944E-4</v>
      </c>
      <c r="O23" s="2">
        <v>5.6187540719190962E-4</v>
      </c>
      <c r="P23" s="2">
        <v>6.2722736133251768E-4</v>
      </c>
      <c r="Q23" s="2">
        <v>6.8903705772416582E-4</v>
      </c>
      <c r="R23" s="2">
        <v>6.4480741533217225E-4</v>
      </c>
      <c r="S23" s="2">
        <v>5.8757447934897262E-4</v>
      </c>
    </row>
    <row r="24" spans="1:19" s="1" customFormat="1" ht="12.75" x14ac:dyDescent="0.2">
      <c r="A24" s="1" t="s">
        <v>323</v>
      </c>
      <c r="B24" s="1" t="s">
        <v>168</v>
      </c>
      <c r="C24" s="1">
        <v>230.0196</v>
      </c>
      <c r="D24" s="1" t="s">
        <v>42</v>
      </c>
      <c r="E24" s="1">
        <v>2.73</v>
      </c>
      <c r="F24" s="1">
        <v>1.7</v>
      </c>
      <c r="G24" s="1">
        <v>0.14399999999999999</v>
      </c>
      <c r="H24" s="2">
        <v>3.5801281172103799E-4</v>
      </c>
      <c r="I24" s="2">
        <v>5.0677681492653198E-4</v>
      </c>
      <c r="J24" s="2">
        <v>5.899284917669043E-4</v>
      </c>
      <c r="K24" s="2">
        <v>3.3388358208709769E-4</v>
      </c>
      <c r="L24" s="2">
        <v>5.2415238527691948E-4</v>
      </c>
      <c r="M24" s="2">
        <v>2.3953485011314585E-4</v>
      </c>
      <c r="N24" s="2">
        <v>5.8985798409795357E-4</v>
      </c>
      <c r="O24" s="2">
        <v>5.623037321261324E-4</v>
      </c>
      <c r="P24" s="2">
        <v>6.3618730699400528E-4</v>
      </c>
      <c r="Q24" s="2">
        <v>6.8996277424446901E-4</v>
      </c>
      <c r="R24" s="2">
        <v>6.450449403781987E-4</v>
      </c>
      <c r="S24" s="2">
        <v>5.9299250258580227E-4</v>
      </c>
    </row>
    <row r="25" spans="1:19" s="1" customFormat="1" ht="12.75" x14ac:dyDescent="0.2">
      <c r="A25" s="1" t="s">
        <v>514</v>
      </c>
      <c r="B25" s="1" t="s">
        <v>515</v>
      </c>
      <c r="C25" s="1">
        <v>211.03659999999999</v>
      </c>
      <c r="D25" s="1" t="s">
        <v>383</v>
      </c>
      <c r="E25" s="1">
        <v>0.56999999999999995</v>
      </c>
      <c r="F25" s="1">
        <v>1.84</v>
      </c>
      <c r="G25" s="1">
        <v>6.7000000000000004E-2</v>
      </c>
      <c r="H25" s="2">
        <v>1.0942926934993766E-3</v>
      </c>
      <c r="I25" s="2">
        <v>6.9047295159611346E-4</v>
      </c>
      <c r="J25" s="2">
        <v>5.7982660113870411E-4</v>
      </c>
      <c r="K25" s="2">
        <v>8.9287986642891837E-4</v>
      </c>
      <c r="L25" s="2">
        <v>4.9883630823085426E-4</v>
      </c>
      <c r="M25" s="2">
        <v>3.812969672824728E-4</v>
      </c>
      <c r="N25" s="2">
        <v>1.0117845579224989E-3</v>
      </c>
      <c r="O25" s="2">
        <v>5.2415177494159217E-4</v>
      </c>
      <c r="P25" s="2">
        <v>4.5815188815739779E-4</v>
      </c>
      <c r="Q25" s="2">
        <v>9.6782971364472374E-4</v>
      </c>
      <c r="R25" s="2">
        <v>5.1229280119261444E-4</v>
      </c>
      <c r="S25" s="2">
        <v>4.1276645048753954E-4</v>
      </c>
    </row>
    <row r="26" spans="1:19" s="1" customFormat="1" ht="12.75" x14ac:dyDescent="0.2">
      <c r="A26" s="1" t="s">
        <v>374</v>
      </c>
      <c r="B26" s="1" t="s">
        <v>375</v>
      </c>
      <c r="C26" s="1">
        <v>117.07940000000001</v>
      </c>
      <c r="D26" s="1" t="s">
        <v>42</v>
      </c>
      <c r="E26" s="1">
        <v>0.92</v>
      </c>
      <c r="F26" s="1">
        <v>2.37</v>
      </c>
      <c r="G26" s="1">
        <v>4.8000000000000001E-2</v>
      </c>
      <c r="H26" s="2">
        <v>1.0591910148490455E-3</v>
      </c>
      <c r="I26" s="2">
        <v>6.9899294106919312E-4</v>
      </c>
      <c r="J26" s="2">
        <v>7.140069880483004E-4</v>
      </c>
      <c r="K26" s="2">
        <v>1.0130121740155183E-3</v>
      </c>
      <c r="L26" s="2">
        <v>9.5643491186965599E-4</v>
      </c>
      <c r="M26" s="2">
        <v>8.7771474535143122E-4</v>
      </c>
      <c r="N26" s="2">
        <v>6.7571967816466871E-4</v>
      </c>
      <c r="O26" s="2">
        <v>5.9606691063682465E-4</v>
      </c>
      <c r="P26" s="2">
        <v>5.6028488035556013E-4</v>
      </c>
      <c r="Q26" s="2">
        <v>7.9925259029817175E-4</v>
      </c>
      <c r="R26" s="2">
        <v>5.2499734596212996E-4</v>
      </c>
      <c r="S26" s="2">
        <v>6.2165877098430101E-4</v>
      </c>
    </row>
    <row r="27" spans="1:19" s="1" customFormat="1" ht="12.75" x14ac:dyDescent="0.2">
      <c r="A27" s="1" t="s">
        <v>144</v>
      </c>
      <c r="B27" s="1" t="s">
        <v>145</v>
      </c>
      <c r="C27" s="1">
        <v>323.05079999999998</v>
      </c>
      <c r="D27" s="1" t="s">
        <v>42</v>
      </c>
      <c r="E27" s="1">
        <v>1.26</v>
      </c>
      <c r="F27" s="1">
        <v>2.37</v>
      </c>
      <c r="G27" s="1">
        <v>5.2999999999999999E-2</v>
      </c>
      <c r="H27" s="2">
        <v>7.0127724595605765E-4</v>
      </c>
      <c r="I27" s="2">
        <v>6.6524288175916538E-4</v>
      </c>
      <c r="J27" s="2">
        <v>7.8621815197827414E-4</v>
      </c>
      <c r="K27" s="2">
        <v>8.2559875476345159E-4</v>
      </c>
      <c r="L27" s="2">
        <v>9.0662985531238195E-4</v>
      </c>
      <c r="M27" s="2">
        <v>1.104289687529351E-3</v>
      </c>
      <c r="N27" s="2">
        <v>1.0425851169880063E-3</v>
      </c>
      <c r="O27" s="2">
        <v>8.2528903413118409E-4</v>
      </c>
      <c r="P27" s="2">
        <v>1.2514317149114205E-3</v>
      </c>
      <c r="Q27" s="2">
        <v>4.3787773076788179E-4</v>
      </c>
      <c r="R27" s="2">
        <v>4.7323515708575794E-4</v>
      </c>
      <c r="S27" s="2">
        <v>5.3209623927474056E-4</v>
      </c>
    </row>
    <row r="28" spans="1:19" s="1" customFormat="1" ht="12.75" x14ac:dyDescent="0.2">
      <c r="A28" s="1" t="s">
        <v>497</v>
      </c>
      <c r="B28" s="1" t="s">
        <v>498</v>
      </c>
      <c r="C28" s="1">
        <v>117.05419999999999</v>
      </c>
      <c r="D28" s="1" t="s">
        <v>383</v>
      </c>
      <c r="E28" s="1">
        <v>0.79</v>
      </c>
      <c r="F28" s="1">
        <v>1.67</v>
      </c>
      <c r="G28" s="1">
        <v>8.5000000000000006E-2</v>
      </c>
      <c r="H28" s="2">
        <v>4.9908356346497172E-3</v>
      </c>
      <c r="I28" s="2">
        <v>8.0202313700198542E-3</v>
      </c>
      <c r="J28" s="2">
        <v>7.6440561876046894E-3</v>
      </c>
      <c r="K28" s="2">
        <v>1.3894233952073548E-3</v>
      </c>
      <c r="L28" s="2">
        <v>1.4804770174752613E-3</v>
      </c>
      <c r="M28" s="2">
        <v>5.4045023635490759E-4</v>
      </c>
      <c r="N28" s="2">
        <v>1.7159137611556807E-3</v>
      </c>
      <c r="O28" s="2">
        <v>1.4475955026949615E-3</v>
      </c>
      <c r="P28" s="2">
        <v>4.6243707956071794E-4</v>
      </c>
      <c r="Q28" s="2">
        <v>4.9611497156008876E-4</v>
      </c>
      <c r="R28" s="2">
        <v>4.5939780055827034E-4</v>
      </c>
      <c r="S28" s="2">
        <v>4.9896227470982936E-4</v>
      </c>
    </row>
    <row r="29" spans="1:19" s="1" customFormat="1" ht="12.75" x14ac:dyDescent="0.2">
      <c r="A29" s="1" t="s">
        <v>510</v>
      </c>
      <c r="B29" s="1" t="s">
        <v>511</v>
      </c>
      <c r="C29" s="1">
        <v>663.10860000000002</v>
      </c>
      <c r="D29" s="1" t="s">
        <v>383</v>
      </c>
      <c r="E29" s="1">
        <v>0.14000000000000001</v>
      </c>
      <c r="F29" s="1">
        <v>4.04</v>
      </c>
      <c r="G29" s="1">
        <v>0.05</v>
      </c>
      <c r="H29" s="2">
        <v>4.7244014233012634E-3</v>
      </c>
      <c r="I29" s="2">
        <v>5.0955943775107312E-3</v>
      </c>
      <c r="J29" s="2">
        <v>5.8708790588501442E-3</v>
      </c>
      <c r="K29" s="2">
        <v>5.294114473574512E-3</v>
      </c>
      <c r="L29" s="2">
        <v>6.2499625221429517E-3</v>
      </c>
      <c r="M29" s="2">
        <v>8.3865034151161134E-3</v>
      </c>
      <c r="N29" s="2">
        <v>5.0573467277665882E-3</v>
      </c>
      <c r="O29" s="2">
        <v>5.2890183638604552E-3</v>
      </c>
      <c r="P29" s="2">
        <v>6.4145679387723961E-3</v>
      </c>
      <c r="Q29" s="2">
        <v>4.9006534501658504E-3</v>
      </c>
      <c r="R29" s="2">
        <v>5.8526414956340672E-3</v>
      </c>
      <c r="S29" s="2">
        <v>5.2901520937632092E-3</v>
      </c>
    </row>
    <row r="30" spans="1:19" s="1" customFormat="1" ht="12.75" x14ac:dyDescent="0.2">
      <c r="A30" s="1" t="s">
        <v>299</v>
      </c>
      <c r="B30" s="1" t="s">
        <v>300</v>
      </c>
      <c r="C30" s="1">
        <v>256.23970000000003</v>
      </c>
      <c r="D30" s="1" t="s">
        <v>42</v>
      </c>
      <c r="E30" s="1">
        <v>0.8</v>
      </c>
      <c r="F30" s="1">
        <v>19.559999999999999</v>
      </c>
      <c r="G30" s="1">
        <v>0.12</v>
      </c>
      <c r="H30" s="2">
        <v>7.5024942248014414E-5</v>
      </c>
      <c r="I30" s="2">
        <v>1.1583743263399232E-4</v>
      </c>
      <c r="J30" s="2">
        <v>1.3769991239669674E-4</v>
      </c>
      <c r="K30" s="2">
        <v>7.2951797804049603E-5</v>
      </c>
      <c r="L30" s="2">
        <v>1.3446538172929139E-4</v>
      </c>
      <c r="M30" s="2">
        <v>1.1060341869772169E-4</v>
      </c>
      <c r="N30" s="2">
        <v>1.5651506485113952E-4</v>
      </c>
      <c r="O30" s="2">
        <v>1.4325296387042555E-4</v>
      </c>
      <c r="P30" s="2">
        <v>1.393024827219914E-4</v>
      </c>
      <c r="Q30" s="2">
        <v>1.6368602411987555E-4</v>
      </c>
      <c r="R30" s="2">
        <v>1.2582737053604487E-4</v>
      </c>
      <c r="S30" s="2">
        <v>1.3226930310574709E-4</v>
      </c>
    </row>
    <row r="31" spans="1:19" s="1" customFormat="1" ht="12.75" x14ac:dyDescent="0.2">
      <c r="A31" s="1" t="s">
        <v>372</v>
      </c>
      <c r="B31" s="1" t="s">
        <v>373</v>
      </c>
      <c r="C31" s="1">
        <v>324.03539999999998</v>
      </c>
      <c r="D31" s="1" t="s">
        <v>42</v>
      </c>
      <c r="E31" s="1">
        <v>1.25</v>
      </c>
      <c r="F31" s="1">
        <v>3.82</v>
      </c>
      <c r="G31" s="1">
        <v>0.182</v>
      </c>
      <c r="H31" s="2">
        <v>6.2221405749163353E-5</v>
      </c>
      <c r="I31" s="2">
        <v>2.5945328212465856E-3</v>
      </c>
      <c r="J31" s="2">
        <v>4.3936282608007847E-3</v>
      </c>
      <c r="K31" s="2">
        <v>2.8183510663527234E-3</v>
      </c>
      <c r="L31" s="2">
        <v>2.5169680782395668E-3</v>
      </c>
      <c r="M31" s="2">
        <v>3.9241761283686253E-3</v>
      </c>
      <c r="N31" s="2">
        <v>3.6400091274186798E-3</v>
      </c>
      <c r="O31" s="2">
        <v>2.0701626907839179E-3</v>
      </c>
      <c r="P31" s="2">
        <v>5.1175002339584651E-3</v>
      </c>
      <c r="Q31" s="2">
        <v>2.9149915141155501E-3</v>
      </c>
      <c r="R31" s="2">
        <v>2.6877603362053747E-3</v>
      </c>
      <c r="S31" s="2">
        <v>3.4867268426515947E-3</v>
      </c>
    </row>
    <row r="32" spans="1:19" s="1" customFormat="1" ht="12.75" x14ac:dyDescent="0.2">
      <c r="A32" s="1" t="s">
        <v>100</v>
      </c>
      <c r="B32" s="1" t="s">
        <v>101</v>
      </c>
      <c r="C32" s="1">
        <v>302.20850000000002</v>
      </c>
      <c r="D32" s="1" t="s">
        <v>42</v>
      </c>
      <c r="E32" s="1">
        <v>0.72</v>
      </c>
      <c r="F32" s="1">
        <v>11.22</v>
      </c>
      <c r="G32" s="1">
        <v>2.1999999999999999E-2</v>
      </c>
      <c r="H32" s="2">
        <v>3.2715646883667612E-5</v>
      </c>
      <c r="I32" s="2">
        <v>5.2755086333311511E-5</v>
      </c>
      <c r="J32" s="2">
        <v>6.1366397679928804E-5</v>
      </c>
      <c r="K32" s="2">
        <v>4.8769906339518248E-5</v>
      </c>
      <c r="L32" s="2">
        <v>6.0571109469322502E-5</v>
      </c>
      <c r="M32" s="2">
        <v>4.7435309060798759E-5</v>
      </c>
      <c r="N32" s="2">
        <v>5.8442259132168753E-5</v>
      </c>
      <c r="O32" s="2">
        <v>5.156038990803634E-5</v>
      </c>
      <c r="P32" s="2">
        <v>4.3672593114079705E-5</v>
      </c>
      <c r="Q32" s="2">
        <v>5.0437733692040653E-5</v>
      </c>
      <c r="R32" s="2">
        <v>4.6859428310954954E-5</v>
      </c>
      <c r="S32" s="2">
        <v>4.9915349905936452E-5</v>
      </c>
    </row>
    <row r="33" spans="1:19" s="1" customFormat="1" ht="12.75" x14ac:dyDescent="0.2">
      <c r="A33" s="1" t="s">
        <v>356</v>
      </c>
      <c r="B33" s="1" t="s">
        <v>357</v>
      </c>
      <c r="C33" s="1">
        <v>216.136</v>
      </c>
      <c r="D33" s="1" t="s">
        <v>42</v>
      </c>
      <c r="E33" s="1">
        <v>1.62</v>
      </c>
      <c r="F33" s="1">
        <v>10.36</v>
      </c>
      <c r="G33" s="1">
        <v>2.1000000000000001E-2</v>
      </c>
      <c r="H33" s="2">
        <v>2.5747443696729619E-3</v>
      </c>
      <c r="I33" s="2">
        <v>3.0804447461279323E-3</v>
      </c>
      <c r="J33" s="2">
        <v>3.9826049218651943E-3</v>
      </c>
      <c r="K33" s="2">
        <v>2.952487110796142E-3</v>
      </c>
      <c r="L33" s="2">
        <v>4.5141604956574965E-3</v>
      </c>
      <c r="M33" s="2">
        <v>3.5203568117329951E-3</v>
      </c>
      <c r="N33" s="2">
        <v>4.187434677203776E-3</v>
      </c>
      <c r="O33" s="2">
        <v>4.0267323674904034E-3</v>
      </c>
      <c r="P33" s="2">
        <v>3.5378799934380994E-3</v>
      </c>
      <c r="Q33" s="2">
        <v>4.3585911608704161E-3</v>
      </c>
      <c r="R33" s="2">
        <v>3.9473678360550483E-3</v>
      </c>
      <c r="S33" s="2">
        <v>3.9661436709680269E-3</v>
      </c>
    </row>
    <row r="34" spans="1:19" s="1" customFormat="1" ht="12.75" x14ac:dyDescent="0.2">
      <c r="A34" s="1" t="s">
        <v>98</v>
      </c>
      <c r="B34" s="1" t="s">
        <v>99</v>
      </c>
      <c r="C34" s="1">
        <v>160.1097</v>
      </c>
      <c r="D34" s="1" t="s">
        <v>42</v>
      </c>
      <c r="E34" s="1">
        <v>2.04</v>
      </c>
      <c r="F34" s="1">
        <v>8.0399999999999991</v>
      </c>
      <c r="G34" s="1">
        <v>2.3E-2</v>
      </c>
      <c r="H34" s="2">
        <v>6.98206918286502E-5</v>
      </c>
      <c r="I34" s="2">
        <v>7.2654186325992544E-5</v>
      </c>
      <c r="J34" s="2">
        <v>1.2013881982784235E-4</v>
      </c>
      <c r="K34" s="2">
        <v>7.6185743479899231E-5</v>
      </c>
      <c r="L34" s="2">
        <v>1.2332024244710041E-4</v>
      </c>
      <c r="M34" s="2">
        <v>9.5764404875751035E-5</v>
      </c>
      <c r="N34" s="2">
        <v>1.118060967608622E-4</v>
      </c>
      <c r="O34" s="2">
        <v>1.0536172621106438E-4</v>
      </c>
      <c r="P34" s="2">
        <v>1.0439245675627663E-4</v>
      </c>
      <c r="Q34" s="2">
        <v>1.0839864119460483E-4</v>
      </c>
      <c r="R34" s="2">
        <v>1.1237370831367687E-4</v>
      </c>
      <c r="S34" s="2">
        <v>1.0530666982128897E-4</v>
      </c>
    </row>
    <row r="35" spans="1:19" s="1" customFormat="1" ht="12.75" x14ac:dyDescent="0.2">
      <c r="A35" s="1" t="s">
        <v>155</v>
      </c>
      <c r="B35" s="1" t="s">
        <v>156</v>
      </c>
      <c r="C35" s="1">
        <v>347.06139999999999</v>
      </c>
      <c r="D35" s="1" t="s">
        <v>42</v>
      </c>
      <c r="E35" s="1">
        <v>2.36</v>
      </c>
      <c r="F35" s="1">
        <v>3.86</v>
      </c>
      <c r="G35" s="1">
        <v>0.15</v>
      </c>
      <c r="H35" s="2">
        <v>2.4053901376006063E-5</v>
      </c>
      <c r="I35" s="2">
        <v>6.9965273823377504E-4</v>
      </c>
      <c r="J35" s="2">
        <v>1.3162051058645257E-3</v>
      </c>
      <c r="K35" s="2">
        <v>1.0258577070721489E-3</v>
      </c>
      <c r="L35" s="2">
        <v>9.0277695929584219E-4</v>
      </c>
      <c r="M35" s="2">
        <v>1.001730349619011E-3</v>
      </c>
      <c r="N35" s="2">
        <v>2.3165280305865918E-3</v>
      </c>
      <c r="O35" s="2">
        <v>1.26854326497435E-3</v>
      </c>
      <c r="P35" s="2">
        <v>2.7745341764505421E-3</v>
      </c>
      <c r="Q35" s="2">
        <v>7.0388306371022198E-4</v>
      </c>
      <c r="R35" s="2">
        <v>6.6493005000066658E-4</v>
      </c>
      <c r="S35" s="2">
        <v>8.7806744500192133E-4</v>
      </c>
    </row>
    <row r="36" spans="1:19" s="1" customFormat="1" ht="12.75" x14ac:dyDescent="0.2">
      <c r="A36" s="1" t="s">
        <v>435</v>
      </c>
      <c r="B36" s="1" t="s">
        <v>156</v>
      </c>
      <c r="C36" s="1">
        <v>347.06310000000002</v>
      </c>
      <c r="D36" s="1" t="s">
        <v>383</v>
      </c>
      <c r="E36" s="1">
        <v>1.37</v>
      </c>
      <c r="F36" s="1">
        <v>4.01</v>
      </c>
      <c r="G36" s="1">
        <v>0.13300000000000001</v>
      </c>
      <c r="H36" s="2">
        <v>3.2638033322050105E-3</v>
      </c>
      <c r="I36" s="2">
        <v>1.7243464216627512E-3</v>
      </c>
      <c r="J36" s="2">
        <v>3.0201912863320069E-3</v>
      </c>
      <c r="K36" s="2">
        <v>3.0398938936908497E-3</v>
      </c>
      <c r="L36" s="2">
        <v>2.1582558773723137E-3</v>
      </c>
      <c r="M36" s="2">
        <v>2.6407414234645987E-3</v>
      </c>
      <c r="N36" s="2">
        <v>4.8134882013013006E-3</v>
      </c>
      <c r="O36" s="2">
        <v>2.9858841545057926E-3</v>
      </c>
      <c r="P36" s="2">
        <v>6.6513598244627697E-3</v>
      </c>
      <c r="Q36" s="2">
        <v>1.5851720993710814E-3</v>
      </c>
      <c r="R36" s="2">
        <v>1.5395033598557251E-3</v>
      </c>
      <c r="S36" s="2">
        <v>1.9404056268286373E-3</v>
      </c>
    </row>
    <row r="37" spans="1:19" s="1" customFormat="1" ht="12.75" x14ac:dyDescent="0.2">
      <c r="A37" s="1" t="s">
        <v>104</v>
      </c>
      <c r="B37" s="1" t="s">
        <v>60</v>
      </c>
      <c r="C37" s="1">
        <v>146.05770000000001</v>
      </c>
      <c r="D37" s="1" t="s">
        <v>42</v>
      </c>
      <c r="E37" s="1">
        <v>0.68</v>
      </c>
      <c r="F37" s="1">
        <v>6.39</v>
      </c>
      <c r="G37" s="1">
        <v>3.9E-2</v>
      </c>
      <c r="H37" s="2">
        <v>1.7175376967920779E-4</v>
      </c>
      <c r="I37" s="2">
        <v>1.8495835733225991E-4</v>
      </c>
      <c r="J37" s="2">
        <v>2.43724095409489E-4</v>
      </c>
      <c r="K37" s="2">
        <v>1.4911748580688931E-4</v>
      </c>
      <c r="L37" s="2">
        <v>2.6110090679527483E-4</v>
      </c>
      <c r="M37" s="2">
        <v>2.2135759660698735E-4</v>
      </c>
      <c r="N37" s="2">
        <v>2.3698177798379136E-4</v>
      </c>
      <c r="O37" s="2">
        <v>2.2273517340359403E-4</v>
      </c>
      <c r="P37" s="2">
        <v>2.0857195248523674E-4</v>
      </c>
      <c r="Q37" s="2">
        <v>2.5638202613053181E-4</v>
      </c>
      <c r="R37" s="2">
        <v>2.0327271631224753E-4</v>
      </c>
      <c r="S37" s="2">
        <v>2.1958929471621336E-4</v>
      </c>
    </row>
    <row r="38" spans="1:19" s="1" customFormat="1" ht="12.75" x14ac:dyDescent="0.2">
      <c r="A38" s="1" t="s">
        <v>82</v>
      </c>
      <c r="B38" s="1" t="s">
        <v>83</v>
      </c>
      <c r="C38" s="1">
        <v>138.03149999999999</v>
      </c>
      <c r="D38" s="1" t="s">
        <v>42</v>
      </c>
      <c r="E38" s="1">
        <v>2.36</v>
      </c>
      <c r="F38" s="1">
        <v>7.27</v>
      </c>
      <c r="G38" s="1">
        <v>4.8000000000000001E-2</v>
      </c>
      <c r="H38" s="2">
        <v>5.6679509325082597E-6</v>
      </c>
      <c r="I38" s="2">
        <v>2.2772564455824066E-5</v>
      </c>
      <c r="J38" s="2">
        <v>1.3231710871054305E-5</v>
      </c>
      <c r="K38" s="2">
        <v>1.0032752399031152E-5</v>
      </c>
      <c r="L38" s="2">
        <v>1.8402920150556563E-5</v>
      </c>
      <c r="M38" s="2">
        <v>1.5285907199047408E-5</v>
      </c>
      <c r="N38" s="2">
        <v>1.2985671961141103E-5</v>
      </c>
      <c r="O38" s="2">
        <v>1.4140930437094484E-5</v>
      </c>
      <c r="P38" s="2">
        <v>2.0491006164967226E-5</v>
      </c>
      <c r="Q38" s="2">
        <v>1.126748988518262E-5</v>
      </c>
      <c r="R38" s="2">
        <v>9.6593518717409088E-6</v>
      </c>
      <c r="S38" s="2">
        <v>2.0646435072539073E-5</v>
      </c>
    </row>
    <row r="39" spans="1:19" s="1" customFormat="1" ht="12.75" x14ac:dyDescent="0.2">
      <c r="A39" s="1" t="s">
        <v>282</v>
      </c>
      <c r="B39" s="1" t="s">
        <v>283</v>
      </c>
      <c r="C39" s="1">
        <v>144.11429999999999</v>
      </c>
      <c r="D39" s="1" t="s">
        <v>42</v>
      </c>
      <c r="E39" s="1">
        <v>1.74</v>
      </c>
      <c r="F39" s="1">
        <v>12.2</v>
      </c>
      <c r="G39" s="1">
        <v>6.6000000000000003E-2</v>
      </c>
      <c r="H39" s="2">
        <v>6.1181456054636422E-6</v>
      </c>
      <c r="I39" s="2">
        <v>6.7844360618967767E-6</v>
      </c>
      <c r="J39" s="2">
        <v>1.1094421172140333E-5</v>
      </c>
      <c r="K39" s="2">
        <v>7.8266499224825727E-6</v>
      </c>
      <c r="L39" s="2">
        <v>1.4632733887502467E-5</v>
      </c>
      <c r="M39" s="2">
        <v>7.0856829425665337E-6</v>
      </c>
      <c r="N39" s="2">
        <v>1.2386229635134072E-5</v>
      </c>
      <c r="O39" s="2">
        <v>1.1446828676910547E-5</v>
      </c>
      <c r="P39" s="2">
        <v>1.2055671814674001E-5</v>
      </c>
      <c r="Q39" s="2">
        <v>1.3823572814377941E-5</v>
      </c>
      <c r="R39" s="2">
        <v>1.2698454383719921E-5</v>
      </c>
      <c r="S39" s="2">
        <v>9.4163505452921677E-6</v>
      </c>
    </row>
    <row r="40" spans="1:19" s="1" customFormat="1" ht="12.75" x14ac:dyDescent="0.2">
      <c r="A40" s="1" t="s">
        <v>384</v>
      </c>
      <c r="B40" s="1" t="s">
        <v>385</v>
      </c>
      <c r="C40" s="1">
        <v>130.11089999999999</v>
      </c>
      <c r="D40" s="1" t="s">
        <v>383</v>
      </c>
      <c r="E40" s="1">
        <v>3.7</v>
      </c>
      <c r="F40" s="1">
        <v>2.33</v>
      </c>
      <c r="G40" s="1">
        <v>0.11700000000000001</v>
      </c>
      <c r="H40" s="2">
        <v>3.3935674447376697E-5</v>
      </c>
      <c r="I40" s="2">
        <v>4.5760280160968327E-5</v>
      </c>
      <c r="J40" s="2">
        <v>5.6452458115759067E-5</v>
      </c>
      <c r="K40" s="2">
        <v>2.2702800031390833E-5</v>
      </c>
      <c r="L40" s="2">
        <v>6.8924794571372898E-7</v>
      </c>
      <c r="M40" s="2">
        <v>2.5580607644478421E-5</v>
      </c>
      <c r="N40" s="2">
        <v>1.7094209251751102E-5</v>
      </c>
      <c r="O40" s="2">
        <v>1.1831700356936825E-5</v>
      </c>
      <c r="P40" s="2">
        <v>2.3415324662020851E-5</v>
      </c>
      <c r="Q40" s="2">
        <v>1.4438414383833033E-5</v>
      </c>
      <c r="R40" s="2">
        <v>1.5189422174099512E-5</v>
      </c>
      <c r="S40" s="2">
        <v>1.6903073563456773E-5</v>
      </c>
    </row>
    <row r="41" spans="1:19" s="1" customFormat="1" ht="12.75" x14ac:dyDescent="0.2">
      <c r="A41" s="1" t="s">
        <v>451</v>
      </c>
      <c r="B41" s="1" t="s">
        <v>452</v>
      </c>
      <c r="C41" s="1">
        <v>183.06649999999999</v>
      </c>
      <c r="D41" s="1" t="s">
        <v>383</v>
      </c>
      <c r="E41" s="1">
        <v>4.71</v>
      </c>
      <c r="F41" s="1">
        <v>1.54</v>
      </c>
      <c r="G41" s="1">
        <v>0.12</v>
      </c>
      <c r="H41" s="2">
        <v>3.2045257494223024E-2</v>
      </c>
      <c r="I41" s="2">
        <v>7.4006995226912564E-2</v>
      </c>
      <c r="J41" s="2">
        <v>9.3597061242495769E-2</v>
      </c>
      <c r="K41" s="2">
        <v>7.7835607300201668E-3</v>
      </c>
      <c r="L41" s="2">
        <v>7.7316388310437554E-3</v>
      </c>
      <c r="M41" s="2">
        <v>2.9899159101730959E-3</v>
      </c>
      <c r="N41" s="2">
        <v>1.7024748030311655E-2</v>
      </c>
      <c r="O41" s="2">
        <v>1.7090562162384897E-2</v>
      </c>
      <c r="P41" s="2">
        <v>4.9368677294228756E-3</v>
      </c>
      <c r="Q41" s="2">
        <v>3.1158105148643925E-2</v>
      </c>
      <c r="R41" s="2">
        <v>2.0788429553277938E-2</v>
      </c>
      <c r="S41" s="2">
        <v>1.5598320853192054E-2</v>
      </c>
    </row>
    <row r="42" spans="1:19" s="1" customFormat="1" ht="12.75" x14ac:dyDescent="0.2">
      <c r="A42" s="1" t="s">
        <v>386</v>
      </c>
      <c r="B42" s="1" t="s">
        <v>387</v>
      </c>
      <c r="C42" s="1">
        <v>145.08529999999999</v>
      </c>
      <c r="D42" s="1" t="s">
        <v>383</v>
      </c>
      <c r="E42" s="1">
        <v>1.9</v>
      </c>
      <c r="F42" s="1">
        <v>4.01</v>
      </c>
      <c r="G42" s="1">
        <v>0.63</v>
      </c>
      <c r="H42" s="2">
        <v>6.6543274609535011E-5</v>
      </c>
      <c r="I42" s="2">
        <v>5.5714611296182621E-5</v>
      </c>
      <c r="J42" s="2">
        <v>6.7455542121279139E-5</v>
      </c>
      <c r="K42" s="2">
        <v>7.2355147361528519E-5</v>
      </c>
      <c r="L42" s="2">
        <v>9.2862375726010708E-5</v>
      </c>
      <c r="M42" s="2">
        <v>1.539305392439473E-4</v>
      </c>
      <c r="N42" s="2">
        <v>8.9976966664358931E-5</v>
      </c>
      <c r="O42" s="2">
        <v>8.0984450606819418E-5</v>
      </c>
      <c r="P42" s="2">
        <v>1.2636899594106152E-4</v>
      </c>
      <c r="Q42" s="2">
        <v>7.1487422030576178E-5</v>
      </c>
      <c r="R42" s="2">
        <v>8.7031613018396964E-5</v>
      </c>
      <c r="S42" s="2">
        <v>7.4971534372301587E-5</v>
      </c>
    </row>
    <row r="43" spans="1:19" s="1" customFormat="1" ht="12.75" x14ac:dyDescent="0.2">
      <c r="A43" s="1" t="s">
        <v>325</v>
      </c>
      <c r="B43" s="1" t="s">
        <v>83</v>
      </c>
      <c r="C43" s="1">
        <v>138.03139999999999</v>
      </c>
      <c r="D43" s="1" t="s">
        <v>42</v>
      </c>
      <c r="E43" s="1">
        <v>2.11</v>
      </c>
      <c r="F43" s="1">
        <v>7.85</v>
      </c>
      <c r="G43" s="1">
        <v>0.187</v>
      </c>
      <c r="H43" s="2">
        <v>2.0164219401671559E-5</v>
      </c>
      <c r="I43" s="2">
        <v>4.3594424251145041E-5</v>
      </c>
      <c r="J43" s="2">
        <v>5.5697404205031627E-5</v>
      </c>
      <c r="K43" s="2">
        <v>1.9895033243056279E-5</v>
      </c>
      <c r="L43" s="2">
        <v>5.16798109696154E-5</v>
      </c>
      <c r="M43" s="2">
        <v>5.021897021680704E-5</v>
      </c>
      <c r="N43" s="2">
        <v>4.4614673791804289E-5</v>
      </c>
      <c r="O43" s="2">
        <v>4.6197016818637905E-5</v>
      </c>
      <c r="P43" s="2">
        <v>4.4862058364213417E-5</v>
      </c>
      <c r="Q43" s="2">
        <v>4.1346368462794591E-5</v>
      </c>
      <c r="R43" s="2">
        <v>4.9246859542810208E-5</v>
      </c>
      <c r="S43" s="2">
        <v>5.697906148422024E-5</v>
      </c>
    </row>
    <row r="44" spans="1:19" s="1" customFormat="1" ht="12.75" x14ac:dyDescent="0.2">
      <c r="A44" s="1" t="s">
        <v>92</v>
      </c>
      <c r="B44" s="1" t="s">
        <v>93</v>
      </c>
      <c r="C44" s="1">
        <v>160.07380000000001</v>
      </c>
      <c r="D44" s="1" t="s">
        <v>42</v>
      </c>
      <c r="E44" s="1">
        <v>1.1200000000000001</v>
      </c>
      <c r="F44" s="1">
        <v>7.22</v>
      </c>
      <c r="G44" s="1">
        <v>2.3E-2</v>
      </c>
      <c r="H44" s="2">
        <v>3.9360070061816095E-4</v>
      </c>
      <c r="I44" s="2">
        <v>4.5285991184689141E-4</v>
      </c>
      <c r="J44" s="2">
        <v>5.6237511316979401E-4</v>
      </c>
      <c r="K44" s="2">
        <v>4.2725686940701631E-4</v>
      </c>
      <c r="L44" s="2">
        <v>6.3934639444405506E-4</v>
      </c>
      <c r="M44" s="2">
        <v>5.0600175651711074E-4</v>
      </c>
      <c r="N44" s="2">
        <v>5.857157702721746E-4</v>
      </c>
      <c r="O44" s="2">
        <v>5.7945535231827112E-4</v>
      </c>
      <c r="P44" s="2">
        <v>4.8126075670693876E-4</v>
      </c>
      <c r="Q44" s="2">
        <v>6.1323883637516303E-4</v>
      </c>
      <c r="R44" s="2">
        <v>5.6805028315086664E-4</v>
      </c>
      <c r="S44" s="2">
        <v>5.6735685039357303E-4</v>
      </c>
    </row>
    <row r="45" spans="1:19" s="1" customFormat="1" ht="12.75" x14ac:dyDescent="0.2">
      <c r="A45" s="1" t="s">
        <v>223</v>
      </c>
      <c r="B45" s="1" t="s">
        <v>224</v>
      </c>
      <c r="C45" s="1">
        <v>363.05669999999998</v>
      </c>
      <c r="D45" s="1" t="s">
        <v>42</v>
      </c>
      <c r="E45" s="1">
        <v>1.67</v>
      </c>
      <c r="F45" s="1">
        <v>4.0199999999999996</v>
      </c>
      <c r="G45" s="1">
        <v>0.20200000000000001</v>
      </c>
      <c r="H45" s="2">
        <v>9.6013017901194325E-5</v>
      </c>
      <c r="I45" s="2">
        <v>8.0528722051111635E-5</v>
      </c>
      <c r="J45" s="2">
        <v>1.5949296035228965E-4</v>
      </c>
      <c r="K45" s="2">
        <v>1.1069620563008984E-4</v>
      </c>
      <c r="L45" s="2">
        <v>9.392381756240985E-5</v>
      </c>
      <c r="M45" s="2">
        <v>1.1603075031330457E-4</v>
      </c>
      <c r="N45" s="2">
        <v>2.1153578801014452E-4</v>
      </c>
      <c r="O45" s="2">
        <v>1.2728078914933506E-4</v>
      </c>
      <c r="P45" s="2">
        <v>3.6743049052056191E-4</v>
      </c>
      <c r="Q45" s="2">
        <v>8.5262636519266641E-5</v>
      </c>
      <c r="R45" s="2">
        <v>8.0624527161479283E-5</v>
      </c>
      <c r="S45" s="2">
        <v>1.2298623013740369E-4</v>
      </c>
    </row>
    <row r="46" spans="1:19" s="1" customFormat="1" ht="12.75" x14ac:dyDescent="0.2">
      <c r="A46" s="1" t="s">
        <v>47</v>
      </c>
      <c r="B46" s="1" t="s">
        <v>48</v>
      </c>
      <c r="C46" s="1">
        <v>202.1207</v>
      </c>
      <c r="D46" s="1" t="s">
        <v>42</v>
      </c>
      <c r="E46" s="1">
        <v>0.75</v>
      </c>
      <c r="F46" s="1">
        <v>9.6300000000000008</v>
      </c>
      <c r="G46" s="1">
        <v>2.1000000000000001E-2</v>
      </c>
      <c r="H46" s="2">
        <v>1.8406209203780794E-3</v>
      </c>
      <c r="I46" s="2">
        <v>2.1473433401039996E-3</v>
      </c>
      <c r="J46" s="2">
        <v>2.6909756029659588E-3</v>
      </c>
      <c r="K46" s="2">
        <v>1.9884153146751482E-3</v>
      </c>
      <c r="L46" s="2">
        <v>3.0996720765048679E-3</v>
      </c>
      <c r="M46" s="2">
        <v>2.517872666056264E-3</v>
      </c>
      <c r="N46" s="2">
        <v>2.9795112431503694E-3</v>
      </c>
      <c r="O46" s="2">
        <v>2.59873428243807E-3</v>
      </c>
      <c r="P46" s="2">
        <v>2.3702198748330391E-3</v>
      </c>
      <c r="Q46" s="2">
        <v>2.9351638442594698E-3</v>
      </c>
      <c r="R46" s="2">
        <v>2.7911750870137989E-3</v>
      </c>
      <c r="S46" s="2">
        <v>2.6458612256501503E-3</v>
      </c>
    </row>
    <row r="47" spans="1:19" s="1" customFormat="1" ht="12.75" x14ac:dyDescent="0.2">
      <c r="A47" s="1" t="s">
        <v>326</v>
      </c>
      <c r="B47" s="1" t="s">
        <v>48</v>
      </c>
      <c r="C47" s="1">
        <v>202.1207</v>
      </c>
      <c r="D47" s="1" t="s">
        <v>42</v>
      </c>
      <c r="E47" s="1">
        <v>0.75</v>
      </c>
      <c r="F47" s="1">
        <v>9.6300000000000008</v>
      </c>
      <c r="G47" s="1">
        <v>2.1000000000000001E-2</v>
      </c>
      <c r="H47" s="2">
        <v>1.8406209203780794E-3</v>
      </c>
      <c r="I47" s="2">
        <v>2.1473433401039996E-3</v>
      </c>
      <c r="J47" s="2">
        <v>2.6909756029659588E-3</v>
      </c>
      <c r="K47" s="2">
        <v>1.9884153146751482E-3</v>
      </c>
      <c r="L47" s="2">
        <v>3.0996720765048679E-3</v>
      </c>
      <c r="M47" s="2">
        <v>2.517872666056264E-3</v>
      </c>
      <c r="N47" s="2">
        <v>2.9795112431503694E-3</v>
      </c>
      <c r="O47" s="2">
        <v>2.59873428243807E-3</v>
      </c>
      <c r="P47" s="2">
        <v>2.3702198748330391E-3</v>
      </c>
      <c r="Q47" s="2">
        <v>2.9351638442594698E-3</v>
      </c>
      <c r="R47" s="2">
        <v>2.7911750870137989E-3</v>
      </c>
      <c r="S47" s="2">
        <v>2.6458612256501503E-3</v>
      </c>
    </row>
    <row r="48" spans="1:19" s="1" customFormat="1" ht="12.75" x14ac:dyDescent="0.2">
      <c r="A48" s="1" t="s">
        <v>69</v>
      </c>
      <c r="B48" s="1" t="s">
        <v>70</v>
      </c>
      <c r="C48" s="1">
        <v>182.0575</v>
      </c>
      <c r="D48" s="1" t="s">
        <v>42</v>
      </c>
      <c r="E48" s="1">
        <v>0.8</v>
      </c>
      <c r="F48" s="1">
        <v>6.66</v>
      </c>
      <c r="G48" s="1">
        <v>2.3E-2</v>
      </c>
      <c r="H48" s="2">
        <v>1.2679732963788334E-4</v>
      </c>
      <c r="I48" s="2">
        <v>1.4493066268095632E-4</v>
      </c>
      <c r="J48" s="2">
        <v>1.1286838136487004E-4</v>
      </c>
      <c r="K48" s="2">
        <v>8.5401235188754435E-5</v>
      </c>
      <c r="L48" s="2">
        <v>9.5564227673208528E-5</v>
      </c>
      <c r="M48" s="2">
        <v>1.3577482276800934E-4</v>
      </c>
      <c r="N48" s="2">
        <v>6.6228274063226395E-5</v>
      </c>
      <c r="O48" s="2">
        <v>1.0589558047690729E-4</v>
      </c>
      <c r="P48" s="2">
        <v>9.16667368312653E-5</v>
      </c>
      <c r="Q48" s="2">
        <v>1.5936831646920776E-4</v>
      </c>
      <c r="R48" s="2">
        <v>2.3805490959062856E-4</v>
      </c>
      <c r="S48" s="2">
        <v>1.6076173118648654E-4</v>
      </c>
    </row>
    <row r="49" spans="1:19" s="1" customFormat="1" ht="12.75" x14ac:dyDescent="0.2">
      <c r="A49" s="1" t="s">
        <v>197</v>
      </c>
      <c r="B49" s="1" t="s">
        <v>188</v>
      </c>
      <c r="C49" s="1">
        <v>194.04220000000001</v>
      </c>
      <c r="D49" s="1" t="s">
        <v>42</v>
      </c>
      <c r="E49" s="1">
        <v>2.69</v>
      </c>
      <c r="F49" s="1">
        <v>1.63</v>
      </c>
      <c r="G49" s="1">
        <v>5.1999999999999998E-2</v>
      </c>
      <c r="H49" s="2">
        <v>5.5864656967033359E-5</v>
      </c>
      <c r="I49" s="2">
        <v>4.5980212549162302E-5</v>
      </c>
      <c r="J49" s="2">
        <v>4.0906872356991634E-5</v>
      </c>
      <c r="K49" s="2">
        <v>4.854428222259851E-5</v>
      </c>
      <c r="L49" s="2">
        <v>5.4105963738527727E-5</v>
      </c>
      <c r="M49" s="2">
        <v>1.349833369074035E-5</v>
      </c>
      <c r="N49" s="2">
        <v>5.6051225135174415E-5</v>
      </c>
      <c r="O49" s="2">
        <v>6.5335071488331622E-5</v>
      </c>
      <c r="P49" s="2">
        <v>2.2631004780928316E-5</v>
      </c>
      <c r="Q49" s="2">
        <v>6.8440847512265E-5</v>
      </c>
      <c r="R49" s="2">
        <v>6.553864154590411E-5</v>
      </c>
      <c r="S49" s="2">
        <v>4.2527136401168749E-5</v>
      </c>
    </row>
    <row r="50" spans="1:19" s="1" customFormat="1" ht="12.75" x14ac:dyDescent="0.2">
      <c r="A50" s="1" t="s">
        <v>187</v>
      </c>
      <c r="B50" s="1" t="s">
        <v>188</v>
      </c>
      <c r="C50" s="1">
        <v>194.04220000000001</v>
      </c>
      <c r="D50" s="1" t="s">
        <v>42</v>
      </c>
      <c r="E50" s="1">
        <v>2.69</v>
      </c>
      <c r="F50" s="1">
        <v>1.63</v>
      </c>
      <c r="G50" s="1">
        <v>5.1999999999999998E-2</v>
      </c>
      <c r="H50" s="2">
        <v>5.5409960347348422E-5</v>
      </c>
      <c r="I50" s="2">
        <v>4.5745936744346977E-5</v>
      </c>
      <c r="J50" s="2">
        <v>4.0693752301544368E-5</v>
      </c>
      <c r="K50" s="2">
        <v>4.8213366851116224E-5</v>
      </c>
      <c r="L50" s="2">
        <v>5.3575242820328157E-5</v>
      </c>
      <c r="M50" s="2">
        <v>1.2723000602799938E-5</v>
      </c>
      <c r="N50" s="2">
        <v>5.5889577766363526E-5</v>
      </c>
      <c r="O50" s="2">
        <v>6.4509459658597835E-5</v>
      </c>
      <c r="P50" s="2">
        <v>2.1659694729509083E-5</v>
      </c>
      <c r="Q50" s="2">
        <v>6.5394272993953822E-5</v>
      </c>
      <c r="R50" s="2">
        <v>6.4326654772589833E-5</v>
      </c>
      <c r="S50" s="2">
        <v>4.2237402538236687E-5</v>
      </c>
    </row>
    <row r="51" spans="1:19" s="1" customFormat="1" ht="12.75" x14ac:dyDescent="0.2">
      <c r="A51" s="1" t="s">
        <v>123</v>
      </c>
      <c r="B51" s="1" t="s">
        <v>122</v>
      </c>
      <c r="C51" s="1">
        <v>188.10480000000001</v>
      </c>
      <c r="D51" s="1" t="s">
        <v>42</v>
      </c>
      <c r="E51" s="1">
        <v>0.51</v>
      </c>
      <c r="F51" s="1">
        <v>8.86</v>
      </c>
      <c r="G51" s="1">
        <v>3.6999999999999998E-2</v>
      </c>
      <c r="H51" s="2">
        <v>1.6063261067319099E-3</v>
      </c>
      <c r="I51" s="2">
        <v>1.8478575821891637E-3</v>
      </c>
      <c r="J51" s="2">
        <v>2.2827289138956249E-3</v>
      </c>
      <c r="K51" s="2">
        <v>1.6030894339303494E-3</v>
      </c>
      <c r="L51" s="2">
        <v>2.7900412218518893E-3</v>
      </c>
      <c r="M51" s="2">
        <v>2.1768822508315823E-3</v>
      </c>
      <c r="N51" s="2">
        <v>2.2371120253512106E-3</v>
      </c>
      <c r="O51" s="2">
        <v>2.2050477994176431E-3</v>
      </c>
      <c r="P51" s="2">
        <v>2.1077168407227444E-3</v>
      </c>
      <c r="Q51" s="2">
        <v>2.3756787410520604E-3</v>
      </c>
      <c r="R51" s="2">
        <v>2.2905758265486386E-3</v>
      </c>
      <c r="S51" s="2">
        <v>2.0963925439540032E-3</v>
      </c>
    </row>
    <row r="52" spans="1:19" s="1" customFormat="1" ht="12.75" x14ac:dyDescent="0.2">
      <c r="A52" s="1" t="s">
        <v>335</v>
      </c>
      <c r="B52" s="1" t="s">
        <v>162</v>
      </c>
      <c r="C52" s="1">
        <v>174.089</v>
      </c>
      <c r="D52" s="1" t="s">
        <v>42</v>
      </c>
      <c r="E52" s="1">
        <v>1.62</v>
      </c>
      <c r="F52" s="1">
        <v>8.0500000000000007</v>
      </c>
      <c r="G52" s="1">
        <v>3.4000000000000002E-2</v>
      </c>
      <c r="H52" s="2">
        <v>8.3702444569229407E-4</v>
      </c>
      <c r="I52" s="2">
        <v>9.412723723592264E-4</v>
      </c>
      <c r="J52" s="2">
        <v>1.2475439131438592E-3</v>
      </c>
      <c r="K52" s="2">
        <v>9.0388029559607195E-4</v>
      </c>
      <c r="L52" s="2">
        <v>1.3865945547895944E-3</v>
      </c>
      <c r="M52" s="2">
        <v>1.0170485623633894E-3</v>
      </c>
      <c r="N52" s="2">
        <v>1.2485642766952767E-3</v>
      </c>
      <c r="O52" s="2">
        <v>1.2780905656820986E-3</v>
      </c>
      <c r="P52" s="2">
        <v>1.0863921129125184E-3</v>
      </c>
      <c r="Q52" s="2">
        <v>1.3418053711827225E-3</v>
      </c>
      <c r="R52" s="2">
        <v>1.1472520626933838E-3</v>
      </c>
      <c r="S52" s="2">
        <v>1.2219815403022845E-3</v>
      </c>
    </row>
    <row r="53" spans="1:19" s="1" customFormat="1" ht="12.75" x14ac:dyDescent="0.2">
      <c r="A53" s="1" t="s">
        <v>202</v>
      </c>
      <c r="B53" s="1" t="s">
        <v>174</v>
      </c>
      <c r="C53" s="1">
        <v>132.0421</v>
      </c>
      <c r="D53" s="1" t="s">
        <v>42</v>
      </c>
      <c r="E53" s="1">
        <v>2.38</v>
      </c>
      <c r="F53" s="1">
        <v>5.56</v>
      </c>
      <c r="G53" s="1">
        <v>0.16300000000000001</v>
      </c>
      <c r="H53" s="2">
        <v>1.2152555001757582E-4</v>
      </c>
      <c r="I53" s="2">
        <v>1.1940894337270754E-4</v>
      </c>
      <c r="J53" s="2">
        <v>1.3897254358493898E-4</v>
      </c>
      <c r="K53" s="2">
        <v>1.1224047736367384E-4</v>
      </c>
      <c r="L53" s="2">
        <v>1.8144452170913917E-4</v>
      </c>
      <c r="M53" s="2">
        <v>1.7681363385329971E-4</v>
      </c>
      <c r="N53" s="2">
        <v>1.7043020918294322E-4</v>
      </c>
      <c r="O53" s="2">
        <v>1.666432298436354E-4</v>
      </c>
      <c r="P53" s="2">
        <v>1.4287607264379048E-4</v>
      </c>
      <c r="Q53" s="2">
        <v>1.9703254384751287E-4</v>
      </c>
      <c r="R53" s="2">
        <v>1.5506122235468066E-4</v>
      </c>
      <c r="S53" s="2">
        <v>1.5070217146548518E-4</v>
      </c>
    </row>
    <row r="54" spans="1:19" s="1" customFormat="1" ht="12.75" x14ac:dyDescent="0.2">
      <c r="A54" s="1" t="s">
        <v>203</v>
      </c>
      <c r="B54" s="1" t="s">
        <v>204</v>
      </c>
      <c r="C54" s="1">
        <v>307.08359999999999</v>
      </c>
      <c r="D54" s="1" t="s">
        <v>42</v>
      </c>
      <c r="E54" s="1">
        <v>3.84</v>
      </c>
      <c r="F54" s="1">
        <v>3.92</v>
      </c>
      <c r="G54" s="1">
        <v>0.216</v>
      </c>
      <c r="H54" s="2">
        <v>1.0043843153634573E-5</v>
      </c>
      <c r="I54" s="2">
        <v>3.5782043331385115E-5</v>
      </c>
      <c r="J54" s="2">
        <v>5.3121696106340432E-5</v>
      </c>
      <c r="K54" s="2">
        <v>7.5669314945616268E-5</v>
      </c>
      <c r="L54" s="2">
        <v>1.083497770661982E-4</v>
      </c>
      <c r="M54" s="2">
        <v>7.2289041935333039E-5</v>
      </c>
      <c r="N54" s="2">
        <v>2.5883784930842978E-4</v>
      </c>
      <c r="O54" s="2">
        <v>4.1602766328517789E-4</v>
      </c>
      <c r="P54" s="2">
        <v>3.0355257066840295E-4</v>
      </c>
      <c r="Q54" s="2">
        <v>1.2058493926784956E-4</v>
      </c>
      <c r="R54" s="2">
        <v>2.0326662592645199E-4</v>
      </c>
      <c r="S54" s="2">
        <v>1.8359275958553339E-4</v>
      </c>
    </row>
    <row r="55" spans="1:19" s="1" customFormat="1" ht="12.75" x14ac:dyDescent="0.2">
      <c r="A55" s="1" t="s">
        <v>392</v>
      </c>
      <c r="B55" s="1" t="s">
        <v>393</v>
      </c>
      <c r="C55" s="1">
        <v>159.126</v>
      </c>
      <c r="D55" s="1" t="s">
        <v>383</v>
      </c>
      <c r="E55" s="1">
        <v>1.1100000000000001</v>
      </c>
      <c r="F55" s="1">
        <v>4.0999999999999996</v>
      </c>
      <c r="G55" s="1">
        <v>0.19800000000000001</v>
      </c>
      <c r="H55" s="2">
        <v>3.6861939821586682E-5</v>
      </c>
      <c r="I55" s="2">
        <v>2.815134568882891E-5</v>
      </c>
      <c r="J55" s="2">
        <v>3.8002350458467517E-5</v>
      </c>
      <c r="K55" s="2">
        <v>3.8792306502400809E-5</v>
      </c>
      <c r="L55" s="2">
        <v>4.8881464310017661E-5</v>
      </c>
      <c r="M55" s="2">
        <v>3.4410790034910882E-5</v>
      </c>
      <c r="N55" s="2">
        <v>4.9390006478759186E-5</v>
      </c>
      <c r="O55" s="2">
        <v>3.9896294960143216E-5</v>
      </c>
      <c r="P55" s="2">
        <v>3.3341386203529692E-5</v>
      </c>
      <c r="Q55" s="2">
        <v>4.6976659239265369E-5</v>
      </c>
      <c r="R55" s="2">
        <v>4.1207550292685369E-5</v>
      </c>
      <c r="S55" s="2">
        <v>4.2677798009893427E-5</v>
      </c>
    </row>
    <row r="56" spans="1:19" s="1" customFormat="1" ht="12.75" x14ac:dyDescent="0.2">
      <c r="A56" s="1" t="s">
        <v>102</v>
      </c>
      <c r="B56" s="1" t="s">
        <v>103</v>
      </c>
      <c r="C56" s="1">
        <v>88.052199999999999</v>
      </c>
      <c r="D56" s="1" t="s">
        <v>42</v>
      </c>
      <c r="E56" s="1">
        <v>1.03</v>
      </c>
      <c r="F56" s="1">
        <v>5.56</v>
      </c>
      <c r="G56" s="1">
        <v>8.4000000000000005E-2</v>
      </c>
      <c r="H56" s="2">
        <v>4.0549034193091258E-5</v>
      </c>
      <c r="I56" s="2">
        <v>4.3159340613630872E-5</v>
      </c>
      <c r="J56" s="2">
        <v>5.6507260415731222E-5</v>
      </c>
      <c r="K56" s="2">
        <v>4.5009504390855901E-5</v>
      </c>
      <c r="L56" s="2">
        <v>6.952444028414384E-5</v>
      </c>
      <c r="M56" s="2">
        <v>6.0093698572936994E-5</v>
      </c>
      <c r="N56" s="2">
        <v>7.0922783065775847E-5</v>
      </c>
      <c r="O56" s="2">
        <v>5.657613696386265E-5</v>
      </c>
      <c r="P56" s="2">
        <v>5.3048072487404382E-5</v>
      </c>
      <c r="Q56" s="2">
        <v>5.4347849740485393E-5</v>
      </c>
      <c r="R56" s="2">
        <v>5.9758865425927996E-5</v>
      </c>
      <c r="S56" s="2">
        <v>5.7100749706651705E-5</v>
      </c>
    </row>
    <row r="57" spans="1:19" s="1" customFormat="1" ht="12.75" x14ac:dyDescent="0.2">
      <c r="A57" s="1" t="s">
        <v>161</v>
      </c>
      <c r="B57" s="1" t="s">
        <v>162</v>
      </c>
      <c r="C57" s="1">
        <v>174.089</v>
      </c>
      <c r="D57" s="1" t="s">
        <v>42</v>
      </c>
      <c r="E57" s="1">
        <v>1.59</v>
      </c>
      <c r="F57" s="1">
        <v>8.0500000000000007</v>
      </c>
      <c r="G57" s="1">
        <v>3.4000000000000002E-2</v>
      </c>
      <c r="H57" s="2">
        <v>9.2942240036965665E-4</v>
      </c>
      <c r="I57" s="2">
        <v>1.0387406694401479E-3</v>
      </c>
      <c r="J57" s="2">
        <v>1.3470953356154959E-3</v>
      </c>
      <c r="K57" s="2">
        <v>9.9042970684648469E-4</v>
      </c>
      <c r="L57" s="2">
        <v>1.5232172825889697E-3</v>
      </c>
      <c r="M57" s="2">
        <v>1.1061364878707646E-3</v>
      </c>
      <c r="N57" s="2">
        <v>1.3770133171366263E-3</v>
      </c>
      <c r="O57" s="2">
        <v>1.4066811600650713E-3</v>
      </c>
      <c r="P57" s="2">
        <v>1.1708805048717978E-3</v>
      </c>
      <c r="Q57" s="2">
        <v>1.4734436420362814E-3</v>
      </c>
      <c r="R57" s="2">
        <v>1.2408369308277917E-3</v>
      </c>
      <c r="S57" s="2">
        <v>1.3074298511582096E-3</v>
      </c>
    </row>
    <row r="58" spans="1:19" s="1" customFormat="1" ht="12.75" x14ac:dyDescent="0.2">
      <c r="A58" s="1" t="s">
        <v>427</v>
      </c>
      <c r="B58" s="1" t="s">
        <v>428</v>
      </c>
      <c r="C58" s="1">
        <v>287.20949999999999</v>
      </c>
      <c r="D58" s="1" t="s">
        <v>383</v>
      </c>
      <c r="E58" s="1">
        <v>1.48</v>
      </c>
      <c r="F58" s="1">
        <v>9.32</v>
      </c>
      <c r="G58" s="1">
        <v>0.37</v>
      </c>
      <c r="H58" s="2">
        <v>4.0918193824914672E-5</v>
      </c>
      <c r="I58" s="2">
        <v>3.0910062819001175E-5</v>
      </c>
      <c r="J58" s="2">
        <v>4.4475110999622935E-5</v>
      </c>
      <c r="K58" s="2">
        <v>4.5881917642945561E-5</v>
      </c>
      <c r="L58" s="2">
        <v>4.9949798625873941E-5</v>
      </c>
      <c r="M58" s="2">
        <v>5.8123060307755113E-5</v>
      </c>
      <c r="N58" s="2">
        <v>3.7192365440571147E-5</v>
      </c>
      <c r="O58" s="2">
        <v>4.3043552085519378E-5</v>
      </c>
      <c r="P58" s="2">
        <v>4.2768807290834003E-5</v>
      </c>
      <c r="Q58" s="2">
        <v>4.5373926159337489E-5</v>
      </c>
      <c r="R58" s="2">
        <v>5.7621140011690253E-5</v>
      </c>
      <c r="S58" s="2">
        <v>4.0545356778713417E-5</v>
      </c>
    </row>
    <row r="59" spans="1:19" s="1" customFormat="1" ht="12.75" x14ac:dyDescent="0.2">
      <c r="A59" s="1" t="s">
        <v>59</v>
      </c>
      <c r="B59" s="1" t="s">
        <v>60</v>
      </c>
      <c r="C59" s="1">
        <v>146.05770000000001</v>
      </c>
      <c r="D59" s="1" t="s">
        <v>42</v>
      </c>
      <c r="E59" s="1">
        <v>0.67</v>
      </c>
      <c r="F59" s="1">
        <v>6.49</v>
      </c>
      <c r="G59" s="1">
        <v>0.13200000000000001</v>
      </c>
      <c r="H59" s="2">
        <v>2.1759259127952479E-4</v>
      </c>
      <c r="I59" s="2">
        <v>2.4477518578214756E-4</v>
      </c>
      <c r="J59" s="2">
        <v>2.871214278429929E-4</v>
      </c>
      <c r="K59" s="2">
        <v>2.0440040832149075E-4</v>
      </c>
      <c r="L59" s="2">
        <v>3.2878505506436301E-4</v>
      </c>
      <c r="M59" s="2">
        <v>3.1617437215303345E-4</v>
      </c>
      <c r="N59" s="2">
        <v>3.1290215886863704E-4</v>
      </c>
      <c r="O59" s="2">
        <v>2.6438822135482494E-4</v>
      </c>
      <c r="P59" s="2">
        <v>2.6051886063627281E-4</v>
      </c>
      <c r="Q59" s="2">
        <v>3.2272274064151199E-4</v>
      </c>
      <c r="R59" s="2">
        <v>2.7624771891451714E-4</v>
      </c>
      <c r="S59" s="2">
        <v>2.8225293459116074E-4</v>
      </c>
    </row>
    <row r="60" spans="1:19" s="1" customFormat="1" ht="12.75" x14ac:dyDescent="0.2">
      <c r="A60" s="1" t="s">
        <v>262</v>
      </c>
      <c r="B60" s="1" t="s">
        <v>60</v>
      </c>
      <c r="C60" s="1">
        <v>146.05770000000001</v>
      </c>
      <c r="D60" s="1" t="s">
        <v>42</v>
      </c>
      <c r="E60" s="1">
        <v>0.68</v>
      </c>
      <c r="F60" s="1">
        <v>6.49</v>
      </c>
      <c r="G60" s="1">
        <v>0.13200000000000001</v>
      </c>
      <c r="H60" s="2">
        <v>2.1496345438946535E-4</v>
      </c>
      <c r="I60" s="2">
        <v>2.4188259676350939E-4</v>
      </c>
      <c r="J60" s="2">
        <v>2.8499631643296163E-4</v>
      </c>
      <c r="K60" s="2">
        <v>2.2158795216151012E-4</v>
      </c>
      <c r="L60" s="2">
        <v>3.3405090936961592E-4</v>
      </c>
      <c r="M60" s="2">
        <v>3.1271767880263244E-4</v>
      </c>
      <c r="N60" s="2">
        <v>3.0883403342022982E-4</v>
      </c>
      <c r="O60" s="2">
        <v>2.6349432583992516E-4</v>
      </c>
      <c r="P60" s="2">
        <v>2.6931259281302551E-4</v>
      </c>
      <c r="Q60" s="2">
        <v>3.2588675680792135E-4</v>
      </c>
      <c r="R60" s="2">
        <v>2.738298357536841E-4</v>
      </c>
      <c r="S60" s="2">
        <v>2.7888043242663152E-4</v>
      </c>
    </row>
    <row r="61" spans="1:19" s="1" customFormat="1" ht="12.75" x14ac:dyDescent="0.2">
      <c r="A61" s="1" t="s">
        <v>80</v>
      </c>
      <c r="B61" s="1" t="s">
        <v>81</v>
      </c>
      <c r="C61" s="1">
        <v>122.0371</v>
      </c>
      <c r="D61" s="1" t="s">
        <v>42</v>
      </c>
      <c r="E61" s="1">
        <v>1.46</v>
      </c>
      <c r="F61" s="1">
        <v>8.2799999999999994</v>
      </c>
      <c r="G61" s="1">
        <v>3.7999999999999999E-2</v>
      </c>
      <c r="H61" s="2">
        <v>1.6667107182154154E-4</v>
      </c>
      <c r="I61" s="2">
        <v>2.3071863749322825E-4</v>
      </c>
      <c r="J61" s="2">
        <v>2.3689816449073525E-4</v>
      </c>
      <c r="K61" s="2">
        <v>1.6935346215995762E-4</v>
      </c>
      <c r="L61" s="2">
        <v>2.7380374643477882E-4</v>
      </c>
      <c r="M61" s="2">
        <v>4.1129805037972263E-4</v>
      </c>
      <c r="N61" s="2">
        <v>1.8056684626879246E-4</v>
      </c>
      <c r="O61" s="2">
        <v>1.8666276481274412E-4</v>
      </c>
      <c r="P61" s="2">
        <v>3.1804430886872201E-4</v>
      </c>
      <c r="Q61" s="2">
        <v>1.4517860204605319E-4</v>
      </c>
      <c r="R61" s="2">
        <v>1.5185158904042629E-4</v>
      </c>
      <c r="S61" s="2">
        <v>1.8617718564288742E-4</v>
      </c>
    </row>
    <row r="62" spans="1:19" s="1" customFormat="1" ht="12.75" x14ac:dyDescent="0.2">
      <c r="A62" s="1" t="s">
        <v>259</v>
      </c>
      <c r="B62" s="1" t="s">
        <v>60</v>
      </c>
      <c r="C62" s="1">
        <v>146.05770000000001</v>
      </c>
      <c r="D62" s="1" t="s">
        <v>42</v>
      </c>
      <c r="E62" s="1">
        <v>0.68</v>
      </c>
      <c r="F62" s="1">
        <v>6.49</v>
      </c>
      <c r="G62" s="1">
        <v>0.13200000000000001</v>
      </c>
      <c r="H62" s="2">
        <v>2.1496345438946535E-4</v>
      </c>
      <c r="I62" s="2">
        <v>2.4188259676350939E-4</v>
      </c>
      <c r="J62" s="2">
        <v>2.8499631643296163E-4</v>
      </c>
      <c r="K62" s="2">
        <v>2.1860971381816954E-4</v>
      </c>
      <c r="L62" s="2">
        <v>3.3405090936961592E-4</v>
      </c>
      <c r="M62" s="2">
        <v>3.1256153533353335E-4</v>
      </c>
      <c r="N62" s="2">
        <v>3.0883403342022982E-4</v>
      </c>
      <c r="O62" s="2">
        <v>2.6193000868885065E-4</v>
      </c>
      <c r="P62" s="2">
        <v>2.5839963870590357E-4</v>
      </c>
      <c r="Q62" s="2">
        <v>3.2315105724045823E-4</v>
      </c>
      <c r="R62" s="2">
        <v>2.738298357536841E-4</v>
      </c>
      <c r="S62" s="2">
        <v>2.7888043242663152E-4</v>
      </c>
    </row>
    <row r="63" spans="1:19" s="1" customFormat="1" ht="12.75" x14ac:dyDescent="0.2">
      <c r="A63" s="1" t="s">
        <v>390</v>
      </c>
      <c r="B63" s="1" t="s">
        <v>391</v>
      </c>
      <c r="C63" s="1">
        <v>219.07550000000001</v>
      </c>
      <c r="D63" s="1" t="s">
        <v>383</v>
      </c>
      <c r="E63" s="1">
        <v>3.04</v>
      </c>
      <c r="F63" s="1">
        <v>4.0199999999999996</v>
      </c>
      <c r="G63" s="1">
        <v>0.20100000000000001</v>
      </c>
      <c r="H63" s="2">
        <v>5.0430807264461898E-5</v>
      </c>
      <c r="I63" s="2">
        <v>4.2619071920893496E-5</v>
      </c>
      <c r="J63" s="2">
        <v>5.3882839161509225E-5</v>
      </c>
      <c r="K63" s="2">
        <v>5.6731930732152667E-5</v>
      </c>
      <c r="L63" s="2">
        <v>4.748918345967593E-5</v>
      </c>
      <c r="M63" s="2">
        <v>4.1647232189021383E-5</v>
      </c>
      <c r="N63" s="2">
        <v>9.2927031145157579E-5</v>
      </c>
      <c r="O63" s="2">
        <v>4.7860655693590196E-5</v>
      </c>
      <c r="P63" s="2">
        <v>3.5585268247450056E-5</v>
      </c>
      <c r="Q63" s="2">
        <v>9.3787518504745096E-5</v>
      </c>
      <c r="R63" s="2">
        <v>6.3900327766901397E-5</v>
      </c>
      <c r="S63" s="2">
        <v>4.9527106529607484E-5</v>
      </c>
    </row>
    <row r="64" spans="1:19" s="1" customFormat="1" ht="12.75" x14ac:dyDescent="0.2">
      <c r="A64" s="1" t="s">
        <v>85</v>
      </c>
      <c r="B64" s="1" t="s">
        <v>81</v>
      </c>
      <c r="C64" s="1">
        <v>122.0371</v>
      </c>
      <c r="D64" s="1" t="s">
        <v>42</v>
      </c>
      <c r="E64" s="1">
        <v>1.5</v>
      </c>
      <c r="F64" s="1">
        <v>8.2799999999999994</v>
      </c>
      <c r="G64" s="1">
        <v>3.7999999999999999E-2</v>
      </c>
      <c r="H64" s="2">
        <v>2.0288923326080202E-4</v>
      </c>
      <c r="I64" s="2">
        <v>2.3426146139870075E-4</v>
      </c>
      <c r="J64" s="2">
        <v>2.556709968034184E-4</v>
      </c>
      <c r="K64" s="2">
        <v>1.8145694256538553E-4</v>
      </c>
      <c r="L64" s="2">
        <v>3.2618659030902227E-4</v>
      </c>
      <c r="M64" s="2">
        <v>4.2611552717147268E-4</v>
      </c>
      <c r="N64" s="2">
        <v>1.9787658534562474E-4</v>
      </c>
      <c r="O64" s="2">
        <v>2.4090484126547968E-4</v>
      </c>
      <c r="P64" s="2">
        <v>3.2662508001815821E-4</v>
      </c>
      <c r="Q64" s="2">
        <v>1.6644935701630291E-4</v>
      </c>
      <c r="R64" s="2">
        <v>1.8732199591370437E-4</v>
      </c>
      <c r="S64" s="2">
        <v>1.9463161976324513E-4</v>
      </c>
    </row>
    <row r="65" spans="1:19" s="1" customFormat="1" ht="12.75" x14ac:dyDescent="0.2">
      <c r="A65" s="1" t="s">
        <v>291</v>
      </c>
      <c r="B65" s="1" t="s">
        <v>292</v>
      </c>
      <c r="C65" s="1">
        <v>612.15309999999999</v>
      </c>
      <c r="D65" s="1" t="s">
        <v>42</v>
      </c>
      <c r="E65" s="1">
        <v>2.97</v>
      </c>
      <c r="F65" s="1">
        <v>4.59</v>
      </c>
      <c r="G65" s="1">
        <v>0.28799999999999998</v>
      </c>
      <c r="H65" s="2">
        <v>8.6098875832838206E-3</v>
      </c>
      <c r="I65" s="2">
        <v>6.9541808353326623E-3</v>
      </c>
      <c r="J65" s="2">
        <v>1.180949984961031E-2</v>
      </c>
      <c r="K65" s="2">
        <v>2.1751418338379257E-2</v>
      </c>
      <c r="L65" s="2">
        <v>2.6220404813238965E-2</v>
      </c>
      <c r="M65" s="2">
        <v>4.0424300386264482E-2</v>
      </c>
      <c r="N65" s="2">
        <v>6.2935914543663651E-2</v>
      </c>
      <c r="O65" s="2">
        <v>4.9165600370365742E-2</v>
      </c>
      <c r="P65" s="2">
        <v>9.6537856739132746E-2</v>
      </c>
      <c r="Q65" s="2">
        <v>3.2020265012329269E-2</v>
      </c>
      <c r="R65" s="2">
        <v>3.0559850614042747E-2</v>
      </c>
      <c r="S65" s="2">
        <v>6.1182358116675419E-2</v>
      </c>
    </row>
    <row r="66" spans="1:19" s="1" customFormat="1" ht="12.75" x14ac:dyDescent="0.2">
      <c r="A66" s="1" t="s">
        <v>84</v>
      </c>
      <c r="B66" s="1" t="s">
        <v>66</v>
      </c>
      <c r="C66" s="1">
        <v>166.06190000000001</v>
      </c>
      <c r="D66" s="1" t="s">
        <v>42</v>
      </c>
      <c r="E66" s="1">
        <v>1.64</v>
      </c>
      <c r="F66" s="1">
        <v>7.87</v>
      </c>
      <c r="G66" s="1">
        <v>6.9000000000000006E-2</v>
      </c>
      <c r="H66" s="2">
        <v>4.50194672955382E-7</v>
      </c>
      <c r="I66" s="2">
        <v>4.7811388737820837E-7</v>
      </c>
      <c r="J66" s="2">
        <v>6.0891444413503473E-7</v>
      </c>
      <c r="K66" s="2">
        <v>5.0138692648831342E-7</v>
      </c>
      <c r="L66" s="2">
        <v>6.8924794571372898E-7</v>
      </c>
      <c r="M66" s="2">
        <v>5.3842575551417435E-7</v>
      </c>
      <c r="N66" s="2">
        <v>6.7353070337868798E-7</v>
      </c>
      <c r="O66" s="2">
        <v>6.2076077423592997E-7</v>
      </c>
      <c r="P66" s="2">
        <v>5.1941713979638088E-7</v>
      </c>
      <c r="Q66" s="2">
        <v>6.9083322410684362E-7</v>
      </c>
      <c r="R66" s="2">
        <v>6.0903857955491234E-7</v>
      </c>
      <c r="S66" s="2">
        <v>5.7946772586413342E-7</v>
      </c>
    </row>
    <row r="67" spans="1:19" s="1" customFormat="1" ht="12.75" x14ac:dyDescent="0.2">
      <c r="A67" s="1" t="s">
        <v>418</v>
      </c>
      <c r="B67" s="1" t="s">
        <v>410</v>
      </c>
      <c r="C67" s="1">
        <v>169.07409999999999</v>
      </c>
      <c r="D67" s="1" t="s">
        <v>383</v>
      </c>
      <c r="E67" s="1">
        <v>3.52</v>
      </c>
      <c r="F67" s="1">
        <v>2.1</v>
      </c>
      <c r="G67" s="1">
        <v>0.26500000000000001</v>
      </c>
      <c r="H67" s="2">
        <v>4.50194672955382E-7</v>
      </c>
      <c r="I67" s="2">
        <v>8.9407296939724961E-6</v>
      </c>
      <c r="J67" s="2">
        <v>6.0891444413503473E-7</v>
      </c>
      <c r="K67" s="2">
        <v>1.2043313974249289E-5</v>
      </c>
      <c r="L67" s="2">
        <v>8.2640828691076102E-6</v>
      </c>
      <c r="M67" s="2">
        <v>5.3842575551417435E-7</v>
      </c>
      <c r="N67" s="2">
        <v>1.2574818232080105E-5</v>
      </c>
      <c r="O67" s="2">
        <v>6.2076077423592997E-7</v>
      </c>
      <c r="P67" s="2">
        <v>1.7312173269413377E-5</v>
      </c>
      <c r="Q67" s="2">
        <v>1.3063656267860413E-5</v>
      </c>
      <c r="R67" s="2">
        <v>1.2929889043950788E-5</v>
      </c>
      <c r="S67" s="2">
        <v>1.1919651121025224E-5</v>
      </c>
    </row>
    <row r="68" spans="1:19" s="1" customFormat="1" ht="12.75" x14ac:dyDescent="0.2">
      <c r="A68" s="1" t="s">
        <v>429</v>
      </c>
      <c r="B68" s="1" t="s">
        <v>430</v>
      </c>
      <c r="C68" s="1">
        <v>101.084</v>
      </c>
      <c r="D68" s="1" t="s">
        <v>383</v>
      </c>
      <c r="E68" s="1">
        <v>2.2000000000000002</v>
      </c>
      <c r="F68" s="1">
        <v>1.7</v>
      </c>
      <c r="G68" s="1">
        <v>0.38100000000000001</v>
      </c>
      <c r="H68" s="2">
        <v>2.4737296889552332E-4</v>
      </c>
      <c r="I68" s="2">
        <v>4.7811388737820837E-7</v>
      </c>
      <c r="J68" s="2">
        <v>6.0891444413503473E-7</v>
      </c>
      <c r="K68" s="2">
        <v>5.0138692648831342E-7</v>
      </c>
      <c r="L68" s="2">
        <v>2.897115890218517E-4</v>
      </c>
      <c r="M68" s="2">
        <v>2.512509945531343E-4</v>
      </c>
      <c r="N68" s="2">
        <v>3.1193227465577177E-4</v>
      </c>
      <c r="O68" s="2">
        <v>2.1693106016448807E-4</v>
      </c>
      <c r="P68" s="2">
        <v>2.3760217642845649E-4</v>
      </c>
      <c r="Q68" s="2">
        <v>3.5233185262673131E-4</v>
      </c>
      <c r="R68" s="2">
        <v>3.3958164080243242E-4</v>
      </c>
      <c r="S68" s="2">
        <v>2.9737124755895597E-4</v>
      </c>
    </row>
    <row r="69" spans="1:19" s="1" customFormat="1" ht="12.75" x14ac:dyDescent="0.2">
      <c r="A69" s="1" t="s">
        <v>381</v>
      </c>
      <c r="B69" s="1" t="s">
        <v>382</v>
      </c>
      <c r="C69" s="1">
        <v>60.032400000000003</v>
      </c>
      <c r="D69" s="1" t="s">
        <v>383</v>
      </c>
      <c r="E69" s="1">
        <v>4.7699999999999996</v>
      </c>
      <c r="F69" s="1">
        <v>1.65</v>
      </c>
      <c r="G69" s="1">
        <v>0.11899999999999999</v>
      </c>
      <c r="H69" s="2">
        <v>5.5824139446467375E-6</v>
      </c>
      <c r="I69" s="2">
        <v>6.6410018956833144E-6</v>
      </c>
      <c r="J69" s="2">
        <v>6.734593752133484E-6</v>
      </c>
      <c r="K69" s="2">
        <v>7.4556235968812208E-6</v>
      </c>
      <c r="L69" s="2">
        <v>1.0848762665534095E-5</v>
      </c>
      <c r="M69" s="2">
        <v>5.3842575551417435E-7</v>
      </c>
      <c r="N69" s="2">
        <v>7.8735739224968623E-6</v>
      </c>
      <c r="O69" s="2">
        <v>9.094145342556373E-6</v>
      </c>
      <c r="P69" s="2">
        <v>5.1941713979638088E-7</v>
      </c>
      <c r="Q69" s="2">
        <v>9.153540219415678E-6</v>
      </c>
      <c r="R69" s="2">
        <v>8.2098400524002177E-6</v>
      </c>
      <c r="S69" s="2">
        <v>7.057916901025145E-6</v>
      </c>
    </row>
    <row r="70" spans="1:19" s="1" customFormat="1" ht="12.75" x14ac:dyDescent="0.2">
      <c r="A70" s="1" t="s">
        <v>400</v>
      </c>
      <c r="B70" s="1" t="s">
        <v>114</v>
      </c>
      <c r="C70" s="1">
        <v>161.0693</v>
      </c>
      <c r="D70" s="1" t="s">
        <v>383</v>
      </c>
      <c r="E70" s="1">
        <v>2.94</v>
      </c>
      <c r="F70" s="1">
        <v>1.72</v>
      </c>
      <c r="G70" s="1">
        <v>0.23599999999999999</v>
      </c>
      <c r="H70" s="2">
        <v>4.50194672955382E-7</v>
      </c>
      <c r="I70" s="2">
        <v>4.7811388737820837E-7</v>
      </c>
      <c r="J70" s="2">
        <v>6.607939547753397E-5</v>
      </c>
      <c r="K70" s="2">
        <v>5.8356424373974799E-5</v>
      </c>
      <c r="L70" s="2">
        <v>7.8546695893536551E-5</v>
      </c>
      <c r="M70" s="2">
        <v>6.3798067770874512E-5</v>
      </c>
      <c r="N70" s="2">
        <v>7.3616905879290601E-5</v>
      </c>
      <c r="O70" s="2">
        <v>5.9388183271151416E-5</v>
      </c>
      <c r="P70" s="2">
        <v>5.7624137489010495E-5</v>
      </c>
      <c r="Q70" s="2">
        <v>8.3860245074329754E-5</v>
      </c>
      <c r="R70" s="2">
        <v>7.1111344548831554E-5</v>
      </c>
      <c r="S70" s="2">
        <v>6.881179244636584E-5</v>
      </c>
    </row>
    <row r="71" spans="1:19" s="1" customFormat="1" ht="12.75" x14ac:dyDescent="0.2">
      <c r="A71" s="1" t="s">
        <v>462</v>
      </c>
      <c r="B71" s="1" t="s">
        <v>463</v>
      </c>
      <c r="C71" s="1">
        <v>495.33249999999998</v>
      </c>
      <c r="D71" s="1" t="s">
        <v>383</v>
      </c>
      <c r="E71" s="1">
        <v>0.5</v>
      </c>
      <c r="F71" s="1">
        <v>14.25</v>
      </c>
      <c r="G71" s="1">
        <v>2.3E-2</v>
      </c>
      <c r="H71" s="2">
        <v>7.0646799053523327E-4</v>
      </c>
      <c r="I71" s="2">
        <v>6.901860832636865E-4</v>
      </c>
      <c r="J71" s="2">
        <v>7.1414094922601012E-4</v>
      </c>
      <c r="K71" s="2">
        <v>1.8989177482969842E-3</v>
      </c>
      <c r="L71" s="2">
        <v>1.8872160151998472E-3</v>
      </c>
      <c r="M71" s="2">
        <v>1.8075060297761934E-3</v>
      </c>
      <c r="N71" s="2">
        <v>1.078592068390631E-3</v>
      </c>
      <c r="O71" s="2">
        <v>8.5112509755488354E-4</v>
      </c>
      <c r="P71" s="2">
        <v>8.5107017772776804E-4</v>
      </c>
      <c r="Q71" s="2">
        <v>1.0813405206977192E-3</v>
      </c>
      <c r="R71" s="2">
        <v>9.2306496155922062E-4</v>
      </c>
      <c r="S71" s="2">
        <v>1.0028268463804692E-3</v>
      </c>
    </row>
    <row r="72" spans="1:19" s="1" customFormat="1" ht="12.75" x14ac:dyDescent="0.2">
      <c r="A72" s="1" t="s">
        <v>457</v>
      </c>
      <c r="B72" s="1" t="s">
        <v>375</v>
      </c>
      <c r="C72" s="1">
        <v>117.0791</v>
      </c>
      <c r="D72" s="1" t="s">
        <v>383</v>
      </c>
      <c r="E72" s="1">
        <v>1.72</v>
      </c>
      <c r="F72" s="1">
        <v>2.38</v>
      </c>
      <c r="G72" s="1">
        <v>0.13100000000000001</v>
      </c>
      <c r="H72" s="2">
        <v>4.6573944481785841E-3</v>
      </c>
      <c r="I72" s="2">
        <v>2.272575710624974E-3</v>
      </c>
      <c r="J72" s="2">
        <v>1.899947026879018E-3</v>
      </c>
      <c r="K72" s="2">
        <v>4.6788926592962925E-3</v>
      </c>
      <c r="L72" s="2">
        <v>4.5224935033211754E-3</v>
      </c>
      <c r="M72" s="2">
        <v>6.9413148447405185E-3</v>
      </c>
      <c r="N72" s="2">
        <v>2.1889613153666682E-3</v>
      </c>
      <c r="O72" s="2">
        <v>3.0953863550810105E-3</v>
      </c>
      <c r="P72" s="2">
        <v>5.4399076468014769E-3</v>
      </c>
      <c r="Q72" s="2">
        <v>2.2982432449619242E-3</v>
      </c>
      <c r="R72" s="2">
        <v>3.6849757448254058E-3</v>
      </c>
      <c r="S72" s="2">
        <v>4.053249259519923E-3</v>
      </c>
    </row>
    <row r="73" spans="1:19" s="1" customFormat="1" ht="12.75" x14ac:dyDescent="0.2">
      <c r="A73" s="1" t="s">
        <v>444</v>
      </c>
      <c r="B73" s="1" t="s">
        <v>445</v>
      </c>
      <c r="C73" s="1">
        <v>136.0393</v>
      </c>
      <c r="D73" s="1" t="s">
        <v>383</v>
      </c>
      <c r="E73" s="1">
        <v>2.59</v>
      </c>
      <c r="F73" s="1">
        <v>4.24</v>
      </c>
      <c r="G73" s="1">
        <v>0.372</v>
      </c>
      <c r="H73" s="2">
        <v>3.2834948472000786E-4</v>
      </c>
      <c r="I73" s="2">
        <v>2.2221777257564368E-4</v>
      </c>
      <c r="J73" s="2">
        <v>2.599638436345704E-4</v>
      </c>
      <c r="K73" s="2">
        <v>3.342696500204937E-4</v>
      </c>
      <c r="L73" s="2">
        <v>2.5718597846362083E-4</v>
      </c>
      <c r="M73" s="2">
        <v>4.6442451967630618E-4</v>
      </c>
      <c r="N73" s="2">
        <v>9.3557455883520033E-4</v>
      </c>
      <c r="O73" s="2">
        <v>3.4858200516444407E-4</v>
      </c>
      <c r="P73" s="2">
        <v>1.4670573521550921E-3</v>
      </c>
      <c r="Q73" s="2">
        <v>2.2607517258896458E-4</v>
      </c>
      <c r="R73" s="2">
        <v>1.8979469254669731E-4</v>
      </c>
      <c r="S73" s="2">
        <v>2.0937907338648733E-4</v>
      </c>
    </row>
    <row r="74" spans="1:19" s="1" customFormat="1" ht="12.75" x14ac:dyDescent="0.2">
      <c r="A74" s="1" t="s">
        <v>421</v>
      </c>
      <c r="B74" s="1" t="s">
        <v>422</v>
      </c>
      <c r="C74" s="1">
        <v>105.0787</v>
      </c>
      <c r="D74" s="1" t="s">
        <v>383</v>
      </c>
      <c r="E74" s="1">
        <v>1.49</v>
      </c>
      <c r="F74" s="1">
        <v>1.77</v>
      </c>
      <c r="G74" s="1">
        <v>0.115</v>
      </c>
      <c r="H74" s="2">
        <v>8.6793030999068107E-5</v>
      </c>
      <c r="I74" s="2">
        <v>5.0966940394517011E-5</v>
      </c>
      <c r="J74" s="2">
        <v>1.4948849603515103E-4</v>
      </c>
      <c r="K74" s="2">
        <v>6.6513989667939659E-5</v>
      </c>
      <c r="L74" s="2">
        <v>9.655674471503629E-5</v>
      </c>
      <c r="M74" s="2">
        <v>1.6469367009667565E-4</v>
      </c>
      <c r="N74" s="2">
        <v>8.8245992756675701E-5</v>
      </c>
      <c r="O74" s="2">
        <v>8.2536352542409244E-5</v>
      </c>
      <c r="P74" s="2">
        <v>3.2458377065875841E-4</v>
      </c>
      <c r="Q74" s="2">
        <v>8.40674950415618E-5</v>
      </c>
      <c r="R74" s="2">
        <v>7.4308797091494853E-5</v>
      </c>
      <c r="S74" s="2">
        <v>1.4385865762302975E-4</v>
      </c>
    </row>
    <row r="75" spans="1:19" s="1" customFormat="1" ht="12.75" x14ac:dyDescent="0.2">
      <c r="A75" s="1" t="s">
        <v>75</v>
      </c>
      <c r="B75" s="1" t="s">
        <v>76</v>
      </c>
      <c r="C75" s="1">
        <v>218.11490000000001</v>
      </c>
      <c r="D75" s="1" t="s">
        <v>42</v>
      </c>
      <c r="E75" s="1">
        <v>0.86</v>
      </c>
      <c r="F75" s="1">
        <v>7.73</v>
      </c>
      <c r="G75" s="1">
        <v>2.1999999999999999E-2</v>
      </c>
      <c r="H75" s="2">
        <v>5.4559092415462751E-5</v>
      </c>
      <c r="I75" s="2">
        <v>7.2204759271857032E-5</v>
      </c>
      <c r="J75" s="2">
        <v>9.0137605165309189E-5</v>
      </c>
      <c r="K75" s="2">
        <v>6.9893337552470896E-5</v>
      </c>
      <c r="L75" s="2">
        <v>1.060752588453429E-4</v>
      </c>
      <c r="M75" s="2">
        <v>9.3890683246561715E-5</v>
      </c>
      <c r="N75" s="2">
        <v>1.0257199081754039E-4</v>
      </c>
      <c r="O75" s="2">
        <v>1.0788822256220462E-4</v>
      </c>
      <c r="P75" s="2">
        <v>9.8663285704322546E-5</v>
      </c>
      <c r="Q75" s="2">
        <v>9.8823692708483983E-5</v>
      </c>
      <c r="R75" s="2">
        <v>9.453496831851348E-5</v>
      </c>
      <c r="S75" s="2">
        <v>1.0359144535273112E-4</v>
      </c>
    </row>
    <row r="76" spans="1:19" s="1" customFormat="1" ht="12.75" x14ac:dyDescent="0.2">
      <c r="A76" s="1" t="s">
        <v>472</v>
      </c>
      <c r="B76" s="1" t="s">
        <v>473</v>
      </c>
      <c r="C76" s="1">
        <v>123.0316</v>
      </c>
      <c r="D76" s="1" t="s">
        <v>383</v>
      </c>
      <c r="E76" s="1">
        <v>2.4900000000000002</v>
      </c>
      <c r="F76" s="1">
        <v>2.4</v>
      </c>
      <c r="G76" s="1">
        <v>0.36499999999999999</v>
      </c>
      <c r="H76" s="2">
        <v>2.6565987651097093E-5</v>
      </c>
      <c r="I76" s="2">
        <v>3.1971475648980797E-5</v>
      </c>
      <c r="J76" s="2">
        <v>4.4609072177332646E-5</v>
      </c>
      <c r="K76" s="2">
        <v>2.7365698447732149E-5</v>
      </c>
      <c r="L76" s="2">
        <v>3.7674292712712425E-5</v>
      </c>
      <c r="M76" s="2">
        <v>4.3499416787990139E-5</v>
      </c>
      <c r="N76" s="2">
        <v>4.0432048123822637E-5</v>
      </c>
      <c r="O76" s="2">
        <v>2.6816865446992173E-5</v>
      </c>
      <c r="P76" s="2">
        <v>2.3965906830205015E-5</v>
      </c>
      <c r="Q76" s="2">
        <v>4.5670984445703431E-5</v>
      </c>
      <c r="R76" s="2">
        <v>2.5536987640737474E-5</v>
      </c>
      <c r="S76" s="2">
        <v>1.0546312610727229E-5</v>
      </c>
    </row>
    <row r="77" spans="1:19" s="1" customFormat="1" ht="12.75" x14ac:dyDescent="0.2">
      <c r="A77" s="1" t="s">
        <v>354</v>
      </c>
      <c r="B77" s="1" t="s">
        <v>355</v>
      </c>
      <c r="C77" s="1">
        <v>566.05430000000001</v>
      </c>
      <c r="D77" s="1" t="s">
        <v>42</v>
      </c>
      <c r="E77" s="1">
        <v>1.26</v>
      </c>
      <c r="F77" s="1">
        <v>2.36</v>
      </c>
      <c r="G77" s="1">
        <v>0.221</v>
      </c>
      <c r="H77" s="2">
        <v>5.7557388937345597E-4</v>
      </c>
      <c r="I77" s="2">
        <v>1.0065970727917109E-3</v>
      </c>
      <c r="J77" s="2">
        <v>1.1506412685042097E-3</v>
      </c>
      <c r="K77" s="2">
        <v>9.4278792109156505E-4</v>
      </c>
      <c r="L77" s="2">
        <v>1.1945562921548351E-3</v>
      </c>
      <c r="M77" s="2">
        <v>9.4535717301667691E-4</v>
      </c>
      <c r="N77" s="2">
        <v>6.4153799496820024E-4</v>
      </c>
      <c r="O77" s="2">
        <v>2.8368767382581999E-5</v>
      </c>
      <c r="P77" s="2">
        <v>8.4066625241764658E-4</v>
      </c>
      <c r="Q77" s="2">
        <v>2.5208504347658726E-5</v>
      </c>
      <c r="R77" s="2">
        <v>1.2565683973376951E-3</v>
      </c>
      <c r="S77" s="2">
        <v>8.2730027753896468E-4</v>
      </c>
    </row>
    <row r="78" spans="1:19" s="1" customFormat="1" ht="12.75" x14ac:dyDescent="0.2">
      <c r="A78" s="1" t="s">
        <v>407</v>
      </c>
      <c r="B78" s="1" t="s">
        <v>408</v>
      </c>
      <c r="C78" s="1">
        <v>202.21619999999999</v>
      </c>
      <c r="D78" s="1" t="s">
        <v>383</v>
      </c>
      <c r="E78" s="1">
        <v>3.02</v>
      </c>
      <c r="F78" s="1">
        <v>1.1200000000000001</v>
      </c>
      <c r="G78" s="1">
        <v>0.19700000000000001</v>
      </c>
      <c r="H78" s="2">
        <v>9.6236494536849383E-3</v>
      </c>
      <c r="I78" s="2">
        <v>1.7673637624518308E-2</v>
      </c>
      <c r="J78" s="2">
        <v>1.809495221860535E-2</v>
      </c>
      <c r="K78" s="2">
        <v>7.1904952040234655E-3</v>
      </c>
      <c r="L78" s="2">
        <v>1.1392131283537513E-2</v>
      </c>
      <c r="M78" s="2">
        <v>5.0554301777341265E-3</v>
      </c>
      <c r="N78" s="2">
        <v>9.7671718185108752E-3</v>
      </c>
      <c r="O78" s="2">
        <v>1.2612760185903699E-2</v>
      </c>
      <c r="P78" s="2">
        <v>3.3068354583995721E-2</v>
      </c>
      <c r="Q78" s="2">
        <v>1.5862518717003605E-2</v>
      </c>
      <c r="R78" s="2">
        <v>2.3078700860536799E-2</v>
      </c>
      <c r="S78" s="2">
        <v>1.8987135034204385E-2</v>
      </c>
    </row>
    <row r="79" spans="1:19" s="1" customFormat="1" ht="12.75" x14ac:dyDescent="0.2">
      <c r="A79" s="1" t="s">
        <v>416</v>
      </c>
      <c r="B79" s="1" t="s">
        <v>417</v>
      </c>
      <c r="C79" s="1">
        <v>209.06870000000001</v>
      </c>
      <c r="D79" s="1" t="s">
        <v>383</v>
      </c>
      <c r="E79" s="1">
        <v>3.15</v>
      </c>
      <c r="F79" s="1">
        <v>1.7</v>
      </c>
      <c r="G79" s="1">
        <v>0.36599999999999999</v>
      </c>
      <c r="H79" s="2">
        <v>2.5526037956570161E-5</v>
      </c>
      <c r="I79" s="2">
        <v>2.170637048697066E-5</v>
      </c>
      <c r="J79" s="2">
        <v>2.8911257807531448E-5</v>
      </c>
      <c r="K79" s="2">
        <v>3.291605172395778E-5</v>
      </c>
      <c r="L79" s="2">
        <v>3.433144017600084E-5</v>
      </c>
      <c r="M79" s="2">
        <v>2.1208590509703324E-5</v>
      </c>
      <c r="N79" s="2">
        <v>6.7353070337868798E-7</v>
      </c>
      <c r="O79" s="2">
        <v>6.2076077423592997E-7</v>
      </c>
      <c r="P79" s="2">
        <v>1.5021543682911336E-5</v>
      </c>
      <c r="Q79" s="2">
        <v>2.6175670861408305E-5</v>
      </c>
      <c r="R79" s="2">
        <v>1.8612218991198121E-5</v>
      </c>
      <c r="S79" s="2">
        <v>2.749574359225313E-5</v>
      </c>
    </row>
    <row r="80" spans="1:19" s="1" customFormat="1" ht="12.75" x14ac:dyDescent="0.2">
      <c r="A80" s="1" t="s">
        <v>340</v>
      </c>
      <c r="B80" s="1" t="s">
        <v>341</v>
      </c>
      <c r="C80" s="1">
        <v>125.01519999999999</v>
      </c>
      <c r="D80" s="1" t="s">
        <v>42</v>
      </c>
      <c r="E80" s="1">
        <v>2.71</v>
      </c>
      <c r="F80" s="1">
        <v>1.55</v>
      </c>
      <c r="G80" s="1">
        <v>3.3000000000000002E-2</v>
      </c>
      <c r="H80" s="2">
        <v>4.7372166648616112E-2</v>
      </c>
      <c r="I80" s="2">
        <v>5.8109153859477777E-2</v>
      </c>
      <c r="J80" s="2">
        <v>7.1271054830529243E-2</v>
      </c>
      <c r="K80" s="2">
        <v>4.7205794725253103E-2</v>
      </c>
      <c r="L80" s="2">
        <v>5.2460970128890054E-2</v>
      </c>
      <c r="M80" s="2">
        <v>2.2116828611134856E-2</v>
      </c>
      <c r="N80" s="2">
        <v>6.7134132447428524E-2</v>
      </c>
      <c r="O80" s="2">
        <v>8.2350875430675291E-2</v>
      </c>
      <c r="P80" s="2">
        <v>3.2781542827742954E-2</v>
      </c>
      <c r="Q80" s="2">
        <v>9.7842011788695921E-2</v>
      </c>
      <c r="R80" s="2">
        <v>9.5285590096657533E-2</v>
      </c>
      <c r="S80" s="2">
        <v>6.2116413733350334E-2</v>
      </c>
    </row>
    <row r="81" spans="1:19" s="1" customFormat="1" ht="12.75" x14ac:dyDescent="0.2">
      <c r="A81" s="1" t="s">
        <v>342</v>
      </c>
      <c r="B81" s="1" t="s">
        <v>343</v>
      </c>
      <c r="C81" s="1">
        <v>242.08920000000001</v>
      </c>
      <c r="D81" s="1" t="s">
        <v>42</v>
      </c>
      <c r="E81" s="1">
        <v>2.2599999999999998</v>
      </c>
      <c r="F81" s="1">
        <v>5.51</v>
      </c>
      <c r="G81" s="1">
        <v>6.9000000000000006E-2</v>
      </c>
      <c r="H81" s="2">
        <v>2.6327384474430741E-5</v>
      </c>
      <c r="I81" s="2">
        <v>2.6793502248674798E-5</v>
      </c>
      <c r="J81" s="2">
        <v>3.5712832148519789E-5</v>
      </c>
      <c r="K81" s="2">
        <v>2.8538943855714801E-5</v>
      </c>
      <c r="L81" s="2">
        <v>4.3146921401679438E-5</v>
      </c>
      <c r="M81" s="2">
        <v>4.0075028982919992E-5</v>
      </c>
      <c r="N81" s="2">
        <v>3.4902361049083607E-5</v>
      </c>
      <c r="O81" s="2">
        <v>3.3707310041010993E-5</v>
      </c>
      <c r="P81" s="2">
        <v>3.2749250664161819E-5</v>
      </c>
      <c r="Q81" s="2">
        <v>3.1854319963566564E-5</v>
      </c>
      <c r="R81" s="2">
        <v>2.8789253655560703E-5</v>
      </c>
      <c r="S81" s="2">
        <v>3.5816900135662084E-5</v>
      </c>
    </row>
    <row r="82" spans="1:19" s="1" customFormat="1" ht="12.75" x14ac:dyDescent="0.2">
      <c r="A82" s="1" t="s">
        <v>305</v>
      </c>
      <c r="B82" s="1" t="s">
        <v>66</v>
      </c>
      <c r="C82" s="1">
        <v>166.06280000000001</v>
      </c>
      <c r="D82" s="1" t="s">
        <v>42</v>
      </c>
      <c r="E82" s="1">
        <v>1.86</v>
      </c>
      <c r="F82" s="1">
        <v>8.4499999999999993</v>
      </c>
      <c r="G82" s="1">
        <v>3.6999999999999998E-2</v>
      </c>
      <c r="H82" s="2">
        <v>1.3046641622246971E-5</v>
      </c>
      <c r="I82" s="2">
        <v>1.418085789963766E-5</v>
      </c>
      <c r="J82" s="2">
        <v>1.6921732402512616E-5</v>
      </c>
      <c r="K82" s="2">
        <v>1.2624922808975732E-5</v>
      </c>
      <c r="L82" s="2">
        <v>1.2268613433704376E-5</v>
      </c>
      <c r="M82" s="2">
        <v>1.9097961548087762E-5</v>
      </c>
      <c r="N82" s="2">
        <v>1.2177435117086679E-5</v>
      </c>
      <c r="O82" s="2">
        <v>1.4252667376456951E-5</v>
      </c>
      <c r="P82" s="2">
        <v>1.0959701649703638E-5</v>
      </c>
      <c r="Q82" s="2">
        <v>1.984763852858962E-5</v>
      </c>
      <c r="R82" s="2">
        <v>2.3082562165131175E-5</v>
      </c>
      <c r="S82" s="2">
        <v>1.8606708677497325E-5</v>
      </c>
    </row>
    <row r="83" spans="1:19" s="1" customFormat="1" ht="12.75" x14ac:dyDescent="0.2">
      <c r="A83" s="1" t="s">
        <v>413</v>
      </c>
      <c r="B83" s="1" t="s">
        <v>393</v>
      </c>
      <c r="C83" s="1">
        <v>159.12610000000001</v>
      </c>
      <c r="D83" s="1" t="s">
        <v>383</v>
      </c>
      <c r="E83" s="1">
        <v>1.27</v>
      </c>
      <c r="F83" s="1">
        <v>6.73</v>
      </c>
      <c r="G83" s="1">
        <v>0.747</v>
      </c>
      <c r="H83" s="2">
        <v>5.2987913006848467E-6</v>
      </c>
      <c r="I83" s="2">
        <v>8.6251745283028794E-6</v>
      </c>
      <c r="J83" s="2">
        <v>3.1298202428540786E-6</v>
      </c>
      <c r="K83" s="2">
        <v>6.2171978884550866E-6</v>
      </c>
      <c r="L83" s="2">
        <v>2.4744001251122872E-6</v>
      </c>
      <c r="M83" s="2">
        <v>6.2511230215195638E-6</v>
      </c>
      <c r="N83" s="2">
        <v>1.1867610993532481E-5</v>
      </c>
      <c r="O83" s="2">
        <v>8.6099519386523489E-6</v>
      </c>
      <c r="P83" s="2">
        <v>7.8691696679151701E-6</v>
      </c>
      <c r="Q83" s="2">
        <v>5.3954074802744489E-6</v>
      </c>
      <c r="R83" s="2">
        <v>9.2634767950302163E-6</v>
      </c>
      <c r="S83" s="2">
        <v>1.0169658588915542E-5</v>
      </c>
    </row>
    <row r="84" spans="1:19" s="1" customFormat="1" ht="12.75" x14ac:dyDescent="0.2">
      <c r="A84" s="1" t="s">
        <v>419</v>
      </c>
      <c r="B84" s="1" t="s">
        <v>387</v>
      </c>
      <c r="C84" s="1">
        <v>145.08529999999999</v>
      </c>
      <c r="D84" s="1" t="s">
        <v>383</v>
      </c>
      <c r="E84" s="1">
        <v>3.12</v>
      </c>
      <c r="F84" s="1">
        <v>2.4300000000000002</v>
      </c>
      <c r="G84" s="1">
        <v>0.26500000000000001</v>
      </c>
      <c r="H84" s="2">
        <v>2.6044212025141803E-4</v>
      </c>
      <c r="I84" s="2">
        <v>2.5520763080474006E-4</v>
      </c>
      <c r="J84" s="2">
        <v>3.5844357668452951E-4</v>
      </c>
      <c r="K84" s="2">
        <v>1.9944169161852131E-4</v>
      </c>
      <c r="L84" s="2">
        <v>3.8633036605200224E-4</v>
      </c>
      <c r="M84" s="2">
        <v>3.2393847154754782E-4</v>
      </c>
      <c r="N84" s="2">
        <v>2.5563184316034724E-4</v>
      </c>
      <c r="O84" s="2">
        <v>1.7084578028521264E-4</v>
      </c>
      <c r="P84" s="2">
        <v>2.2071592521367614E-4</v>
      </c>
      <c r="Q84" s="2">
        <v>2.4947369388946336E-4</v>
      </c>
      <c r="R84" s="2">
        <v>2.048683973906814E-4</v>
      </c>
      <c r="S84" s="2">
        <v>1.9373344478815574E-4</v>
      </c>
    </row>
    <row r="85" spans="1:19" s="1" customFormat="1" ht="12.75" x14ac:dyDescent="0.2">
      <c r="A85" s="1" t="s">
        <v>438</v>
      </c>
      <c r="B85" s="1" t="s">
        <v>439</v>
      </c>
      <c r="C85" s="1">
        <v>107.0731</v>
      </c>
      <c r="D85" s="1" t="s">
        <v>383</v>
      </c>
      <c r="E85" s="1">
        <v>2.2000000000000002</v>
      </c>
      <c r="F85" s="1">
        <v>4.84</v>
      </c>
      <c r="G85" s="1">
        <v>0.192</v>
      </c>
      <c r="H85" s="2">
        <v>9.3919612671951793E-5</v>
      </c>
      <c r="I85" s="2">
        <v>5.4963972492998838E-5</v>
      </c>
      <c r="J85" s="2">
        <v>6.3016555823534748E-5</v>
      </c>
      <c r="K85" s="2">
        <v>6.2929073143548218E-5</v>
      </c>
      <c r="L85" s="2">
        <v>8.5390927994473888E-5</v>
      </c>
      <c r="M85" s="2">
        <v>9.4682169107167545E-5</v>
      </c>
      <c r="N85" s="2">
        <v>5.1417333895929039E-5</v>
      </c>
      <c r="O85" s="2">
        <v>5.1138272581555909E-5</v>
      </c>
      <c r="P85" s="2">
        <v>6.4999860874119107E-5</v>
      </c>
      <c r="Q85" s="2">
        <v>4.3936993053195259E-5</v>
      </c>
      <c r="R85" s="2">
        <v>6.4612902904980651E-5</v>
      </c>
      <c r="S85" s="2">
        <v>6.3903700808296636E-5</v>
      </c>
    </row>
    <row r="86" spans="1:19" s="1" customFormat="1" ht="12.75" x14ac:dyDescent="0.2">
      <c r="A86" s="1" t="s">
        <v>136</v>
      </c>
      <c r="B86" s="1" t="s">
        <v>137</v>
      </c>
      <c r="C86" s="1">
        <v>169.00460000000001</v>
      </c>
      <c r="D86" s="1" t="s">
        <v>42</v>
      </c>
      <c r="E86" s="1">
        <v>2.27</v>
      </c>
      <c r="F86" s="1">
        <v>1.65</v>
      </c>
      <c r="G86" s="1">
        <v>3.5000000000000003E-2</v>
      </c>
      <c r="H86" s="2">
        <v>4.50194672955382E-7</v>
      </c>
      <c r="I86" s="2">
        <v>4.7811388737820837E-7</v>
      </c>
      <c r="J86" s="2">
        <v>6.0891444413503473E-7</v>
      </c>
      <c r="K86" s="2">
        <v>5.0138692648831342E-7</v>
      </c>
      <c r="L86" s="2">
        <v>6.8924794571372898E-7</v>
      </c>
      <c r="M86" s="2">
        <v>5.3842575551417435E-7</v>
      </c>
      <c r="N86" s="2">
        <v>6.7353070337868798E-7</v>
      </c>
      <c r="O86" s="2">
        <v>6.2076077423592997E-7</v>
      </c>
      <c r="P86" s="2">
        <v>5.1941713979638088E-7</v>
      </c>
      <c r="Q86" s="2">
        <v>6.9083322410684362E-7</v>
      </c>
      <c r="R86" s="2">
        <v>6.0903857955491234E-7</v>
      </c>
      <c r="S86" s="2">
        <v>5.7946772586413342E-7</v>
      </c>
    </row>
    <row r="87" spans="1:19" s="1" customFormat="1" ht="12.75" x14ac:dyDescent="0.2">
      <c r="A87" s="1" t="s">
        <v>369</v>
      </c>
      <c r="B87" s="1" t="s">
        <v>370</v>
      </c>
      <c r="C87" s="1">
        <v>607.0806</v>
      </c>
      <c r="D87" s="1" t="s">
        <v>42</v>
      </c>
      <c r="E87" s="1">
        <v>1.65</v>
      </c>
      <c r="F87" s="1">
        <v>2.37</v>
      </c>
      <c r="G87" s="1">
        <v>0.251</v>
      </c>
      <c r="H87" s="2">
        <v>7.2161704128018183E-5</v>
      </c>
      <c r="I87" s="2">
        <v>2.8190551027593922E-4</v>
      </c>
      <c r="J87" s="2">
        <v>1.816574461188049E-4</v>
      </c>
      <c r="K87" s="2">
        <v>1.8769920980016503E-4</v>
      </c>
      <c r="L87" s="2">
        <v>2.2798254300373014E-4</v>
      </c>
      <c r="M87" s="2">
        <v>1.6168387012335141E-4</v>
      </c>
      <c r="N87" s="2">
        <v>1.2497362201191556E-4</v>
      </c>
      <c r="O87" s="2">
        <v>1.4159553260321562E-5</v>
      </c>
      <c r="P87" s="2">
        <v>1.149885664081228E-4</v>
      </c>
      <c r="Q87" s="2">
        <v>1.6517822388394632E-5</v>
      </c>
      <c r="R87" s="2">
        <v>3.2671874600223268E-4</v>
      </c>
      <c r="S87" s="2">
        <v>1.0897470052600894E-4</v>
      </c>
    </row>
    <row r="88" spans="1:19" s="1" customFormat="1" ht="12.75" x14ac:dyDescent="0.2">
      <c r="A88" s="1" t="s">
        <v>433</v>
      </c>
      <c r="B88" s="1" t="s">
        <v>434</v>
      </c>
      <c r="C88" s="1">
        <v>137.084</v>
      </c>
      <c r="D88" s="1" t="s">
        <v>383</v>
      </c>
      <c r="E88" s="1">
        <v>2.75</v>
      </c>
      <c r="F88" s="1">
        <v>5.49</v>
      </c>
      <c r="G88" s="1">
        <v>0.151</v>
      </c>
      <c r="H88" s="2">
        <v>7.0522995518460595E-5</v>
      </c>
      <c r="I88" s="2">
        <v>6.5692848125765833E-5</v>
      </c>
      <c r="J88" s="2">
        <v>4.4682141910628848E-5</v>
      </c>
      <c r="K88" s="2">
        <v>4.5195017553656571E-5</v>
      </c>
      <c r="L88" s="2">
        <v>7.9036061934993301E-5</v>
      </c>
      <c r="M88" s="2">
        <v>6.4072664906186742E-5</v>
      </c>
      <c r="N88" s="2">
        <v>6.5716390728658581E-5</v>
      </c>
      <c r="O88" s="2">
        <v>5.4378643823067464E-5</v>
      </c>
      <c r="P88" s="2">
        <v>5.6424283896080859E-5</v>
      </c>
      <c r="Q88" s="2">
        <v>5.2199358413513108E-5</v>
      </c>
      <c r="R88" s="2">
        <v>5.6025458933256381E-5</v>
      </c>
      <c r="S88" s="2">
        <v>7.6136264501288484E-5</v>
      </c>
    </row>
    <row r="89" spans="1:19" s="1" customFormat="1" ht="12.75" x14ac:dyDescent="0.2">
      <c r="A89" s="1" t="s">
        <v>338</v>
      </c>
      <c r="B89" s="1" t="s">
        <v>339</v>
      </c>
      <c r="C89" s="1">
        <v>150.01669999999999</v>
      </c>
      <c r="D89" s="1" t="s">
        <v>42</v>
      </c>
      <c r="E89" s="1">
        <v>1.6</v>
      </c>
      <c r="F89" s="1">
        <v>2.02</v>
      </c>
      <c r="G89" s="1">
        <v>0.05</v>
      </c>
      <c r="H89" s="2">
        <v>4.50194672955382E-7</v>
      </c>
      <c r="I89" s="2">
        <v>4.7811388737820837E-7</v>
      </c>
      <c r="J89" s="2">
        <v>6.0891444413503473E-7</v>
      </c>
      <c r="K89" s="2">
        <v>5.0138692648831342E-7</v>
      </c>
      <c r="L89" s="2">
        <v>6.8924794571372898E-7</v>
      </c>
      <c r="M89" s="2">
        <v>5.3842575551417435E-7</v>
      </c>
      <c r="N89" s="2">
        <v>6.7353070337868798E-7</v>
      </c>
      <c r="O89" s="2">
        <v>6.2076077423592997E-7</v>
      </c>
      <c r="P89" s="2">
        <v>5.1941713979638088E-7</v>
      </c>
      <c r="Q89" s="2">
        <v>6.9083322410684362E-7</v>
      </c>
      <c r="R89" s="2">
        <v>6.0903857955491234E-7</v>
      </c>
      <c r="S89" s="2">
        <v>5.7946772586413342E-7</v>
      </c>
    </row>
    <row r="90" spans="1:19" s="1" customFormat="1" ht="12.75" x14ac:dyDescent="0.2">
      <c r="A90" s="1" t="s">
        <v>371</v>
      </c>
      <c r="B90" s="1" t="s">
        <v>370</v>
      </c>
      <c r="C90" s="1">
        <v>607.08050000000003</v>
      </c>
      <c r="D90" s="1" t="s">
        <v>42</v>
      </c>
      <c r="E90" s="1">
        <v>1.69</v>
      </c>
      <c r="F90" s="1">
        <v>2.37</v>
      </c>
      <c r="G90" s="1">
        <v>0.251</v>
      </c>
      <c r="H90" s="2">
        <v>7.2215727488772835E-5</v>
      </c>
      <c r="I90" s="2">
        <v>2.8240274871881255E-4</v>
      </c>
      <c r="J90" s="2">
        <v>1.8669925771624298E-4</v>
      </c>
      <c r="K90" s="2">
        <v>1.8769920980016503E-4</v>
      </c>
      <c r="L90" s="2">
        <v>2.2798254300373014E-4</v>
      </c>
      <c r="M90" s="2">
        <v>1.6325068907189764E-4</v>
      </c>
      <c r="N90" s="2">
        <v>1.3152034044875641E-4</v>
      </c>
      <c r="O90" s="2">
        <v>1.4159553260321562E-5</v>
      </c>
      <c r="P90" s="2">
        <v>1.1604817737330742E-4</v>
      </c>
      <c r="Q90" s="2">
        <v>1.6517822388394632E-5</v>
      </c>
      <c r="R90" s="2">
        <v>3.2693799989087248E-4</v>
      </c>
      <c r="S90" s="2">
        <v>1.0897470052600894E-4</v>
      </c>
    </row>
    <row r="91" spans="1:19" s="1" customFormat="1" ht="12.75" x14ac:dyDescent="0.2">
      <c r="A91" s="1" t="s">
        <v>455</v>
      </c>
      <c r="B91" s="1" t="s">
        <v>456</v>
      </c>
      <c r="C91" s="1">
        <v>521.34760000000006</v>
      </c>
      <c r="D91" s="1" t="s">
        <v>383</v>
      </c>
      <c r="E91" s="1">
        <v>1.97</v>
      </c>
      <c r="F91" s="1">
        <v>14.75</v>
      </c>
      <c r="G91" s="1">
        <v>3.6999999999999998E-2</v>
      </c>
      <c r="H91" s="2">
        <v>9.697823528001066E-4</v>
      </c>
      <c r="I91" s="2">
        <v>4.4143777107742601E-4</v>
      </c>
      <c r="J91" s="2">
        <v>4.2424896066220274E-4</v>
      </c>
      <c r="K91" s="2">
        <v>1.1024896849166227E-3</v>
      </c>
      <c r="L91" s="2">
        <v>1.6972041415254863E-3</v>
      </c>
      <c r="M91" s="2">
        <v>1.0010680859397286E-3</v>
      </c>
      <c r="N91" s="2">
        <v>6.6525974634119769E-4</v>
      </c>
      <c r="O91" s="2">
        <v>5.7138546225320402E-4</v>
      </c>
      <c r="P91" s="2">
        <v>1.4392737293473837E-3</v>
      </c>
      <c r="Q91" s="2">
        <v>7.5740882191402013E-4</v>
      </c>
      <c r="R91" s="2">
        <v>7.7481279052396383E-4</v>
      </c>
      <c r="S91" s="2">
        <v>7.1789677089581624E-4</v>
      </c>
    </row>
    <row r="92" spans="1:19" s="1" customFormat="1" ht="12.75" x14ac:dyDescent="0.2">
      <c r="A92" s="1" t="s">
        <v>138</v>
      </c>
      <c r="B92" s="1" t="s">
        <v>139</v>
      </c>
      <c r="C92" s="1">
        <v>121.02030000000001</v>
      </c>
      <c r="D92" s="1" t="s">
        <v>42</v>
      </c>
      <c r="E92" s="1">
        <v>2.75</v>
      </c>
      <c r="F92" s="1">
        <v>1.55</v>
      </c>
      <c r="G92" s="1">
        <v>0.20399999999999999</v>
      </c>
      <c r="H92" s="2">
        <v>3.7636274659069938E-6</v>
      </c>
      <c r="I92" s="2">
        <v>2.447943103376427E-6</v>
      </c>
      <c r="J92" s="2">
        <v>6.0891444413503473E-7</v>
      </c>
      <c r="K92" s="2">
        <v>3.8356099876355975E-6</v>
      </c>
      <c r="L92" s="2">
        <v>2.6673895499121314E-6</v>
      </c>
      <c r="M92" s="2">
        <v>5.3842575551417435E-7</v>
      </c>
      <c r="N92" s="2">
        <v>3.2194767621501286E-6</v>
      </c>
      <c r="O92" s="2">
        <v>9.5535083154909613E-6</v>
      </c>
      <c r="P92" s="2">
        <v>5.1941713979638088E-7</v>
      </c>
      <c r="Q92" s="2">
        <v>5.2365158387298746E-6</v>
      </c>
      <c r="R92" s="2">
        <v>2.8015774659525964E-6</v>
      </c>
      <c r="S92" s="2">
        <v>3.0132321744934939E-6</v>
      </c>
    </row>
    <row r="93" spans="1:19" s="1" customFormat="1" ht="12.75" x14ac:dyDescent="0.2">
      <c r="A93" s="1" t="s">
        <v>67</v>
      </c>
      <c r="B93" s="1" t="s">
        <v>68</v>
      </c>
      <c r="C93" s="1">
        <v>240.0986</v>
      </c>
      <c r="D93" s="1" t="s">
        <v>42</v>
      </c>
      <c r="E93" s="1">
        <v>3.14</v>
      </c>
      <c r="F93" s="1">
        <v>9.1</v>
      </c>
      <c r="G93" s="1">
        <v>8.5000000000000006E-2</v>
      </c>
      <c r="H93" s="2">
        <v>1.6175494599286877E-5</v>
      </c>
      <c r="I93" s="2">
        <v>2.8605553881838206E-5</v>
      </c>
      <c r="J93" s="2">
        <v>3.1279934995216731E-5</v>
      </c>
      <c r="K93" s="2">
        <v>5.0138692648831342E-7</v>
      </c>
      <c r="L93" s="2">
        <v>4.2250899072251588E-5</v>
      </c>
      <c r="M93" s="2">
        <v>4.10818851457315E-5</v>
      </c>
      <c r="N93" s="2">
        <v>3.8330632329281134E-5</v>
      </c>
      <c r="O93" s="2">
        <v>6.2076077423592997E-7</v>
      </c>
      <c r="P93" s="2">
        <v>3.5585268247450056E-5</v>
      </c>
      <c r="Q93" s="2">
        <v>3.3008011447824988E-5</v>
      </c>
      <c r="R93" s="2">
        <v>6.0903857955491234E-7</v>
      </c>
      <c r="S93" s="2">
        <v>3.1778010086389074E-5</v>
      </c>
    </row>
    <row r="94" spans="1:19" s="1" customFormat="1" ht="12.75" x14ac:dyDescent="0.2">
      <c r="A94" s="1" t="s">
        <v>306</v>
      </c>
      <c r="B94" s="1" t="s">
        <v>307</v>
      </c>
      <c r="C94" s="1">
        <v>139.98679999999999</v>
      </c>
      <c r="D94" s="1" t="s">
        <v>42</v>
      </c>
      <c r="E94" s="1">
        <v>1.25</v>
      </c>
      <c r="F94" s="1">
        <v>2.0099999999999998</v>
      </c>
      <c r="G94" s="1">
        <v>0.04</v>
      </c>
      <c r="H94" s="2">
        <v>4.50194672955382E-7</v>
      </c>
      <c r="I94" s="2">
        <v>4.7811388737820837E-7</v>
      </c>
      <c r="J94" s="2">
        <v>6.0891444413503473E-7</v>
      </c>
      <c r="K94" s="2">
        <v>5.0138692648831342E-7</v>
      </c>
      <c r="L94" s="2">
        <v>6.8924794571372898E-7</v>
      </c>
      <c r="M94" s="2">
        <v>5.3842575551417435E-7</v>
      </c>
      <c r="N94" s="2">
        <v>6.7353070337868798E-7</v>
      </c>
      <c r="O94" s="2">
        <v>6.2076077423592997E-7</v>
      </c>
      <c r="P94" s="2">
        <v>5.1941713979638088E-7</v>
      </c>
      <c r="Q94" s="2">
        <v>6.9083322410684362E-7</v>
      </c>
      <c r="R94" s="2">
        <v>6.0903857955491234E-7</v>
      </c>
      <c r="S94" s="2">
        <v>5.7946772586413342E-7</v>
      </c>
    </row>
    <row r="95" spans="1:19" s="1" customFormat="1" ht="12.75" x14ac:dyDescent="0.2">
      <c r="A95" s="1" t="s">
        <v>346</v>
      </c>
      <c r="B95" s="1" t="s">
        <v>347</v>
      </c>
      <c r="C95" s="1">
        <v>126.0423</v>
      </c>
      <c r="D95" s="1" t="s">
        <v>42</v>
      </c>
      <c r="E95" s="1">
        <v>3.13</v>
      </c>
      <c r="F95" s="1">
        <v>4.8</v>
      </c>
      <c r="G95" s="1">
        <v>5.0999999999999997E-2</v>
      </c>
      <c r="H95" s="2">
        <v>4.50194672955382E-7</v>
      </c>
      <c r="I95" s="2">
        <v>4.7811388737820837E-7</v>
      </c>
      <c r="J95" s="2">
        <v>6.0891444413503473E-7</v>
      </c>
      <c r="K95" s="2">
        <v>5.0138692648831342E-7</v>
      </c>
      <c r="L95" s="2">
        <v>6.8924794571372898E-7</v>
      </c>
      <c r="M95" s="2">
        <v>5.3842575551417435E-7</v>
      </c>
      <c r="N95" s="2">
        <v>6.7353070337868798E-7</v>
      </c>
      <c r="O95" s="2">
        <v>6.2076077423592997E-7</v>
      </c>
      <c r="P95" s="2">
        <v>5.1941713979638088E-7</v>
      </c>
      <c r="Q95" s="2">
        <v>6.9083322410684362E-7</v>
      </c>
      <c r="R95" s="2">
        <v>6.0903857955491234E-7</v>
      </c>
      <c r="S95" s="2">
        <v>5.7946772586413342E-7</v>
      </c>
    </row>
    <row r="96" spans="1:19" s="1" customFormat="1" ht="12.75" x14ac:dyDescent="0.2">
      <c r="A96" s="1" t="s">
        <v>289</v>
      </c>
      <c r="B96" s="1" t="s">
        <v>290</v>
      </c>
      <c r="C96" s="1">
        <v>156.01650000000001</v>
      </c>
      <c r="D96" s="1" t="s">
        <v>42</v>
      </c>
      <c r="E96" s="1">
        <v>2.41</v>
      </c>
      <c r="F96" s="1">
        <v>3.82</v>
      </c>
      <c r="G96" s="1">
        <v>3.7999999999999999E-2</v>
      </c>
      <c r="H96" s="2">
        <v>4.50194672955382E-7</v>
      </c>
      <c r="I96" s="2">
        <v>4.7811388737820837E-7</v>
      </c>
      <c r="J96" s="2">
        <v>6.0891444413503473E-7</v>
      </c>
      <c r="K96" s="2">
        <v>5.0138692648831342E-7</v>
      </c>
      <c r="L96" s="2">
        <v>6.8924794571372898E-7</v>
      </c>
      <c r="M96" s="2">
        <v>5.3842575551417435E-7</v>
      </c>
      <c r="N96" s="2">
        <v>6.7353070337868798E-7</v>
      </c>
      <c r="O96" s="2">
        <v>6.2076077423592997E-7</v>
      </c>
      <c r="P96" s="2">
        <v>5.1941713979638088E-7</v>
      </c>
      <c r="Q96" s="2">
        <v>6.9083322410684362E-7</v>
      </c>
      <c r="R96" s="2">
        <v>6.0903857955491234E-7</v>
      </c>
      <c r="S96" s="2">
        <v>5.7946772586413342E-7</v>
      </c>
    </row>
    <row r="97" spans="1:19" s="1" customFormat="1" ht="12.75" x14ac:dyDescent="0.2">
      <c r="A97" s="1" t="s">
        <v>185</v>
      </c>
      <c r="B97" s="1" t="s">
        <v>186</v>
      </c>
      <c r="C97" s="1">
        <v>182.07980000000001</v>
      </c>
      <c r="D97" s="1" t="s">
        <v>42</v>
      </c>
      <c r="E97" s="1">
        <v>1.27</v>
      </c>
      <c r="F97" s="1">
        <v>1.63</v>
      </c>
      <c r="G97" s="1">
        <v>3.5999999999999997E-2</v>
      </c>
      <c r="H97" s="2">
        <v>1.5218290685649143E-3</v>
      </c>
      <c r="I97" s="2">
        <v>1.4714624243506692E-3</v>
      </c>
      <c r="J97" s="2">
        <v>1.5476230403580456E-3</v>
      </c>
      <c r="K97" s="2">
        <v>1.1602945836714604E-3</v>
      </c>
      <c r="L97" s="2">
        <v>2.7201170177592313E-3</v>
      </c>
      <c r="M97" s="2">
        <v>1.2506553449083239E-4</v>
      </c>
      <c r="N97" s="2">
        <v>9.6091278389630655E-4</v>
      </c>
      <c r="O97" s="2">
        <v>2.0307009283657401E-3</v>
      </c>
      <c r="P97" s="2">
        <v>3.2318134438130821E-4</v>
      </c>
      <c r="Q97" s="2">
        <v>1.3642367259694716E-3</v>
      </c>
      <c r="R97" s="2">
        <v>1.8137717033866888E-3</v>
      </c>
      <c r="S97" s="2">
        <v>1.5210969857160916E-3</v>
      </c>
    </row>
    <row r="98" spans="1:19" s="1" customFormat="1" ht="12.75" x14ac:dyDescent="0.2">
      <c r="A98" s="1" t="s">
        <v>255</v>
      </c>
      <c r="B98" s="1" t="s">
        <v>186</v>
      </c>
      <c r="C98" s="1">
        <v>182.07980000000001</v>
      </c>
      <c r="D98" s="1" t="s">
        <v>42</v>
      </c>
      <c r="E98" s="1">
        <v>1.27</v>
      </c>
      <c r="F98" s="1">
        <v>1.63</v>
      </c>
      <c r="G98" s="1">
        <v>3.5999999999999997E-2</v>
      </c>
      <c r="H98" s="2">
        <v>1.5218290685649143E-3</v>
      </c>
      <c r="I98" s="2">
        <v>1.4714624243506692E-3</v>
      </c>
      <c r="J98" s="2">
        <v>1.5476230403580456E-3</v>
      </c>
      <c r="K98" s="2">
        <v>1.1602945836714604E-3</v>
      </c>
      <c r="L98" s="2">
        <v>2.7201170177592313E-3</v>
      </c>
      <c r="M98" s="2">
        <v>1.2506553449083239E-4</v>
      </c>
      <c r="N98" s="2">
        <v>9.6091278389630655E-4</v>
      </c>
      <c r="O98" s="2">
        <v>2.0307009283657401E-3</v>
      </c>
      <c r="P98" s="2">
        <v>3.2318134438130821E-4</v>
      </c>
      <c r="Q98" s="2">
        <v>1.3642367259694716E-3</v>
      </c>
      <c r="R98" s="2">
        <v>1.8137717033866888E-3</v>
      </c>
      <c r="S98" s="2">
        <v>1.5210969857160916E-3</v>
      </c>
    </row>
    <row r="99" spans="1:19" s="1" customFormat="1" ht="12.75" x14ac:dyDescent="0.2">
      <c r="A99" s="1" t="s">
        <v>366</v>
      </c>
      <c r="B99" s="1" t="s">
        <v>367</v>
      </c>
      <c r="C99" s="1">
        <v>404.0009</v>
      </c>
      <c r="D99" s="1" t="s">
        <v>42</v>
      </c>
      <c r="E99" s="1">
        <v>5.08</v>
      </c>
      <c r="F99" s="1">
        <v>2.38</v>
      </c>
      <c r="G99" s="1">
        <v>6.5000000000000002E-2</v>
      </c>
      <c r="H99" s="2">
        <v>7.6812215099647277E-5</v>
      </c>
      <c r="I99" s="2">
        <v>8.3818145596273715E-5</v>
      </c>
      <c r="J99" s="2">
        <v>6.8990006520499434E-5</v>
      </c>
      <c r="K99" s="2">
        <v>7.2500549570210128E-5</v>
      </c>
      <c r="L99" s="2">
        <v>1.1660696745584867E-4</v>
      </c>
      <c r="M99" s="2">
        <v>1.1958974455725325E-4</v>
      </c>
      <c r="N99" s="2">
        <v>7.6688205886697416E-5</v>
      </c>
      <c r="O99" s="2">
        <v>9.589512440396646E-5</v>
      </c>
      <c r="P99" s="2">
        <v>1.0965934655381193E-4</v>
      </c>
      <c r="Q99" s="2">
        <v>9.8568084415564459E-5</v>
      </c>
      <c r="R99" s="2">
        <v>9.9181932680517465E-5</v>
      </c>
      <c r="S99" s="2">
        <v>1.0432736936457857E-4</v>
      </c>
    </row>
    <row r="100" spans="1:19" s="1" customFormat="1" ht="12.75" x14ac:dyDescent="0.2">
      <c r="A100" s="1" t="s">
        <v>431</v>
      </c>
      <c r="B100" s="1" t="s">
        <v>432</v>
      </c>
      <c r="C100" s="1">
        <v>259.17869999999999</v>
      </c>
      <c r="D100" s="1" t="s">
        <v>383</v>
      </c>
      <c r="E100" s="1">
        <v>1.17</v>
      </c>
      <c r="F100" s="1">
        <v>7.92</v>
      </c>
      <c r="G100" s="1">
        <v>0.33500000000000002</v>
      </c>
      <c r="H100" s="2">
        <v>2.099392818392833E-4</v>
      </c>
      <c r="I100" s="2">
        <v>1.9569201410390069E-4</v>
      </c>
      <c r="J100" s="2">
        <v>2.2078019915448089E-4</v>
      </c>
      <c r="K100" s="2">
        <v>2.0459594922282118E-4</v>
      </c>
      <c r="L100" s="2">
        <v>2.5865407658799108E-4</v>
      </c>
      <c r="M100" s="2">
        <v>3.0077001128777292E-4</v>
      </c>
      <c r="N100" s="2">
        <v>2.8319271954260316E-4</v>
      </c>
      <c r="O100" s="2">
        <v>2.9403575593233295E-4</v>
      </c>
      <c r="P100" s="2">
        <v>2.9690922545040724E-4</v>
      </c>
      <c r="Q100" s="2">
        <v>3.4317140407507459E-4</v>
      </c>
      <c r="R100" s="2">
        <v>4.0202636636419759E-4</v>
      </c>
      <c r="S100" s="2">
        <v>4.0837408512548937E-4</v>
      </c>
    </row>
    <row r="101" spans="1:19" s="1" customFormat="1" ht="12.75" x14ac:dyDescent="0.2">
      <c r="A101" s="1" t="s">
        <v>124</v>
      </c>
      <c r="B101" s="1" t="s">
        <v>125</v>
      </c>
      <c r="C101" s="1">
        <v>172.01329999999999</v>
      </c>
      <c r="D101" s="1" t="s">
        <v>42</v>
      </c>
      <c r="E101" s="1">
        <v>3.24</v>
      </c>
      <c r="F101" s="1">
        <v>1.7</v>
      </c>
      <c r="G101" s="1">
        <v>0.14899999999999999</v>
      </c>
      <c r="H101" s="2">
        <v>7.2701937735564649E-5</v>
      </c>
      <c r="I101" s="2">
        <v>9.0449585214209463E-5</v>
      </c>
      <c r="J101" s="2">
        <v>9.3169999097101656E-5</v>
      </c>
      <c r="K101" s="2">
        <v>8.9016234928735173E-5</v>
      </c>
      <c r="L101" s="2">
        <v>1.2909614023218143E-4</v>
      </c>
      <c r="M101" s="2">
        <v>9.1311623877648822E-5</v>
      </c>
      <c r="N101" s="2">
        <v>9.7466628085929937E-5</v>
      </c>
      <c r="O101" s="2">
        <v>1.253067698872648E-4</v>
      </c>
      <c r="P101" s="2">
        <v>9.2788677853225488E-5</v>
      </c>
      <c r="Q101" s="2">
        <v>8.7362769520551455E-5</v>
      </c>
      <c r="R101" s="2">
        <v>1.0865857297839191E-4</v>
      </c>
      <c r="S101" s="2">
        <v>8.1206607102599659E-5</v>
      </c>
    </row>
    <row r="102" spans="1:19" s="1" customFormat="1" ht="12.75" x14ac:dyDescent="0.2">
      <c r="A102" s="1" t="s">
        <v>217</v>
      </c>
      <c r="B102" s="1" t="s">
        <v>218</v>
      </c>
      <c r="C102" s="1">
        <v>76.016099999999994</v>
      </c>
      <c r="D102" s="1" t="s">
        <v>42</v>
      </c>
      <c r="E102" s="1">
        <v>2.56</v>
      </c>
      <c r="F102" s="1">
        <v>1.72</v>
      </c>
      <c r="G102" s="1">
        <v>0.11899999999999999</v>
      </c>
      <c r="H102" s="2">
        <v>4.3002595160698095E-5</v>
      </c>
      <c r="I102" s="2">
        <v>1.0261758364798487E-4</v>
      </c>
      <c r="J102" s="2">
        <v>7.1632695208045491E-5</v>
      </c>
      <c r="K102" s="2">
        <v>5.4004385852056239E-5</v>
      </c>
      <c r="L102" s="2">
        <v>5.0239282763073709E-5</v>
      </c>
      <c r="M102" s="2">
        <v>3.1632513136457741E-5</v>
      </c>
      <c r="N102" s="2">
        <v>7.1704078681695128E-5</v>
      </c>
      <c r="O102" s="2">
        <v>1.5363208401565029E-4</v>
      </c>
      <c r="P102" s="2">
        <v>2.503590613818556E-5</v>
      </c>
      <c r="Q102" s="2">
        <v>2.7079280718540056E-4</v>
      </c>
      <c r="R102" s="2">
        <v>2.207521235454735E-4</v>
      </c>
      <c r="S102" s="2">
        <v>9.6707368769465222E-5</v>
      </c>
    </row>
    <row r="103" spans="1:19" s="1" customFormat="1" ht="12.75" x14ac:dyDescent="0.2">
      <c r="A103" s="1" t="s">
        <v>115</v>
      </c>
      <c r="B103" s="1" t="s">
        <v>116</v>
      </c>
      <c r="C103" s="1">
        <v>240.12219999999999</v>
      </c>
      <c r="D103" s="1" t="s">
        <v>42</v>
      </c>
      <c r="E103" s="1">
        <v>1.33</v>
      </c>
      <c r="F103" s="1">
        <v>1.64</v>
      </c>
      <c r="G103" s="1">
        <v>0.05</v>
      </c>
      <c r="H103" s="2">
        <v>2.0668437435381591E-5</v>
      </c>
      <c r="I103" s="2">
        <v>1.0489818689077893E-5</v>
      </c>
      <c r="J103" s="2">
        <v>7.5992522628052336E-6</v>
      </c>
      <c r="K103" s="2">
        <v>1.3432155760621917E-5</v>
      </c>
      <c r="L103" s="2">
        <v>1.9767631083069746E-5</v>
      </c>
      <c r="M103" s="2">
        <v>3.6289895921655346E-6</v>
      </c>
      <c r="N103" s="2">
        <v>6.4187476031988961E-6</v>
      </c>
      <c r="O103" s="2">
        <v>6.635932676582091E-6</v>
      </c>
      <c r="P103" s="2">
        <v>4.73189014354503E-6</v>
      </c>
      <c r="Q103" s="2">
        <v>9.6163984795672639E-6</v>
      </c>
      <c r="R103" s="2">
        <v>1.0609452055846572E-5</v>
      </c>
      <c r="S103" s="2">
        <v>1.3605902203289852E-5</v>
      </c>
    </row>
    <row r="104" spans="1:19" s="1" customFormat="1" ht="12.75" x14ac:dyDescent="0.2">
      <c r="A104" s="1" t="s">
        <v>111</v>
      </c>
      <c r="B104" s="1" t="s">
        <v>112</v>
      </c>
      <c r="C104" s="1">
        <v>116.0472</v>
      </c>
      <c r="D104" s="1" t="s">
        <v>42</v>
      </c>
      <c r="E104" s="1">
        <v>2.52</v>
      </c>
      <c r="F104" s="1">
        <v>5.6</v>
      </c>
      <c r="G104" s="1">
        <v>8.8999999999999996E-2</v>
      </c>
      <c r="H104" s="2">
        <v>4.50194672955382E-7</v>
      </c>
      <c r="I104" s="2">
        <v>4.7811388737820837E-7</v>
      </c>
      <c r="J104" s="2">
        <v>6.0891444413503473E-7</v>
      </c>
      <c r="K104" s="2">
        <v>5.0138692648831342E-7</v>
      </c>
      <c r="L104" s="2">
        <v>6.8924794571372898E-7</v>
      </c>
      <c r="M104" s="2">
        <v>5.3842575551417435E-7</v>
      </c>
      <c r="N104" s="2">
        <v>6.7353070337868798E-7</v>
      </c>
      <c r="O104" s="2">
        <v>6.2076077423592997E-7</v>
      </c>
      <c r="P104" s="2">
        <v>5.1941713979638088E-7</v>
      </c>
      <c r="Q104" s="2">
        <v>6.9083322410684362E-7</v>
      </c>
      <c r="R104" s="2">
        <v>6.0903857955491234E-7</v>
      </c>
      <c r="S104" s="2">
        <v>5.7946772586413342E-7</v>
      </c>
    </row>
    <row r="105" spans="1:19" s="1" customFormat="1" ht="12.75" x14ac:dyDescent="0.2">
      <c r="A105" s="1" t="s">
        <v>117</v>
      </c>
      <c r="B105" s="1" t="s">
        <v>118</v>
      </c>
      <c r="C105" s="1">
        <v>132.05369999999999</v>
      </c>
      <c r="D105" s="1" t="s">
        <v>42</v>
      </c>
      <c r="E105" s="1">
        <v>2.2999999999999998</v>
      </c>
      <c r="F105" s="1">
        <v>1.54</v>
      </c>
      <c r="G105" s="1">
        <v>6.7000000000000004E-2</v>
      </c>
      <c r="H105" s="2">
        <v>3.4079736742722422E-5</v>
      </c>
      <c r="I105" s="2">
        <v>6.8728871310617457E-5</v>
      </c>
      <c r="J105" s="2">
        <v>6.2858238068059637E-5</v>
      </c>
      <c r="K105" s="2">
        <v>3.2890982377633361E-5</v>
      </c>
      <c r="L105" s="2">
        <v>3.0878307967975061E-5</v>
      </c>
      <c r="M105" s="2">
        <v>1.1856135136422117E-5</v>
      </c>
      <c r="N105" s="2">
        <v>4.5867440900088648E-5</v>
      </c>
      <c r="O105" s="2">
        <v>7.2213100866865731E-5</v>
      </c>
      <c r="P105" s="2">
        <v>1.3858049289767443E-5</v>
      </c>
      <c r="Q105" s="2">
        <v>4.7881650762845336E-5</v>
      </c>
      <c r="R105" s="2">
        <v>3.8405972826732767E-5</v>
      </c>
      <c r="S105" s="2">
        <v>2.589061799160948E-5</v>
      </c>
    </row>
    <row r="106" spans="1:19" s="1" customFormat="1" ht="12.75" x14ac:dyDescent="0.2">
      <c r="A106" s="1" t="s">
        <v>55</v>
      </c>
      <c r="B106" s="1" t="s">
        <v>56</v>
      </c>
      <c r="C106" s="1">
        <v>152.04660000000001</v>
      </c>
      <c r="D106" s="1" t="s">
        <v>42</v>
      </c>
      <c r="E106" s="1">
        <v>3</v>
      </c>
      <c r="F106" s="1">
        <v>7.42</v>
      </c>
      <c r="G106" s="1">
        <v>0.20100000000000001</v>
      </c>
      <c r="H106" s="2">
        <v>4.50194672955382E-7</v>
      </c>
      <c r="I106" s="2">
        <v>1.2430961071833419E-5</v>
      </c>
      <c r="J106" s="2">
        <v>1.4510431203737877E-5</v>
      </c>
      <c r="K106" s="2">
        <v>1.1030512382742896E-5</v>
      </c>
      <c r="L106" s="2">
        <v>6.2101239908806983E-6</v>
      </c>
      <c r="M106" s="2">
        <v>1.1974588802635237E-5</v>
      </c>
      <c r="N106" s="2">
        <v>1.2379494328100285E-5</v>
      </c>
      <c r="O106" s="2">
        <v>1.019289191295397E-5</v>
      </c>
      <c r="P106" s="2">
        <v>1.513581545366654E-5</v>
      </c>
      <c r="Q106" s="2">
        <v>1.5080889282252398E-5</v>
      </c>
      <c r="R106" s="2">
        <v>1.2320850464395875E-5</v>
      </c>
      <c r="S106" s="2">
        <v>1.4915499263742794E-5</v>
      </c>
    </row>
    <row r="107" spans="1:19" s="1" customFormat="1" ht="12.75" x14ac:dyDescent="0.2">
      <c r="A107" s="1" t="s">
        <v>388</v>
      </c>
      <c r="B107" s="1" t="s">
        <v>389</v>
      </c>
      <c r="C107" s="1">
        <v>297.08980000000003</v>
      </c>
      <c r="D107" s="1" t="s">
        <v>383</v>
      </c>
      <c r="E107" s="1">
        <v>1.93</v>
      </c>
      <c r="F107" s="1">
        <v>6.07</v>
      </c>
      <c r="G107" s="1">
        <v>4.9000000000000002E-2</v>
      </c>
      <c r="H107" s="2">
        <v>2.7371115804210497E-3</v>
      </c>
      <c r="I107" s="2">
        <v>2.4433436477798486E-3</v>
      </c>
      <c r="J107" s="2">
        <v>2.440699588137577E-3</v>
      </c>
      <c r="K107" s="2">
        <v>2.6422589639007632E-3</v>
      </c>
      <c r="L107" s="2">
        <v>3.1253189925648755E-3</v>
      </c>
      <c r="M107" s="2">
        <v>2.7689029060496378E-3</v>
      </c>
      <c r="N107" s="2">
        <v>2.4427342137856903E-3</v>
      </c>
      <c r="O107" s="2">
        <v>2.1768776754828166E-3</v>
      </c>
      <c r="P107" s="2">
        <v>2.5145866746680455E-3</v>
      </c>
      <c r="Q107" s="2">
        <v>2.00033523373033E-3</v>
      </c>
      <c r="R107" s="2">
        <v>2.4607229345188944E-3</v>
      </c>
      <c r="S107" s="2">
        <v>2.3155008804577495E-3</v>
      </c>
    </row>
    <row r="108" spans="1:19" s="1" customFormat="1" ht="12.75" x14ac:dyDescent="0.2">
      <c r="A108" s="1" t="s">
        <v>210</v>
      </c>
      <c r="B108" s="1" t="s">
        <v>125</v>
      </c>
      <c r="C108" s="1">
        <v>172.01339999999999</v>
      </c>
      <c r="D108" s="1" t="s">
        <v>42</v>
      </c>
      <c r="E108" s="1">
        <v>2.81</v>
      </c>
      <c r="F108" s="1">
        <v>1.7</v>
      </c>
      <c r="G108" s="1">
        <v>0.14899999999999999</v>
      </c>
      <c r="H108" s="2">
        <v>6.8618672051859325E-5</v>
      </c>
      <c r="I108" s="2">
        <v>8.6897199030989367E-5</v>
      </c>
      <c r="J108" s="2">
        <v>8.8597051621647555E-5</v>
      </c>
      <c r="K108" s="2">
        <v>8.2864217340723569E-5</v>
      </c>
      <c r="L108" s="2">
        <v>1.2389231824204278E-4</v>
      </c>
      <c r="M108" s="2">
        <v>8.4597454706387062E-5</v>
      </c>
      <c r="N108" s="2">
        <v>9.0320467323082063E-5</v>
      </c>
      <c r="O108" s="2">
        <v>1.1938471210105405E-4</v>
      </c>
      <c r="P108" s="2">
        <v>8.7511399712894249E-5</v>
      </c>
      <c r="Q108" s="2">
        <v>7.9031320837822912E-5</v>
      </c>
      <c r="R108" s="2">
        <v>1.0250728332488729E-4</v>
      </c>
      <c r="S108" s="2">
        <v>7.5377161780406475E-5</v>
      </c>
    </row>
    <row r="109" spans="1:19" s="1" customFormat="1" ht="12.75" x14ac:dyDescent="0.2">
      <c r="A109" s="1" t="s">
        <v>183</v>
      </c>
      <c r="B109" s="1" t="s">
        <v>184</v>
      </c>
      <c r="C109" s="1">
        <v>210.03909999999999</v>
      </c>
      <c r="D109" s="1" t="s">
        <v>42</v>
      </c>
      <c r="E109" s="1">
        <v>1.95</v>
      </c>
      <c r="F109" s="1">
        <v>1.57</v>
      </c>
      <c r="G109" s="1">
        <v>0.13400000000000001</v>
      </c>
      <c r="H109" s="2">
        <v>2.7813026895183501E-5</v>
      </c>
      <c r="I109" s="2">
        <v>3.3348443644630032E-5</v>
      </c>
      <c r="J109" s="2">
        <v>4.1625391401070973E-5</v>
      </c>
      <c r="K109" s="2">
        <v>2.8844789880872671E-5</v>
      </c>
      <c r="L109" s="2">
        <v>4.7895839747647031E-5</v>
      </c>
      <c r="M109" s="2">
        <v>4.216412091431499E-5</v>
      </c>
      <c r="N109" s="2">
        <v>4.8460534108096597E-5</v>
      </c>
      <c r="O109" s="2">
        <v>5.4080678651434214E-5</v>
      </c>
      <c r="P109" s="2">
        <v>5.1941713979638088E-7</v>
      </c>
      <c r="Q109" s="2">
        <v>4.0835151876955529E-5</v>
      </c>
      <c r="R109" s="2">
        <v>3.4307143186328207E-5</v>
      </c>
      <c r="S109" s="2">
        <v>3.4542071138760995E-5</v>
      </c>
    </row>
    <row r="110" spans="1:19" s="1" customFormat="1" ht="12.75" x14ac:dyDescent="0.2">
      <c r="A110" s="1" t="s">
        <v>311</v>
      </c>
      <c r="B110" s="1" t="s">
        <v>312</v>
      </c>
      <c r="C110" s="1">
        <v>68.037800000000004</v>
      </c>
      <c r="D110" s="1" t="s">
        <v>42</v>
      </c>
      <c r="E110" s="1">
        <v>1.74</v>
      </c>
      <c r="F110" s="1">
        <v>1.56</v>
      </c>
      <c r="G110" s="1">
        <v>0.151</v>
      </c>
      <c r="H110" s="2">
        <v>1.7692650647146515E-5</v>
      </c>
      <c r="I110" s="2">
        <v>1.3344158596725796E-5</v>
      </c>
      <c r="J110" s="2">
        <v>6.0891444413503473E-7</v>
      </c>
      <c r="K110" s="2">
        <v>1.7172502232224736E-5</v>
      </c>
      <c r="L110" s="2">
        <v>1.4522454216188269E-5</v>
      </c>
      <c r="M110" s="2">
        <v>6.6818636259309028E-6</v>
      </c>
      <c r="N110" s="2">
        <v>1.1288374588626811E-5</v>
      </c>
      <c r="O110" s="2">
        <v>1.0391535360709466E-5</v>
      </c>
      <c r="P110" s="2">
        <v>1.1676497302622643E-5</v>
      </c>
      <c r="Q110" s="2">
        <v>9.1880818806210214E-6</v>
      </c>
      <c r="R110" s="2">
        <v>8.9894094342305056E-6</v>
      </c>
      <c r="S110" s="2">
        <v>7.8865557490108559E-6</v>
      </c>
    </row>
    <row r="111" spans="1:19" s="1" customFormat="1" ht="12.75" x14ac:dyDescent="0.2">
      <c r="A111" s="1" t="s">
        <v>163</v>
      </c>
      <c r="B111" s="1" t="s">
        <v>164</v>
      </c>
      <c r="C111" s="1">
        <v>200.17699999999999</v>
      </c>
      <c r="D111" s="1" t="s">
        <v>42</v>
      </c>
      <c r="E111" s="1">
        <v>1.94</v>
      </c>
      <c r="F111" s="1">
        <v>16.05</v>
      </c>
      <c r="G111" s="1">
        <v>0.11700000000000001</v>
      </c>
      <c r="H111" s="2">
        <v>1.4829412527150284E-5</v>
      </c>
      <c r="I111" s="2">
        <v>1.5395267173578309E-5</v>
      </c>
      <c r="J111" s="2">
        <v>2.1774780522268842E-5</v>
      </c>
      <c r="K111" s="2">
        <v>1.2810435971776409E-5</v>
      </c>
      <c r="L111" s="2">
        <v>2.2097289139582152E-5</v>
      </c>
      <c r="M111" s="2">
        <v>1.3859078946934846E-5</v>
      </c>
      <c r="N111" s="2">
        <v>1.904071298451551E-5</v>
      </c>
      <c r="O111" s="2">
        <v>1.6158402953361257E-5</v>
      </c>
      <c r="P111" s="2">
        <v>1.5317611452595271E-5</v>
      </c>
      <c r="Q111" s="2">
        <v>2.2424446454508146E-5</v>
      </c>
      <c r="R111" s="2">
        <v>2.0098273125312107E-5</v>
      </c>
      <c r="S111" s="2">
        <v>2.0443621368486626E-5</v>
      </c>
    </row>
    <row r="112" spans="1:19" s="1" customFormat="1" ht="12.75" x14ac:dyDescent="0.2">
      <c r="A112" s="1" t="s">
        <v>526</v>
      </c>
      <c r="B112" s="1" t="s">
        <v>527</v>
      </c>
      <c r="C112" s="1">
        <v>344.06869999999998</v>
      </c>
      <c r="D112" s="1" t="s">
        <v>383</v>
      </c>
      <c r="E112" s="1">
        <v>1.85</v>
      </c>
      <c r="F112" s="1">
        <v>1.54</v>
      </c>
      <c r="G112" s="1">
        <v>1.7999999999999999E-2</v>
      </c>
      <c r="H112" s="2">
        <v>4.50194672955382E-7</v>
      </c>
      <c r="I112" s="2">
        <v>4.7811388737820837E-7</v>
      </c>
      <c r="J112" s="2">
        <v>6.0891444413503473E-7</v>
      </c>
      <c r="K112" s="2">
        <v>5.0138692648831342E-7</v>
      </c>
      <c r="L112" s="2">
        <v>6.8924794571372898E-7</v>
      </c>
      <c r="M112" s="2">
        <v>5.3842575551417435E-7</v>
      </c>
      <c r="N112" s="2">
        <v>6.7353070337868798E-7</v>
      </c>
      <c r="O112" s="2">
        <v>6.2076077423592997E-7</v>
      </c>
      <c r="P112" s="2">
        <v>5.1941713979638088E-7</v>
      </c>
      <c r="Q112" s="2">
        <v>6.9083322410684362E-7</v>
      </c>
      <c r="R112" s="2">
        <v>6.0903857955491234E-7</v>
      </c>
      <c r="S112" s="2">
        <v>5.7946772586413342E-7</v>
      </c>
    </row>
    <row r="113" spans="1:19" s="1" customFormat="1" ht="12.75" x14ac:dyDescent="0.2">
      <c r="A113" s="1" t="s">
        <v>43</v>
      </c>
      <c r="B113" s="1" t="s">
        <v>44</v>
      </c>
      <c r="C113" s="1">
        <v>101.04810000000001</v>
      </c>
      <c r="D113" s="1" t="s">
        <v>42</v>
      </c>
      <c r="E113" s="1">
        <v>2.4700000000000002</v>
      </c>
      <c r="F113" s="1">
        <v>1.71</v>
      </c>
      <c r="G113" s="1">
        <v>9.9000000000000005E-2</v>
      </c>
      <c r="H113" s="2">
        <v>3.3165841556622991E-5</v>
      </c>
      <c r="I113" s="2">
        <v>3.8277797823499363E-5</v>
      </c>
      <c r="J113" s="2">
        <v>4.3884463988811953E-5</v>
      </c>
      <c r="K113" s="2">
        <v>4.029646728186575E-5</v>
      </c>
      <c r="L113" s="2">
        <v>4.4235933155907125E-5</v>
      </c>
      <c r="M113" s="2">
        <v>1.6965795556251631E-5</v>
      </c>
      <c r="N113" s="2">
        <v>4.2344875321418111E-5</v>
      </c>
      <c r="O113" s="2">
        <v>3.6345543331513697E-5</v>
      </c>
      <c r="P113" s="2">
        <v>1.7930279665771067E-5</v>
      </c>
      <c r="Q113" s="2">
        <v>3.7643502381581911E-5</v>
      </c>
      <c r="R113" s="2">
        <v>3.6122078153401845E-5</v>
      </c>
      <c r="S113" s="2">
        <v>2.8057827286341339E-5</v>
      </c>
    </row>
    <row r="114" spans="1:19" s="1" customFormat="1" ht="12.75" x14ac:dyDescent="0.2">
      <c r="A114" s="1" t="s">
        <v>403</v>
      </c>
      <c r="B114" s="1" t="s">
        <v>404</v>
      </c>
      <c r="C114" s="1">
        <v>95.037000000000006</v>
      </c>
      <c r="D114" s="1" t="s">
        <v>383</v>
      </c>
      <c r="E114" s="1">
        <v>2.9</v>
      </c>
      <c r="F114" s="1">
        <v>4.97</v>
      </c>
      <c r="G114" s="1">
        <v>0.221</v>
      </c>
      <c r="H114" s="2">
        <v>1.3202408979089532E-4</v>
      </c>
      <c r="I114" s="2">
        <v>7.9452965804510664E-5</v>
      </c>
      <c r="J114" s="2">
        <v>1.1190020739869533E-4</v>
      </c>
      <c r="K114" s="2">
        <v>6.830394099550294E-5</v>
      </c>
      <c r="L114" s="2">
        <v>1.4740256567033808E-4</v>
      </c>
      <c r="M114" s="2">
        <v>1.0988731244288783E-4</v>
      </c>
      <c r="N114" s="2">
        <v>5.7438698384134508E-5</v>
      </c>
      <c r="O114" s="2">
        <v>5.1398992106735E-5</v>
      </c>
      <c r="P114" s="2">
        <v>9.212382391428612E-5</v>
      </c>
      <c r="Q114" s="2">
        <v>6.7819097610568847E-5</v>
      </c>
      <c r="R114" s="2">
        <v>7.3011544917042881E-5</v>
      </c>
      <c r="S114" s="2">
        <v>5.1566832924649236E-5</v>
      </c>
    </row>
    <row r="115" spans="1:19" s="1" customFormat="1" ht="12.75" x14ac:dyDescent="0.2">
      <c r="A115" s="1" t="s">
        <v>152</v>
      </c>
      <c r="B115" s="1" t="s">
        <v>151</v>
      </c>
      <c r="C115" s="1">
        <v>227.08969999999999</v>
      </c>
      <c r="D115" s="1" t="s">
        <v>42</v>
      </c>
      <c r="E115" s="1">
        <v>2.13</v>
      </c>
      <c r="F115" s="1">
        <v>3.97</v>
      </c>
      <c r="G115" s="1">
        <v>0.16400000000000001</v>
      </c>
      <c r="H115" s="2">
        <v>4.50194672955382E-7</v>
      </c>
      <c r="I115" s="2">
        <v>4.7811388737820837E-7</v>
      </c>
      <c r="J115" s="2">
        <v>6.0891444413503473E-7</v>
      </c>
      <c r="K115" s="2">
        <v>5.0138692648831342E-7</v>
      </c>
      <c r="L115" s="2">
        <v>6.8924794571372898E-7</v>
      </c>
      <c r="M115" s="2">
        <v>5.3842575551417435E-7</v>
      </c>
      <c r="N115" s="2">
        <v>6.7353070337868798E-7</v>
      </c>
      <c r="O115" s="2">
        <v>6.2076077423592997E-7</v>
      </c>
      <c r="P115" s="2">
        <v>5.1941713979638088E-7</v>
      </c>
      <c r="Q115" s="2">
        <v>6.9083322410684362E-7</v>
      </c>
      <c r="R115" s="2">
        <v>6.0903857955491234E-7</v>
      </c>
      <c r="S115" s="2">
        <v>5.7946772586413342E-7</v>
      </c>
    </row>
    <row r="116" spans="1:19" s="1" customFormat="1" ht="12.75" x14ac:dyDescent="0.2">
      <c r="A116" s="1" t="s">
        <v>517</v>
      </c>
      <c r="B116" s="1" t="s">
        <v>518</v>
      </c>
      <c r="C116" s="1">
        <v>398.13729999999998</v>
      </c>
      <c r="D116" s="1" t="s">
        <v>383</v>
      </c>
      <c r="E116" s="1">
        <v>2.8</v>
      </c>
      <c r="F116" s="1">
        <v>1.64</v>
      </c>
      <c r="G116" s="1">
        <v>0.10299999999999999</v>
      </c>
      <c r="H116" s="2">
        <v>2.612934383779767E-3</v>
      </c>
      <c r="I116" s="2">
        <v>5.6835453682363354E-3</v>
      </c>
      <c r="J116" s="2">
        <v>6.2844111252955701E-3</v>
      </c>
      <c r="K116" s="2">
        <v>3.0126786113210641E-3</v>
      </c>
      <c r="L116" s="2">
        <v>2.6398954493576108E-3</v>
      </c>
      <c r="M116" s="2">
        <v>1.019511321769111E-2</v>
      </c>
      <c r="N116" s="2">
        <v>1.7231138043747988E-3</v>
      </c>
      <c r="O116" s="2">
        <v>3.1753651732335676E-3</v>
      </c>
      <c r="P116" s="2">
        <v>6.568959489405472E-3</v>
      </c>
      <c r="Q116" s="2">
        <v>2.0184143392052061E-3</v>
      </c>
      <c r="R116" s="2">
        <v>2.8681819250127218E-3</v>
      </c>
      <c r="S116" s="2">
        <v>1.6814646788489906E-3</v>
      </c>
    </row>
    <row r="117" spans="1:19" s="1" customFormat="1" ht="12.75" x14ac:dyDescent="0.2">
      <c r="A117" s="1" t="s">
        <v>398</v>
      </c>
      <c r="B117" s="1" t="s">
        <v>399</v>
      </c>
      <c r="C117" s="1">
        <v>129.07939999999999</v>
      </c>
      <c r="D117" s="1" t="s">
        <v>383</v>
      </c>
      <c r="E117" s="1">
        <v>2.6</v>
      </c>
      <c r="F117" s="1">
        <v>2.38</v>
      </c>
      <c r="G117" s="1">
        <v>0.11</v>
      </c>
      <c r="H117" s="2">
        <v>9.4450842386039144E-5</v>
      </c>
      <c r="I117" s="2">
        <v>9.910344657575503E-5</v>
      </c>
      <c r="J117" s="2">
        <v>1.0137816580404193E-4</v>
      </c>
      <c r="K117" s="2">
        <v>1.0985888946285435E-4</v>
      </c>
      <c r="L117" s="2">
        <v>9.5874389248779704E-5</v>
      </c>
      <c r="M117" s="2">
        <v>1.0945118758092136E-4</v>
      </c>
      <c r="N117" s="2">
        <v>9.8611630281673703E-5</v>
      </c>
      <c r="O117" s="2">
        <v>7.4478877692826879E-5</v>
      </c>
      <c r="P117" s="2">
        <v>9.2425085855368019E-5</v>
      </c>
      <c r="Q117" s="2">
        <v>6.2796740071312094E-5</v>
      </c>
      <c r="R117" s="2">
        <v>6.8784817174931791E-5</v>
      </c>
      <c r="S117" s="2">
        <v>8.9632067836664154E-5</v>
      </c>
    </row>
    <row r="118" spans="1:19" s="1" customFormat="1" ht="12.75" x14ac:dyDescent="0.2">
      <c r="A118" s="1" t="s">
        <v>269</v>
      </c>
      <c r="B118" s="1" t="s">
        <v>270</v>
      </c>
      <c r="C118" s="1">
        <v>117.0428</v>
      </c>
      <c r="D118" s="1" t="s">
        <v>42</v>
      </c>
      <c r="E118" s="1">
        <v>2.2799999999999998</v>
      </c>
      <c r="F118" s="1">
        <v>3.08</v>
      </c>
      <c r="G118" s="1">
        <v>0.11600000000000001</v>
      </c>
      <c r="H118" s="2">
        <v>1.3992050435453273E-5</v>
      </c>
      <c r="I118" s="2">
        <v>1.6839171113460501E-5</v>
      </c>
      <c r="J118" s="2">
        <v>2.1348540411374317E-5</v>
      </c>
      <c r="K118" s="2">
        <v>9.130255931352187E-6</v>
      </c>
      <c r="L118" s="2">
        <v>1.5838917792501493E-5</v>
      </c>
      <c r="M118" s="2">
        <v>1.5097458184617447E-5</v>
      </c>
      <c r="N118" s="2">
        <v>1.0789961868126582E-5</v>
      </c>
      <c r="O118" s="2">
        <v>9.1313909890105292E-6</v>
      </c>
      <c r="P118" s="2">
        <v>1.2653001525439838E-5</v>
      </c>
      <c r="Q118" s="2">
        <v>1.1937598112566259E-5</v>
      </c>
      <c r="R118" s="2">
        <v>1.0451102025162296E-5</v>
      </c>
      <c r="S118" s="2">
        <v>9.5322440904649944E-6</v>
      </c>
    </row>
    <row r="119" spans="1:19" s="1" customFormat="1" ht="12.75" x14ac:dyDescent="0.2">
      <c r="A119" s="1" t="s">
        <v>348</v>
      </c>
      <c r="B119" s="1" t="s">
        <v>349</v>
      </c>
      <c r="C119" s="1">
        <v>776.68430000000001</v>
      </c>
      <c r="D119" s="1" t="s">
        <v>42</v>
      </c>
      <c r="E119" s="1">
        <v>0.76</v>
      </c>
      <c r="F119" s="1">
        <v>10.09</v>
      </c>
      <c r="G119" s="1">
        <v>2.1000000000000001E-2</v>
      </c>
      <c r="H119" s="2">
        <v>4.50194672955382E-7</v>
      </c>
      <c r="I119" s="2">
        <v>4.7811388737820837E-7</v>
      </c>
      <c r="J119" s="2">
        <v>6.0891444413503473E-7</v>
      </c>
      <c r="K119" s="2">
        <v>5.0138692648831342E-7</v>
      </c>
      <c r="L119" s="2">
        <v>6.8924794571372898E-7</v>
      </c>
      <c r="M119" s="2">
        <v>5.3842575551417435E-7</v>
      </c>
      <c r="N119" s="2">
        <v>6.7353070337868798E-7</v>
      </c>
      <c r="O119" s="2">
        <v>6.2076077423592997E-7</v>
      </c>
      <c r="P119" s="2">
        <v>5.1941713979638088E-7</v>
      </c>
      <c r="Q119" s="2">
        <v>6.9083322410684362E-7</v>
      </c>
      <c r="R119" s="2">
        <v>6.0903857955491234E-7</v>
      </c>
      <c r="S119" s="2">
        <v>5.7946772586413342E-7</v>
      </c>
    </row>
    <row r="120" spans="1:19" s="1" customFormat="1" ht="12.75" x14ac:dyDescent="0.2">
      <c r="A120" s="1" t="s">
        <v>521</v>
      </c>
      <c r="B120" s="1" t="s">
        <v>522</v>
      </c>
      <c r="C120" s="1">
        <v>179.02529999999999</v>
      </c>
      <c r="D120" s="1" t="s">
        <v>383</v>
      </c>
      <c r="E120" s="1">
        <v>2.4300000000000002</v>
      </c>
      <c r="F120" s="1">
        <v>2.08</v>
      </c>
      <c r="G120" s="1">
        <v>0.03</v>
      </c>
      <c r="H120" s="2">
        <v>4.50194672955382E-7</v>
      </c>
      <c r="I120" s="2">
        <v>4.7811388737820837E-7</v>
      </c>
      <c r="J120" s="2">
        <v>6.0891444413503473E-7</v>
      </c>
      <c r="K120" s="2">
        <v>5.0138692648831342E-7</v>
      </c>
      <c r="L120" s="2">
        <v>6.8924794571372898E-7</v>
      </c>
      <c r="M120" s="2">
        <v>5.3842575551417435E-7</v>
      </c>
      <c r="N120" s="2">
        <v>6.7353070337868798E-7</v>
      </c>
      <c r="O120" s="2">
        <v>6.2076077423592997E-7</v>
      </c>
      <c r="P120" s="2">
        <v>5.1941713979638088E-7</v>
      </c>
      <c r="Q120" s="2">
        <v>6.9083322410684362E-7</v>
      </c>
      <c r="R120" s="2">
        <v>6.0903857955491234E-7</v>
      </c>
      <c r="S120" s="2">
        <v>5.7946772586413342E-7</v>
      </c>
    </row>
    <row r="121" spans="1:19" s="1" customFormat="1" ht="12.75" x14ac:dyDescent="0.2">
      <c r="A121" s="1" t="s">
        <v>236</v>
      </c>
      <c r="B121" s="1" t="s">
        <v>237</v>
      </c>
      <c r="C121" s="1">
        <v>159.0684</v>
      </c>
      <c r="D121" s="1" t="s">
        <v>42</v>
      </c>
      <c r="E121" s="1">
        <v>2.0699999999999998</v>
      </c>
      <c r="F121" s="1">
        <v>9.2899999999999991</v>
      </c>
      <c r="G121" s="1">
        <v>0.61499999999999999</v>
      </c>
      <c r="H121" s="2">
        <v>4.50194672955382E-7</v>
      </c>
      <c r="I121" s="2">
        <v>4.7811388737820837E-7</v>
      </c>
      <c r="J121" s="2">
        <v>6.0891444413503473E-7</v>
      </c>
      <c r="K121" s="2">
        <v>5.0138692648831342E-7</v>
      </c>
      <c r="L121" s="2">
        <v>6.8924794571372898E-7</v>
      </c>
      <c r="M121" s="2">
        <v>5.3842575551417435E-7</v>
      </c>
      <c r="N121" s="2">
        <v>6.7353070337868798E-7</v>
      </c>
      <c r="O121" s="2">
        <v>6.2076077423592997E-7</v>
      </c>
      <c r="P121" s="2">
        <v>5.1941713979638088E-7</v>
      </c>
      <c r="Q121" s="2">
        <v>6.9083322410684362E-7</v>
      </c>
      <c r="R121" s="2">
        <v>6.0903857955491234E-7</v>
      </c>
      <c r="S121" s="2">
        <v>5.7946772586413342E-7</v>
      </c>
    </row>
    <row r="122" spans="1:19" s="1" customFormat="1" ht="12.75" x14ac:dyDescent="0.2">
      <c r="A122" s="1" t="s">
        <v>191</v>
      </c>
      <c r="B122" s="1" t="s">
        <v>192</v>
      </c>
      <c r="C122" s="1">
        <v>178.04830000000001</v>
      </c>
      <c r="D122" s="1" t="s">
        <v>42</v>
      </c>
      <c r="E122" s="1">
        <v>4.72</v>
      </c>
      <c r="F122" s="1">
        <v>2.36</v>
      </c>
      <c r="G122" s="1">
        <v>0.42099999999999999</v>
      </c>
      <c r="H122" s="2">
        <v>4.50194672955382E-7</v>
      </c>
      <c r="I122" s="2">
        <v>4.7811388737820837E-7</v>
      </c>
      <c r="J122" s="2">
        <v>6.0891444413503473E-7</v>
      </c>
      <c r="K122" s="2">
        <v>5.0138692648831342E-7</v>
      </c>
      <c r="L122" s="2">
        <v>6.8924794571372898E-7</v>
      </c>
      <c r="M122" s="2">
        <v>5.3842575551417435E-7</v>
      </c>
      <c r="N122" s="2">
        <v>6.7353070337868798E-7</v>
      </c>
      <c r="O122" s="2">
        <v>6.2076077423592997E-7</v>
      </c>
      <c r="P122" s="2">
        <v>5.1941713979638088E-7</v>
      </c>
      <c r="Q122" s="2">
        <v>6.9083322410684362E-7</v>
      </c>
      <c r="R122" s="2">
        <v>6.0903857955491234E-7</v>
      </c>
      <c r="S122" s="2">
        <v>5.7946772586413342E-7</v>
      </c>
    </row>
    <row r="123" spans="1:19" s="1" customFormat="1" ht="12.75" x14ac:dyDescent="0.2">
      <c r="A123" s="1" t="s">
        <v>63</v>
      </c>
      <c r="B123" s="1" t="s">
        <v>64</v>
      </c>
      <c r="C123" s="1">
        <v>72.0214</v>
      </c>
      <c r="D123" s="1" t="s">
        <v>42</v>
      </c>
      <c r="E123" s="1">
        <v>2.44</v>
      </c>
      <c r="F123" s="1">
        <v>7.16</v>
      </c>
      <c r="G123" s="1">
        <v>3.6999999999999998E-2</v>
      </c>
      <c r="H123" s="2">
        <v>4.50194672955382E-7</v>
      </c>
      <c r="I123" s="2">
        <v>4.7811388737820837E-7</v>
      </c>
      <c r="J123" s="2">
        <v>6.0891444413503473E-7</v>
      </c>
      <c r="K123" s="2">
        <v>5.0138692648831342E-7</v>
      </c>
      <c r="L123" s="2">
        <v>6.8924794571372898E-7</v>
      </c>
      <c r="M123" s="2">
        <v>5.3842575551417435E-7</v>
      </c>
      <c r="N123" s="2">
        <v>6.7353070337868798E-7</v>
      </c>
      <c r="O123" s="2">
        <v>6.2076077423592997E-7</v>
      </c>
      <c r="P123" s="2">
        <v>5.1941713979638088E-7</v>
      </c>
      <c r="Q123" s="2">
        <v>6.9083322410684362E-7</v>
      </c>
      <c r="R123" s="2">
        <v>6.0903857955491234E-7</v>
      </c>
      <c r="S123" s="2">
        <v>5.7946772586413342E-7</v>
      </c>
    </row>
    <row r="124" spans="1:19" s="1" customFormat="1" ht="12.75" x14ac:dyDescent="0.2">
      <c r="A124" s="1" t="s">
        <v>230</v>
      </c>
      <c r="B124" s="1" t="s">
        <v>231</v>
      </c>
      <c r="C124" s="1">
        <v>132.07820000000001</v>
      </c>
      <c r="D124" s="1" t="s">
        <v>42</v>
      </c>
      <c r="E124" s="1">
        <v>1.91</v>
      </c>
      <c r="F124" s="1">
        <v>7.77</v>
      </c>
      <c r="G124" s="1">
        <v>0.104</v>
      </c>
      <c r="H124" s="2">
        <v>5.916908586652586E-5</v>
      </c>
      <c r="I124" s="2">
        <v>3.999422667918713E-5</v>
      </c>
      <c r="J124" s="2">
        <v>2.8576354863257179E-5</v>
      </c>
      <c r="K124" s="2">
        <v>5.1577673127852805E-5</v>
      </c>
      <c r="L124" s="2">
        <v>5.6442514274497268E-5</v>
      </c>
      <c r="M124" s="2">
        <v>5.7078514342057617E-5</v>
      </c>
      <c r="N124" s="2">
        <v>4.9282241566218601E-5</v>
      </c>
      <c r="O124" s="2">
        <v>6.8246439519498132E-5</v>
      </c>
      <c r="P124" s="2">
        <v>4.833695902945121E-5</v>
      </c>
      <c r="Q124" s="2">
        <v>6.3535931621106411E-5</v>
      </c>
      <c r="R124" s="2">
        <v>7.9820596236466806E-5</v>
      </c>
      <c r="S124" s="2">
        <v>4.7921980928963834E-5</v>
      </c>
    </row>
    <row r="125" spans="1:19" s="1" customFormat="1" ht="12.75" x14ac:dyDescent="0.2">
      <c r="A125" s="1" t="s">
        <v>474</v>
      </c>
      <c r="B125" s="1" t="s">
        <v>475</v>
      </c>
      <c r="C125" s="1">
        <v>137.0478</v>
      </c>
      <c r="D125" s="1" t="s">
        <v>383</v>
      </c>
      <c r="E125" s="1">
        <v>1.82</v>
      </c>
      <c r="F125" s="1">
        <v>1.87</v>
      </c>
      <c r="G125" s="1">
        <v>0.32600000000000001</v>
      </c>
      <c r="H125" s="2">
        <v>1.9455612986439791E-4</v>
      </c>
      <c r="I125" s="2">
        <v>2.1143630441526509E-4</v>
      </c>
      <c r="J125" s="2">
        <v>2.7448036398274961E-4</v>
      </c>
      <c r="K125" s="2">
        <v>1.4347688288389579E-4</v>
      </c>
      <c r="L125" s="2">
        <v>1.9808985959812571E-4</v>
      </c>
      <c r="M125" s="2">
        <v>3.0017774295670733E-4</v>
      </c>
      <c r="N125" s="2">
        <v>2.1386620424383479E-4</v>
      </c>
      <c r="O125" s="2">
        <v>2.0043744639303943E-4</v>
      </c>
      <c r="P125" s="2">
        <v>2.0227142257950664E-4</v>
      </c>
      <c r="Q125" s="2">
        <v>1.8655951217005313E-4</v>
      </c>
      <c r="R125" s="2">
        <v>2.0500238587818346E-4</v>
      </c>
      <c r="S125" s="2">
        <v>2.5123982190291232E-4</v>
      </c>
    </row>
    <row r="126" spans="1:19" s="1" customFormat="1" ht="12.75" x14ac:dyDescent="0.2">
      <c r="A126" s="1" t="s">
        <v>324</v>
      </c>
      <c r="B126" s="1" t="s">
        <v>184</v>
      </c>
      <c r="C126" s="1">
        <v>210.03829999999999</v>
      </c>
      <c r="D126" s="1" t="s">
        <v>42</v>
      </c>
      <c r="E126" s="1">
        <v>4.24</v>
      </c>
      <c r="F126" s="1">
        <v>1.57</v>
      </c>
      <c r="G126" s="1">
        <v>0.13</v>
      </c>
      <c r="H126" s="2">
        <v>3.8671722406867314E-5</v>
      </c>
      <c r="I126" s="2">
        <v>3.6054568247190693E-5</v>
      </c>
      <c r="J126" s="2">
        <v>4.8999345319546242E-5</v>
      </c>
      <c r="K126" s="2">
        <v>3.9093138658293797E-5</v>
      </c>
      <c r="L126" s="2">
        <v>3.9080358521968432E-5</v>
      </c>
      <c r="M126" s="2">
        <v>2.6307482414422558E-5</v>
      </c>
      <c r="N126" s="2">
        <v>6.6315833054665619E-5</v>
      </c>
      <c r="O126" s="2">
        <v>6.2932727292038578E-5</v>
      </c>
      <c r="P126" s="2">
        <v>5.1941713979638088E-7</v>
      </c>
      <c r="Q126" s="2">
        <v>5.0168308734638987E-5</v>
      </c>
      <c r="R126" s="2">
        <v>4.3278281463172066E-5</v>
      </c>
      <c r="S126" s="2">
        <v>2.8811135329964712E-5</v>
      </c>
    </row>
    <row r="127" spans="1:19" s="1" customFormat="1" ht="12.75" x14ac:dyDescent="0.2">
      <c r="A127" s="1" t="s">
        <v>423</v>
      </c>
      <c r="B127" s="1" t="s">
        <v>424</v>
      </c>
      <c r="C127" s="1">
        <v>155.0703</v>
      </c>
      <c r="D127" s="1" t="s">
        <v>383</v>
      </c>
      <c r="E127" s="1">
        <v>1.63</v>
      </c>
      <c r="F127" s="1">
        <v>1.53</v>
      </c>
      <c r="G127" s="1">
        <v>0.317</v>
      </c>
      <c r="H127" s="2">
        <v>5.6214908422592643E-4</v>
      </c>
      <c r="I127" s="2">
        <v>5.0405156576847617E-4</v>
      </c>
      <c r="J127" s="2">
        <v>4.9031008870641264E-4</v>
      </c>
      <c r="K127" s="2">
        <v>5.6950535432101566E-4</v>
      </c>
      <c r="L127" s="2">
        <v>5.158676249694405E-4</v>
      </c>
      <c r="M127" s="2">
        <v>3.6440116707443803E-4</v>
      </c>
      <c r="N127" s="2">
        <v>4.143695593326364E-4</v>
      </c>
      <c r="O127" s="2">
        <v>5.2566643123072782E-4</v>
      </c>
      <c r="P127" s="2">
        <v>3.2457338231596251E-4</v>
      </c>
      <c r="Q127" s="2">
        <v>4.6494457648838791E-4</v>
      </c>
      <c r="R127" s="2">
        <v>4.421498279852752E-4</v>
      </c>
      <c r="S127" s="2">
        <v>3.936266315022472E-4</v>
      </c>
    </row>
    <row r="128" spans="1:19" s="1" customFormat="1" ht="12.75" x14ac:dyDescent="0.2">
      <c r="A128" s="1" t="s">
        <v>303</v>
      </c>
      <c r="B128" s="1" t="s">
        <v>304</v>
      </c>
      <c r="C128" s="1">
        <v>136.05279999999999</v>
      </c>
      <c r="D128" s="1" t="s">
        <v>42</v>
      </c>
      <c r="E128" s="1">
        <v>3.27</v>
      </c>
      <c r="F128" s="1">
        <v>6.64</v>
      </c>
      <c r="G128" s="1">
        <v>4.9000000000000002E-2</v>
      </c>
      <c r="H128" s="2">
        <v>9.67468352181116E-6</v>
      </c>
      <c r="I128" s="2">
        <v>1.0566316911058405E-5</v>
      </c>
      <c r="J128" s="2">
        <v>7.2399927407655624E-6</v>
      </c>
      <c r="K128" s="2">
        <v>5.0138692648831342E-7</v>
      </c>
      <c r="L128" s="2">
        <v>1.1834387227904727E-5</v>
      </c>
      <c r="M128" s="2">
        <v>1.1936898999749244E-5</v>
      </c>
      <c r="N128" s="2">
        <v>6.7353070337868798E-7</v>
      </c>
      <c r="O128" s="2">
        <v>6.2076077423592997E-7</v>
      </c>
      <c r="P128" s="2">
        <v>9.2352367455796516E-6</v>
      </c>
      <c r="Q128" s="2">
        <v>1.1688898151887795E-5</v>
      </c>
      <c r="R128" s="2">
        <v>1.5853274225814367E-5</v>
      </c>
      <c r="S128" s="2">
        <v>1.1519818390178973E-5</v>
      </c>
    </row>
    <row r="129" spans="1:19" s="1" customFormat="1" ht="12.75" x14ac:dyDescent="0.2">
      <c r="A129" s="1" t="s">
        <v>524</v>
      </c>
      <c r="B129" s="1" t="s">
        <v>525</v>
      </c>
      <c r="C129" s="1">
        <v>145.15870000000001</v>
      </c>
      <c r="D129" s="1" t="s">
        <v>383</v>
      </c>
      <c r="E129" s="1">
        <v>1.59</v>
      </c>
      <c r="F129" s="1">
        <v>1.1599999999999999</v>
      </c>
      <c r="G129" s="1">
        <v>8.3000000000000004E-2</v>
      </c>
      <c r="H129" s="2">
        <v>1.4634113576075509E-2</v>
      </c>
      <c r="I129" s="2">
        <v>1.51384674235286E-2</v>
      </c>
      <c r="J129" s="2">
        <v>1.7491584985056388E-2</v>
      </c>
      <c r="K129" s="2">
        <v>1.4314762208927089E-2</v>
      </c>
      <c r="L129" s="2">
        <v>2.0979280724278283E-2</v>
      </c>
      <c r="M129" s="2">
        <v>2.3641332679555243E-2</v>
      </c>
      <c r="N129" s="2">
        <v>1.9461514762065413E-2</v>
      </c>
      <c r="O129" s="2">
        <v>1.8781781438536493E-2</v>
      </c>
      <c r="P129" s="2">
        <v>3.0099070145149925E-2</v>
      </c>
      <c r="Q129" s="2">
        <v>1.7188262215725843E-2</v>
      </c>
      <c r="R129" s="2">
        <v>1.89349059018037E-2</v>
      </c>
      <c r="S129" s="2">
        <v>1.9118193249763077E-2</v>
      </c>
    </row>
    <row r="130" spans="1:19" s="1" customFormat="1" ht="12.75" x14ac:dyDescent="0.2">
      <c r="A130" s="1" t="s">
        <v>287</v>
      </c>
      <c r="B130" s="1" t="s">
        <v>288</v>
      </c>
      <c r="C130" s="1">
        <v>289.12619999999998</v>
      </c>
      <c r="D130" s="1" t="s">
        <v>42</v>
      </c>
      <c r="E130" s="1">
        <v>1.77</v>
      </c>
      <c r="F130" s="1">
        <v>4.04</v>
      </c>
      <c r="G130" s="1">
        <v>0.13200000000000001</v>
      </c>
      <c r="H130" s="2">
        <v>7.5902821860277407E-6</v>
      </c>
      <c r="I130" s="2">
        <v>1.8048894871304842E-3</v>
      </c>
      <c r="J130" s="2">
        <v>2.0102153435674315E-3</v>
      </c>
      <c r="K130" s="2">
        <v>7.1980611327441743E-4</v>
      </c>
      <c r="L130" s="2">
        <v>9.4839138834317688E-4</v>
      </c>
      <c r="M130" s="2">
        <v>8.931514117620226E-4</v>
      </c>
      <c r="N130" s="2">
        <v>4.2855411594579159E-4</v>
      </c>
      <c r="O130" s="2">
        <v>4.6039343581981982E-4</v>
      </c>
      <c r="P130" s="2">
        <v>2.621861896550192E-4</v>
      </c>
      <c r="Q130" s="2">
        <v>6.3825390742007178E-4</v>
      </c>
      <c r="R130" s="2">
        <v>6.5168346089534729E-4</v>
      </c>
      <c r="S130" s="2">
        <v>4.2122088460789722E-4</v>
      </c>
    </row>
    <row r="131" spans="1:19" s="1" customFormat="1" ht="12.75" x14ac:dyDescent="0.2">
      <c r="A131" s="1" t="s">
        <v>219</v>
      </c>
      <c r="B131" s="1" t="s">
        <v>220</v>
      </c>
      <c r="C131" s="1">
        <v>74.000500000000002</v>
      </c>
      <c r="D131" s="1" t="s">
        <v>42</v>
      </c>
      <c r="E131" s="1">
        <v>2.94</v>
      </c>
      <c r="F131" s="1">
        <v>1.6</v>
      </c>
      <c r="G131" s="1">
        <v>0.154</v>
      </c>
      <c r="H131" s="2">
        <v>8.8148116964663795E-5</v>
      </c>
      <c r="I131" s="2">
        <v>8.3220503237050954E-5</v>
      </c>
      <c r="J131" s="2">
        <v>9.2469747486346378E-5</v>
      </c>
      <c r="K131" s="2">
        <v>9.2355471859147342E-5</v>
      </c>
      <c r="L131" s="2">
        <v>1.1299530822030873E-4</v>
      </c>
      <c r="M131" s="2">
        <v>1.5619731167466197E-5</v>
      </c>
      <c r="N131" s="2">
        <v>7.816997343413052E-5</v>
      </c>
      <c r="O131" s="2">
        <v>8.3448870880536066E-5</v>
      </c>
      <c r="P131" s="2">
        <v>2.8292651604708866E-5</v>
      </c>
      <c r="Q131" s="2">
        <v>1.0094455070649199E-4</v>
      </c>
      <c r="R131" s="2">
        <v>8.7055974561579168E-5</v>
      </c>
      <c r="S131" s="2">
        <v>9.3531885631729773E-5</v>
      </c>
    </row>
    <row r="132" spans="1:19" s="1" customFormat="1" ht="12.75" x14ac:dyDescent="0.2">
      <c r="A132" s="1" t="s">
        <v>260</v>
      </c>
      <c r="B132" s="1" t="s">
        <v>261</v>
      </c>
      <c r="C132" s="1">
        <v>148.07400000000001</v>
      </c>
      <c r="D132" s="1" t="s">
        <v>42</v>
      </c>
      <c r="E132" s="1">
        <v>2.59</v>
      </c>
      <c r="F132" s="1">
        <v>4.55</v>
      </c>
      <c r="G132" s="1">
        <v>0.16</v>
      </c>
      <c r="H132" s="2">
        <v>6.1406553391114105E-6</v>
      </c>
      <c r="I132" s="2">
        <v>4.6711726796850954E-6</v>
      </c>
      <c r="J132" s="2">
        <v>1.0071444905993474E-5</v>
      </c>
      <c r="K132" s="2">
        <v>6.1570314572764891E-6</v>
      </c>
      <c r="L132" s="2">
        <v>7.2302109505370171E-6</v>
      </c>
      <c r="M132" s="2">
        <v>1.0208552324548745E-5</v>
      </c>
      <c r="N132" s="2">
        <v>5.0514802753401595E-6</v>
      </c>
      <c r="O132" s="2">
        <v>9.3548648677354632E-6</v>
      </c>
      <c r="P132" s="2">
        <v>6.8303353883224092E-6</v>
      </c>
      <c r="Q132" s="2">
        <v>1.0714823305897146E-5</v>
      </c>
      <c r="R132" s="2">
        <v>9.1782113938925277E-6</v>
      </c>
      <c r="S132" s="2">
        <v>1.0957734696090763E-5</v>
      </c>
    </row>
    <row r="133" spans="1:19" s="1" customFormat="1" ht="12.75" x14ac:dyDescent="0.2">
      <c r="A133" s="1" t="s">
        <v>482</v>
      </c>
      <c r="B133" s="1" t="s">
        <v>147</v>
      </c>
      <c r="C133" s="1">
        <v>89.047600000000003</v>
      </c>
      <c r="D133" s="1" t="s">
        <v>383</v>
      </c>
      <c r="E133" s="1">
        <v>2.99</v>
      </c>
      <c r="F133" s="1">
        <v>1.54</v>
      </c>
      <c r="G133" s="1">
        <v>6.6000000000000003E-2</v>
      </c>
      <c r="H133" s="2">
        <v>1.3119573159265743E-4</v>
      </c>
      <c r="I133" s="2">
        <v>2.2422585090263217E-4</v>
      </c>
      <c r="J133" s="2">
        <v>2.0668991891719619E-4</v>
      </c>
      <c r="K133" s="2">
        <v>1.0559208671843881E-4</v>
      </c>
      <c r="L133" s="2">
        <v>8.596300378941628E-5</v>
      </c>
      <c r="M133" s="2">
        <v>3.2870892374140344E-5</v>
      </c>
      <c r="N133" s="2">
        <v>9.8517335983200685E-5</v>
      </c>
      <c r="O133" s="2">
        <v>1.5097522790192053E-4</v>
      </c>
      <c r="P133" s="2">
        <v>4.2150700894476309E-5</v>
      </c>
      <c r="Q133" s="2">
        <v>1.7946465495847586E-4</v>
      </c>
      <c r="R133" s="2">
        <v>1.7879545579993559E-4</v>
      </c>
      <c r="S133" s="2">
        <v>8.8026942236020504E-5</v>
      </c>
    </row>
    <row r="134" spans="1:19" s="1" customFormat="1" ht="12.75" x14ac:dyDescent="0.2">
      <c r="A134" s="1" t="s">
        <v>520</v>
      </c>
      <c r="B134" s="1" t="s">
        <v>147</v>
      </c>
      <c r="C134" s="1">
        <v>89.047600000000003</v>
      </c>
      <c r="D134" s="1" t="s">
        <v>383</v>
      </c>
      <c r="E134" s="1">
        <v>3.25</v>
      </c>
      <c r="F134" s="1">
        <v>1.56</v>
      </c>
      <c r="G134" s="1">
        <v>7.2999999999999995E-2</v>
      </c>
      <c r="H134" s="2">
        <v>1.3866896316371677E-4</v>
      </c>
      <c r="I134" s="2">
        <v>2.3538981017291334E-4</v>
      </c>
      <c r="J134" s="2">
        <v>2.1654215462330105E-4</v>
      </c>
      <c r="K134" s="2">
        <v>1.1098701004745306E-4</v>
      </c>
      <c r="L134" s="2">
        <v>9.3289709452353223E-5</v>
      </c>
      <c r="M134" s="2">
        <v>3.3420086644764797E-5</v>
      </c>
      <c r="N134" s="2">
        <v>8.9539171707162782E-5</v>
      </c>
      <c r="O134" s="2">
        <v>1.5718904325202218E-4</v>
      </c>
      <c r="P134" s="2">
        <v>4.3953078369569749E-5</v>
      </c>
      <c r="Q134" s="2">
        <v>1.8327805435554563E-4</v>
      </c>
      <c r="R134" s="2">
        <v>1.7757737864082578E-4</v>
      </c>
      <c r="S134" s="2">
        <v>9.4337345770680915E-5</v>
      </c>
    </row>
    <row r="135" spans="1:19" s="1" customFormat="1" ht="12.75" x14ac:dyDescent="0.2">
      <c r="A135" s="1" t="s">
        <v>450</v>
      </c>
      <c r="B135" s="1" t="s">
        <v>199</v>
      </c>
      <c r="C135" s="1">
        <v>147.0539</v>
      </c>
      <c r="D135" s="1" t="s">
        <v>383</v>
      </c>
      <c r="E135" s="1">
        <v>2.06</v>
      </c>
      <c r="F135" s="1">
        <v>1.63</v>
      </c>
      <c r="G135" s="1">
        <v>4.9000000000000002E-2</v>
      </c>
      <c r="H135" s="2">
        <v>4.4072662878845738E-2</v>
      </c>
      <c r="I135" s="2">
        <v>6.2962774798586391E-2</v>
      </c>
      <c r="J135" s="2">
        <v>7.1973748188205511E-2</v>
      </c>
      <c r="K135" s="2">
        <v>5.638966396065468E-2</v>
      </c>
      <c r="L135" s="2">
        <v>6.7013103361620752E-2</v>
      </c>
      <c r="M135" s="2">
        <v>1.2824940751091437E-2</v>
      </c>
      <c r="N135" s="2">
        <v>6.3720301665511445E-2</v>
      </c>
      <c r="O135" s="2">
        <v>5.6045063706288333E-2</v>
      </c>
      <c r="P135" s="2">
        <v>3.2181792633105666E-2</v>
      </c>
      <c r="Q135" s="2">
        <v>4.9796882251697941E-2</v>
      </c>
      <c r="R135" s="2">
        <v>4.608766680371456E-2</v>
      </c>
      <c r="S135" s="2">
        <v>4.5295676739061597E-2</v>
      </c>
    </row>
    <row r="136" spans="1:19" s="1" customFormat="1" ht="12.75" x14ac:dyDescent="0.2">
      <c r="A136" s="1" t="s">
        <v>492</v>
      </c>
      <c r="B136" s="1" t="s">
        <v>493</v>
      </c>
      <c r="C136" s="1">
        <v>103.0628</v>
      </c>
      <c r="D136" s="1" t="s">
        <v>383</v>
      </c>
      <c r="E136" s="1">
        <v>2.72</v>
      </c>
      <c r="F136" s="1">
        <v>1.61</v>
      </c>
      <c r="G136" s="1">
        <v>5.5E-2</v>
      </c>
      <c r="H136" s="2">
        <v>1.1646085994682778E-4</v>
      </c>
      <c r="I136" s="2">
        <v>1.6314202065119225E-4</v>
      </c>
      <c r="J136" s="2">
        <v>6.0891444413503473E-7</v>
      </c>
      <c r="K136" s="2">
        <v>5.0138692648831342E-7</v>
      </c>
      <c r="L136" s="2">
        <v>1.4065482828180069E-4</v>
      </c>
      <c r="M136" s="2">
        <v>6.3485780832676288E-5</v>
      </c>
      <c r="N136" s="2">
        <v>6.7353070337868798E-7</v>
      </c>
      <c r="O136" s="2">
        <v>6.2076077423592997E-7</v>
      </c>
      <c r="P136" s="2">
        <v>8.2789897912145146E-5</v>
      </c>
      <c r="Q136" s="2">
        <v>6.9083322410684362E-7</v>
      </c>
      <c r="R136" s="2">
        <v>2.0746290173958532E-4</v>
      </c>
      <c r="S136" s="2">
        <v>1.7177161797790507E-4</v>
      </c>
    </row>
    <row r="137" spans="1:19" s="1" customFormat="1" ht="12.75" x14ac:dyDescent="0.2">
      <c r="A137" s="1" t="s">
        <v>119</v>
      </c>
      <c r="B137" s="1" t="s">
        <v>120</v>
      </c>
      <c r="C137" s="1">
        <v>133.0377</v>
      </c>
      <c r="D137" s="1" t="s">
        <v>42</v>
      </c>
      <c r="E137" s="1">
        <v>1.79</v>
      </c>
      <c r="F137" s="1">
        <v>1.57</v>
      </c>
      <c r="G137" s="1">
        <v>2.1999999999999999E-2</v>
      </c>
      <c r="H137" s="2">
        <v>1.0886562561939752E-3</v>
      </c>
      <c r="I137" s="2">
        <v>1.2827556541413641E-3</v>
      </c>
      <c r="J137" s="2">
        <v>2.3251032700629818E-3</v>
      </c>
      <c r="K137" s="2">
        <v>2.3977826985450613E-4</v>
      </c>
      <c r="L137" s="2">
        <v>2.3182165406135562E-4</v>
      </c>
      <c r="M137" s="2">
        <v>1.3052517165174614E-4</v>
      </c>
      <c r="N137" s="2">
        <v>2.7956912435842581E-4</v>
      </c>
      <c r="O137" s="2">
        <v>2.8013071458944812E-4</v>
      </c>
      <c r="P137" s="2">
        <v>9.2051105514714618E-5</v>
      </c>
      <c r="Q137" s="2">
        <v>4.6522781811027172E-4</v>
      </c>
      <c r="R137" s="2">
        <v>3.9889590806528537E-4</v>
      </c>
      <c r="S137" s="2">
        <v>2.4117446750465232E-4</v>
      </c>
    </row>
    <row r="138" spans="1:19" s="1" customFormat="1" ht="12.75" x14ac:dyDescent="0.2">
      <c r="A138" s="1" t="s">
        <v>478</v>
      </c>
      <c r="B138" s="1" t="s">
        <v>479</v>
      </c>
      <c r="C138" s="1">
        <v>164.06819999999999</v>
      </c>
      <c r="D138" s="1" t="s">
        <v>383</v>
      </c>
      <c r="E138" s="1">
        <v>3.23</v>
      </c>
      <c r="F138" s="1">
        <v>1.61</v>
      </c>
      <c r="G138" s="1">
        <v>0.04</v>
      </c>
      <c r="H138" s="2">
        <v>1.9862588970791456E-5</v>
      </c>
      <c r="I138" s="2">
        <v>8.3144005015070436E-6</v>
      </c>
      <c r="J138" s="2">
        <v>1.3925873337368243E-5</v>
      </c>
      <c r="K138" s="2">
        <v>1.3251656467086124E-5</v>
      </c>
      <c r="L138" s="2">
        <v>1.0614418363991427E-5</v>
      </c>
      <c r="M138" s="2">
        <v>1.6023550484101827E-5</v>
      </c>
      <c r="N138" s="2">
        <v>2.3405191942409405E-5</v>
      </c>
      <c r="O138" s="2">
        <v>1.8560747149654305E-5</v>
      </c>
      <c r="P138" s="2">
        <v>5.1941713979638088E-7</v>
      </c>
      <c r="Q138" s="2">
        <v>6.9083322410684362E-7</v>
      </c>
      <c r="R138" s="2">
        <v>8.2707439103557086E-6</v>
      </c>
      <c r="S138" s="2">
        <v>5.7946772586413342E-7</v>
      </c>
    </row>
    <row r="139" spans="1:19" s="1" customFormat="1" ht="12.75" x14ac:dyDescent="0.2">
      <c r="A139" s="1" t="s">
        <v>453</v>
      </c>
      <c r="B139" s="1" t="s">
        <v>454</v>
      </c>
      <c r="C139" s="1">
        <v>257.10340000000002</v>
      </c>
      <c r="D139" s="1" t="s">
        <v>383</v>
      </c>
      <c r="E139" s="1">
        <v>1.53</v>
      </c>
      <c r="F139" s="1">
        <v>1.59</v>
      </c>
      <c r="G139" s="1">
        <v>8.3000000000000004E-2</v>
      </c>
      <c r="H139" s="2">
        <v>1.7903463306651331E-2</v>
      </c>
      <c r="I139" s="2">
        <v>1.6864659364796631E-2</v>
      </c>
      <c r="J139" s="2">
        <v>1.848188690213096E-2</v>
      </c>
      <c r="K139" s="2">
        <v>4.1641713474980219E-2</v>
      </c>
      <c r="L139" s="2">
        <v>3.679924419827265E-2</v>
      </c>
      <c r="M139" s="2">
        <v>4.6431150411022373E-2</v>
      </c>
      <c r="N139" s="2">
        <v>2.55202602043084E-2</v>
      </c>
      <c r="O139" s="2">
        <v>2.0501990242844905E-2</v>
      </c>
      <c r="P139" s="2">
        <v>9.3281396952036334E-3</v>
      </c>
      <c r="Q139" s="2">
        <v>2.2562371307701078E-2</v>
      </c>
      <c r="R139" s="2">
        <v>1.3565158915127131E-2</v>
      </c>
      <c r="S139" s="2">
        <v>1.0221729558761692E-2</v>
      </c>
    </row>
    <row r="140" spans="1:19" s="1" customFormat="1" ht="12.75" x14ac:dyDescent="0.2">
      <c r="A140" s="1" t="s">
        <v>494</v>
      </c>
      <c r="B140" s="1" t="s">
        <v>493</v>
      </c>
      <c r="C140" s="1">
        <v>103.06270000000001</v>
      </c>
      <c r="D140" s="1" t="s">
        <v>383</v>
      </c>
      <c r="E140" s="1">
        <v>2.19</v>
      </c>
      <c r="F140" s="1">
        <v>1.61</v>
      </c>
      <c r="G140" s="1">
        <v>5.5E-2</v>
      </c>
      <c r="H140" s="2">
        <v>1.1579907377758336E-4</v>
      </c>
      <c r="I140" s="2">
        <v>1.5414869842960815E-4</v>
      </c>
      <c r="J140" s="2">
        <v>6.0891444413503473E-7</v>
      </c>
      <c r="K140" s="2">
        <v>5.0138692648831342E-7</v>
      </c>
      <c r="L140" s="2">
        <v>6.8924794571372898E-7</v>
      </c>
      <c r="M140" s="2">
        <v>4.8840600282690749E-5</v>
      </c>
      <c r="N140" s="2">
        <v>6.7353070337868798E-7</v>
      </c>
      <c r="O140" s="2">
        <v>6.2076077423592997E-7</v>
      </c>
      <c r="P140" s="2">
        <v>6.4044133336893771E-5</v>
      </c>
      <c r="Q140" s="2">
        <v>6.9083322410684362E-7</v>
      </c>
      <c r="R140" s="2">
        <v>1.9624441110418383E-4</v>
      </c>
      <c r="S140" s="2">
        <v>1.5543642278579515E-4</v>
      </c>
    </row>
    <row r="141" spans="1:19" s="1" customFormat="1" ht="12.75" x14ac:dyDescent="0.2">
      <c r="A141" s="1" t="s">
        <v>73</v>
      </c>
      <c r="B141" s="1" t="s">
        <v>74</v>
      </c>
      <c r="C141" s="1">
        <v>162.05250000000001</v>
      </c>
      <c r="D141" s="1" t="s">
        <v>42</v>
      </c>
      <c r="E141" s="1">
        <v>1.74</v>
      </c>
      <c r="F141" s="1">
        <v>4.97</v>
      </c>
      <c r="G141" s="1">
        <v>0.188</v>
      </c>
      <c r="H141" s="2">
        <v>4.4762856331953633E-5</v>
      </c>
      <c r="I141" s="2">
        <v>3.2353966758883363E-5</v>
      </c>
      <c r="J141" s="2">
        <v>3.0049927818063962E-5</v>
      </c>
      <c r="K141" s="2">
        <v>4.2622902620771528E-5</v>
      </c>
      <c r="L141" s="2">
        <v>4.5772956074848741E-5</v>
      </c>
      <c r="M141" s="2">
        <v>5.6163190557683522E-5</v>
      </c>
      <c r="N141" s="2">
        <v>4.4183614141641934E-5</v>
      </c>
      <c r="O141" s="2">
        <v>4.171512402865449E-5</v>
      </c>
      <c r="P141" s="2">
        <v>3.1928571583283535E-5</v>
      </c>
      <c r="Q141" s="2">
        <v>3.177832830891481E-5</v>
      </c>
      <c r="R141" s="2">
        <v>3.1645644593673244E-5</v>
      </c>
      <c r="S141" s="2">
        <v>4.0128140016091236E-5</v>
      </c>
    </row>
    <row r="142" spans="1:19" s="1" customFormat="1" ht="12.75" x14ac:dyDescent="0.2">
      <c r="A142" s="1" t="s">
        <v>516</v>
      </c>
      <c r="B142" s="1" t="s">
        <v>479</v>
      </c>
      <c r="C142" s="1">
        <v>164.06809999999999</v>
      </c>
      <c r="D142" s="1" t="s">
        <v>383</v>
      </c>
      <c r="E142" s="1">
        <v>3.98</v>
      </c>
      <c r="F142" s="1">
        <v>1.6</v>
      </c>
      <c r="G142" s="1">
        <v>6.6000000000000003E-2</v>
      </c>
      <c r="H142" s="2">
        <v>1.5293113040294326E-5</v>
      </c>
      <c r="I142" s="2">
        <v>1.4099578538783364E-5</v>
      </c>
      <c r="J142" s="2">
        <v>2.0483881900702568E-5</v>
      </c>
      <c r="K142" s="2">
        <v>1.8817051351106404E-5</v>
      </c>
      <c r="L142" s="2">
        <v>1.7679209807557149E-5</v>
      </c>
      <c r="M142" s="2">
        <v>1.9275642047407442E-5</v>
      </c>
      <c r="N142" s="2">
        <v>2.048880399677969E-5</v>
      </c>
      <c r="O142" s="2">
        <v>2.0534766411724561E-5</v>
      </c>
      <c r="P142" s="2">
        <v>5.1941713979638088E-7</v>
      </c>
      <c r="Q142" s="2">
        <v>6.9083322410684362E-7</v>
      </c>
      <c r="R142" s="2">
        <v>1.694954366901321E-5</v>
      </c>
      <c r="S142" s="2">
        <v>1.637575793292041E-5</v>
      </c>
    </row>
    <row r="143" spans="1:19" s="1" customFormat="1" ht="12.75" x14ac:dyDescent="0.2">
      <c r="A143" s="1" t="s">
        <v>273</v>
      </c>
      <c r="B143" s="1" t="s">
        <v>274</v>
      </c>
      <c r="C143" s="1">
        <v>191.06100000000001</v>
      </c>
      <c r="D143" s="1" t="s">
        <v>42</v>
      </c>
      <c r="E143" s="1">
        <v>1.22</v>
      </c>
      <c r="F143" s="1">
        <v>6.76</v>
      </c>
      <c r="G143" s="1">
        <v>3.7999999999999999E-2</v>
      </c>
      <c r="H143" s="2">
        <v>4.7900713202452647E-5</v>
      </c>
      <c r="I143" s="2">
        <v>7.6546033369251164E-5</v>
      </c>
      <c r="J143" s="2">
        <v>6.4678892256023386E-5</v>
      </c>
      <c r="K143" s="2">
        <v>3.5177306762420071E-5</v>
      </c>
      <c r="L143" s="2">
        <v>4.7392688747276005E-5</v>
      </c>
      <c r="M143" s="2">
        <v>4.697226291105657E-5</v>
      </c>
      <c r="N143" s="2">
        <v>5.0319478849421782E-5</v>
      </c>
      <c r="O143" s="2">
        <v>5.6402323947076595E-5</v>
      </c>
      <c r="P143" s="2">
        <v>4.0566478618097348E-5</v>
      </c>
      <c r="Q143" s="2">
        <v>6.0786415389161175E-5</v>
      </c>
      <c r="R143" s="2">
        <v>9.4041647069074012E-5</v>
      </c>
      <c r="S143" s="2">
        <v>5.103372261685423E-5</v>
      </c>
    </row>
    <row r="144" spans="1:19" s="1" customFormat="1" ht="12.75" x14ac:dyDescent="0.2">
      <c r="A144" s="1" t="s">
        <v>279</v>
      </c>
      <c r="B144" s="1" t="s">
        <v>280</v>
      </c>
      <c r="C144" s="1">
        <v>177.04570000000001</v>
      </c>
      <c r="D144" s="1" t="s">
        <v>42</v>
      </c>
      <c r="E144" s="1">
        <v>1.73</v>
      </c>
      <c r="F144" s="1">
        <v>6.58</v>
      </c>
      <c r="G144" s="1">
        <v>3.9E-2</v>
      </c>
      <c r="H144" s="2">
        <v>1.9583468273559118E-5</v>
      </c>
      <c r="I144" s="2">
        <v>2.5239632114695619E-5</v>
      </c>
      <c r="J144" s="2">
        <v>2.421652744325033E-5</v>
      </c>
      <c r="K144" s="2">
        <v>7.3453184730537919E-6</v>
      </c>
      <c r="L144" s="2">
        <v>7.2164259916227429E-6</v>
      </c>
      <c r="M144" s="2">
        <v>8.0333122722714811E-6</v>
      </c>
      <c r="N144" s="2">
        <v>8.9512230479027637E-6</v>
      </c>
      <c r="O144" s="2">
        <v>1.0317044067801155E-5</v>
      </c>
      <c r="P144" s="2">
        <v>1.1676497302622643E-5</v>
      </c>
      <c r="Q144" s="2">
        <v>2.717047070412216E-5</v>
      </c>
      <c r="R144" s="2">
        <v>3.3911268109617516E-5</v>
      </c>
      <c r="S144" s="2">
        <v>2.2431195668200605E-5</v>
      </c>
    </row>
    <row r="145" spans="1:19" s="1" customFormat="1" ht="12.75" x14ac:dyDescent="0.2">
      <c r="A145" s="1" t="s">
        <v>331</v>
      </c>
      <c r="B145" s="1" t="s">
        <v>332</v>
      </c>
      <c r="C145" s="1">
        <v>112.0523</v>
      </c>
      <c r="D145" s="1" t="s">
        <v>42</v>
      </c>
      <c r="E145" s="1">
        <v>1.91</v>
      </c>
      <c r="F145" s="1">
        <v>7.54</v>
      </c>
      <c r="G145" s="1">
        <v>5.0999999999999997E-2</v>
      </c>
      <c r="H145" s="2">
        <v>4.50194672955382E-7</v>
      </c>
      <c r="I145" s="2">
        <v>4.7811388737820837E-7</v>
      </c>
      <c r="J145" s="2">
        <v>6.0891444413503473E-7</v>
      </c>
      <c r="K145" s="2">
        <v>5.0138692648831342E-7</v>
      </c>
      <c r="L145" s="2">
        <v>6.8924794571372898E-7</v>
      </c>
      <c r="M145" s="2">
        <v>5.3842575551417435E-7</v>
      </c>
      <c r="N145" s="2">
        <v>6.7353070337868798E-7</v>
      </c>
      <c r="O145" s="2">
        <v>6.2076077423592997E-7</v>
      </c>
      <c r="P145" s="2">
        <v>5.1941713979638088E-7</v>
      </c>
      <c r="Q145" s="2">
        <v>6.9083322410684362E-7</v>
      </c>
      <c r="R145" s="2">
        <v>6.0903857955491234E-7</v>
      </c>
      <c r="S145" s="2">
        <v>5.7946772586413342E-7</v>
      </c>
    </row>
    <row r="146" spans="1:19" s="1" customFormat="1" ht="12.75" x14ac:dyDescent="0.2">
      <c r="A146" s="1" t="s">
        <v>401</v>
      </c>
      <c r="B146" s="1" t="s">
        <v>402</v>
      </c>
      <c r="C146" s="1">
        <v>184.07230000000001</v>
      </c>
      <c r="D146" s="1" t="s">
        <v>383</v>
      </c>
      <c r="E146" s="1">
        <v>2.48</v>
      </c>
      <c r="F146" s="1">
        <v>5.47</v>
      </c>
      <c r="G146" s="1">
        <v>0.23300000000000001</v>
      </c>
      <c r="H146" s="2">
        <v>2.490026736116218E-5</v>
      </c>
      <c r="I146" s="2">
        <v>1.4745032286743946E-5</v>
      </c>
      <c r="J146" s="2">
        <v>6.0891444413503473E-7</v>
      </c>
      <c r="K146" s="2">
        <v>1.7267765748257517E-5</v>
      </c>
      <c r="L146" s="2">
        <v>2.4178817935637614E-5</v>
      </c>
      <c r="M146" s="2">
        <v>1.692810575336564E-5</v>
      </c>
      <c r="N146" s="2">
        <v>1.9094595440785803E-5</v>
      </c>
      <c r="O146" s="2">
        <v>1.8380726525125885E-5</v>
      </c>
      <c r="P146" s="2">
        <v>2.0735132220671525E-5</v>
      </c>
      <c r="Q146" s="2">
        <v>2.6769787434140191E-5</v>
      </c>
      <c r="R146" s="2">
        <v>1.8892376737793378E-5</v>
      </c>
      <c r="S146" s="2">
        <v>2.6696078130560625E-5</v>
      </c>
    </row>
    <row r="147" spans="1:19" s="1" customFormat="1" ht="12.75" x14ac:dyDescent="0.2">
      <c r="A147" s="1" t="s">
        <v>529</v>
      </c>
      <c r="B147" s="1" t="s">
        <v>530</v>
      </c>
      <c r="C147" s="1">
        <v>59.073399999999999</v>
      </c>
      <c r="D147" s="1" t="s">
        <v>383</v>
      </c>
      <c r="E147" s="1">
        <v>4.4000000000000004</v>
      </c>
      <c r="F147" s="1">
        <v>1.55</v>
      </c>
      <c r="G147" s="1">
        <v>5.6000000000000001E-2</v>
      </c>
      <c r="H147" s="2">
        <v>2.7128730992291321E-5</v>
      </c>
      <c r="I147" s="2">
        <v>1.8565162246895832E-5</v>
      </c>
      <c r="J147" s="2">
        <v>3.5219611448770409E-5</v>
      </c>
      <c r="K147" s="2">
        <v>4.2908693168869868E-5</v>
      </c>
      <c r="L147" s="2">
        <v>6.2108132388264125E-5</v>
      </c>
      <c r="M147" s="2">
        <v>4.4177833239937999E-5</v>
      </c>
      <c r="N147" s="2">
        <v>3.4841743285779531E-5</v>
      </c>
      <c r="O147" s="2">
        <v>4.2155864178362E-5</v>
      </c>
      <c r="P147" s="2">
        <v>4.7469532405991251E-5</v>
      </c>
      <c r="Q147" s="2">
        <v>4.1463810110892756E-5</v>
      </c>
      <c r="R147" s="2">
        <v>3.966668268641144E-5</v>
      </c>
      <c r="S147" s="2">
        <v>3.2821051992944519E-5</v>
      </c>
    </row>
    <row r="148" spans="1:19" s="1" customFormat="1" ht="12.75" x14ac:dyDescent="0.2">
      <c r="A148" s="1" t="s">
        <v>195</v>
      </c>
      <c r="B148" s="1" t="s">
        <v>180</v>
      </c>
      <c r="C148" s="1">
        <v>260.02859999999998</v>
      </c>
      <c r="D148" s="1" t="s">
        <v>42</v>
      </c>
      <c r="E148" s="1">
        <v>2.52</v>
      </c>
      <c r="F148" s="1">
        <v>1.65</v>
      </c>
      <c r="G148" s="1">
        <v>0.35</v>
      </c>
      <c r="H148" s="2">
        <v>1.3774246252677459E-3</v>
      </c>
      <c r="I148" s="2">
        <v>2.1627577318330733E-3</v>
      </c>
      <c r="J148" s="2">
        <v>2.1640575778781482E-3</v>
      </c>
      <c r="K148" s="2">
        <v>1.1690237300616218E-3</v>
      </c>
      <c r="L148" s="2">
        <v>1.3974433174551283E-3</v>
      </c>
      <c r="M148" s="2">
        <v>5.2056078894621401E-4</v>
      </c>
      <c r="N148" s="2">
        <v>2.5111177860997285E-3</v>
      </c>
      <c r="O148" s="2">
        <v>3.4911896323415819E-3</v>
      </c>
      <c r="P148" s="2">
        <v>1.2614668540522865E-3</v>
      </c>
      <c r="Q148" s="2">
        <v>3.163435866501094E-3</v>
      </c>
      <c r="R148" s="2">
        <v>3.5311082380866526E-3</v>
      </c>
      <c r="S148" s="2">
        <v>1.9370273299868493E-3</v>
      </c>
    </row>
    <row r="149" spans="1:19" s="1" customFormat="1" ht="12.75" x14ac:dyDescent="0.2">
      <c r="A149" s="1" t="s">
        <v>267</v>
      </c>
      <c r="B149" s="1" t="s">
        <v>268</v>
      </c>
      <c r="C149" s="1">
        <v>175.0487</v>
      </c>
      <c r="D149" s="1" t="s">
        <v>42</v>
      </c>
      <c r="E149" s="1">
        <v>3.11</v>
      </c>
      <c r="F149" s="1">
        <v>3.86</v>
      </c>
      <c r="G149" s="1">
        <v>8.7999999999999995E-2</v>
      </c>
      <c r="H149" s="2">
        <v>6.1946786998660565E-6</v>
      </c>
      <c r="I149" s="2">
        <v>1.0709751077271868E-5</v>
      </c>
      <c r="J149" s="2">
        <v>1.4059834515077952E-5</v>
      </c>
      <c r="K149" s="2">
        <v>7.6561783674765463E-6</v>
      </c>
      <c r="L149" s="2">
        <v>8.4570722939074553E-6</v>
      </c>
      <c r="M149" s="2">
        <v>1.1226177002470534E-5</v>
      </c>
      <c r="N149" s="2">
        <v>6.3918063750637488E-6</v>
      </c>
      <c r="O149" s="2">
        <v>9.032069265132781E-6</v>
      </c>
      <c r="P149" s="2">
        <v>7.479606813067885E-6</v>
      </c>
      <c r="Q149" s="2">
        <v>7.2882905143272006E-6</v>
      </c>
      <c r="R149" s="2">
        <v>5.4569856728120142E-6</v>
      </c>
      <c r="S149" s="2">
        <v>9.2077421639810807E-6</v>
      </c>
    </row>
    <row r="150" spans="1:19" s="1" customFormat="1" ht="12.75" x14ac:dyDescent="0.2">
      <c r="A150" s="1" t="s">
        <v>293</v>
      </c>
      <c r="B150" s="1" t="s">
        <v>294</v>
      </c>
      <c r="C150" s="1">
        <v>160.0367</v>
      </c>
      <c r="D150" s="1" t="s">
        <v>42</v>
      </c>
      <c r="E150" s="1">
        <v>2.56</v>
      </c>
      <c r="F150" s="1">
        <v>5.03</v>
      </c>
      <c r="G150" s="1">
        <v>0.155</v>
      </c>
      <c r="H150" s="2">
        <v>5.8885463222563966E-6</v>
      </c>
      <c r="I150" s="2">
        <v>2.9212758518808533E-6</v>
      </c>
      <c r="J150" s="2">
        <v>3.2576922761224357E-6</v>
      </c>
      <c r="K150" s="2">
        <v>1.2218799398520199E-5</v>
      </c>
      <c r="L150" s="2">
        <v>1.4977357860359331E-5</v>
      </c>
      <c r="M150" s="2">
        <v>1.3169893979876704E-5</v>
      </c>
      <c r="N150" s="2">
        <v>1.2655641916485548E-5</v>
      </c>
      <c r="O150" s="2">
        <v>1.1167486328504379E-5</v>
      </c>
      <c r="P150" s="2">
        <v>1.0346789424743908E-5</v>
      </c>
      <c r="Q150" s="2">
        <v>6.1484156945509084E-6</v>
      </c>
      <c r="R150" s="2">
        <v>9.0564036779815459E-6</v>
      </c>
      <c r="S150" s="2">
        <v>1.3518982044410233E-5</v>
      </c>
    </row>
    <row r="151" spans="1:19" s="1" customFormat="1" ht="12.75" x14ac:dyDescent="0.2">
      <c r="A151" s="1" t="s">
        <v>313</v>
      </c>
      <c r="B151" s="1" t="s">
        <v>314</v>
      </c>
      <c r="C151" s="1">
        <v>110.0368</v>
      </c>
      <c r="D151" s="1" t="s">
        <v>42</v>
      </c>
      <c r="E151" s="1">
        <v>0.93</v>
      </c>
      <c r="F151" s="1">
        <v>6.41</v>
      </c>
      <c r="G151" s="1">
        <v>5.5E-2</v>
      </c>
      <c r="H151" s="2">
        <v>4.50194672955382E-7</v>
      </c>
      <c r="I151" s="2">
        <v>4.7811388737820837E-7</v>
      </c>
      <c r="J151" s="2">
        <v>6.0891444413503473E-7</v>
      </c>
      <c r="K151" s="2">
        <v>5.0138692648831342E-7</v>
      </c>
      <c r="L151" s="2">
        <v>6.8924794571372898E-7</v>
      </c>
      <c r="M151" s="2">
        <v>5.3842575551417435E-7</v>
      </c>
      <c r="N151" s="2">
        <v>6.7353070337868798E-7</v>
      </c>
      <c r="O151" s="2">
        <v>6.2076077423592997E-7</v>
      </c>
      <c r="P151" s="2">
        <v>5.1941713979638088E-7</v>
      </c>
      <c r="Q151" s="2">
        <v>6.9083322410684362E-7</v>
      </c>
      <c r="R151" s="2">
        <v>6.0903857955491234E-7</v>
      </c>
      <c r="S151" s="2">
        <v>5.7946772586413342E-7</v>
      </c>
    </row>
    <row r="152" spans="1:19" s="1" customFormat="1" ht="12.75" x14ac:dyDescent="0.2">
      <c r="A152" s="1" t="s">
        <v>86</v>
      </c>
      <c r="B152" s="1" t="s">
        <v>87</v>
      </c>
      <c r="C152" s="1">
        <v>124.0523</v>
      </c>
      <c r="D152" s="1" t="s">
        <v>42</v>
      </c>
      <c r="E152" s="1">
        <v>0.85</v>
      </c>
      <c r="F152" s="1">
        <v>6</v>
      </c>
      <c r="G152" s="1">
        <v>3.5999999999999997E-2</v>
      </c>
      <c r="H152" s="2">
        <v>4.50194672955382E-7</v>
      </c>
      <c r="I152" s="2">
        <v>4.7811388737820837E-7</v>
      </c>
      <c r="J152" s="2">
        <v>6.0891444413503473E-7</v>
      </c>
      <c r="K152" s="2">
        <v>5.0138692648831342E-7</v>
      </c>
      <c r="L152" s="2">
        <v>6.8924794571372898E-7</v>
      </c>
      <c r="M152" s="2">
        <v>5.3842575551417435E-7</v>
      </c>
      <c r="N152" s="2">
        <v>6.7353070337868798E-7</v>
      </c>
      <c r="O152" s="2">
        <v>6.2076077423592997E-7</v>
      </c>
      <c r="P152" s="2">
        <v>5.1941713979638088E-7</v>
      </c>
      <c r="Q152" s="2">
        <v>6.9083322410684362E-7</v>
      </c>
      <c r="R152" s="2">
        <v>6.0903857955491234E-7</v>
      </c>
      <c r="S152" s="2">
        <v>5.7946772586413342E-7</v>
      </c>
    </row>
    <row r="153" spans="1:19" s="1" customFormat="1" ht="12.75" x14ac:dyDescent="0.2">
      <c r="A153" s="1" t="s">
        <v>523</v>
      </c>
      <c r="B153" s="1" t="s">
        <v>186</v>
      </c>
      <c r="C153" s="1">
        <v>182.0796</v>
      </c>
      <c r="D153" s="1" t="s">
        <v>383</v>
      </c>
      <c r="E153" s="1">
        <v>2.4500000000000002</v>
      </c>
      <c r="F153" s="1">
        <v>1.61</v>
      </c>
      <c r="G153" s="1">
        <v>3.5999999999999997E-2</v>
      </c>
      <c r="H153" s="2">
        <v>1.9236818375383475E-5</v>
      </c>
      <c r="I153" s="2">
        <v>2.1902397180795727E-5</v>
      </c>
      <c r="J153" s="2">
        <v>2.1604284477911031E-5</v>
      </c>
      <c r="K153" s="2">
        <v>5.0138692648831342E-7</v>
      </c>
      <c r="L153" s="2">
        <v>2.1283976563639951E-5</v>
      </c>
      <c r="M153" s="2">
        <v>1.2071505438627789E-5</v>
      </c>
      <c r="N153" s="2">
        <v>6.7353070337868798E-7</v>
      </c>
      <c r="O153" s="2">
        <v>2.178870317568114E-5</v>
      </c>
      <c r="P153" s="2">
        <v>5.1941713979638088E-7</v>
      </c>
      <c r="Q153" s="2">
        <v>2.7647145628755882E-5</v>
      </c>
      <c r="R153" s="2">
        <v>2.01348154400854E-5</v>
      </c>
      <c r="S153" s="2">
        <v>2.3984169173516483E-5</v>
      </c>
    </row>
    <row r="154" spans="1:19" s="1" customFormat="1" ht="12.75" x14ac:dyDescent="0.2">
      <c r="A154" s="1" t="s">
        <v>196</v>
      </c>
      <c r="B154" s="1" t="s">
        <v>180</v>
      </c>
      <c r="C154" s="1">
        <v>260.02859999999998</v>
      </c>
      <c r="D154" s="1" t="s">
        <v>42</v>
      </c>
      <c r="E154" s="1">
        <v>2.68</v>
      </c>
      <c r="F154" s="1">
        <v>1.65</v>
      </c>
      <c r="G154" s="1">
        <v>7.2999999999999995E-2</v>
      </c>
      <c r="H154" s="2">
        <v>1.3774246252677459E-3</v>
      </c>
      <c r="I154" s="2">
        <v>2.1627577318330733E-3</v>
      </c>
      <c r="J154" s="2">
        <v>2.1640575778781482E-3</v>
      </c>
      <c r="K154" s="2">
        <v>1.174082724149889E-3</v>
      </c>
      <c r="L154" s="2">
        <v>1.4013237833894966E-3</v>
      </c>
      <c r="M154" s="2">
        <v>5.2056078894621401E-4</v>
      </c>
      <c r="N154" s="2">
        <v>2.5111177860997285E-3</v>
      </c>
      <c r="O154" s="2">
        <v>3.4937223363004644E-3</v>
      </c>
      <c r="P154" s="2">
        <v>1.2614668540522865E-3</v>
      </c>
      <c r="Q154" s="2">
        <v>3.1692595905803149E-3</v>
      </c>
      <c r="R154" s="2">
        <v>3.5311082380866526E-3</v>
      </c>
      <c r="S154" s="2">
        <v>1.9418658854978147E-3</v>
      </c>
    </row>
    <row r="155" spans="1:19" s="1" customFormat="1" ht="12.75" x14ac:dyDescent="0.2">
      <c r="A155" s="1" t="s">
        <v>256</v>
      </c>
      <c r="B155" s="1" t="s">
        <v>180</v>
      </c>
      <c r="C155" s="1">
        <v>260.02859999999998</v>
      </c>
      <c r="D155" s="1" t="s">
        <v>42</v>
      </c>
      <c r="E155" s="1">
        <v>2.67</v>
      </c>
      <c r="F155" s="1">
        <v>1.65</v>
      </c>
      <c r="G155" s="1">
        <v>7.2999999999999995E-2</v>
      </c>
      <c r="H155" s="2">
        <v>1.3429081996922567E-3</v>
      </c>
      <c r="I155" s="2">
        <v>2.165373014797032E-3</v>
      </c>
      <c r="J155" s="2">
        <v>2.2162476348849616E-3</v>
      </c>
      <c r="K155" s="2">
        <v>1.1554411582230535E-3</v>
      </c>
      <c r="L155" s="2">
        <v>1.3605409824416154E-3</v>
      </c>
      <c r="M155" s="2">
        <v>4.9800074979017013E-4</v>
      </c>
      <c r="N155" s="2">
        <v>2.5699911048820598E-3</v>
      </c>
      <c r="O155" s="2">
        <v>3.5190369606738054E-3</v>
      </c>
      <c r="P155" s="2">
        <v>1.3421323358626645E-3</v>
      </c>
      <c r="Q155" s="2">
        <v>3.1797326222577746E-3</v>
      </c>
      <c r="R155" s="2">
        <v>3.5541847098659882E-3</v>
      </c>
      <c r="S155" s="2">
        <v>1.8940134406959547E-3</v>
      </c>
    </row>
    <row r="156" spans="1:19" s="1" customFormat="1" ht="12.75" x14ac:dyDescent="0.2">
      <c r="A156" s="1" t="s">
        <v>179</v>
      </c>
      <c r="B156" s="1" t="s">
        <v>180</v>
      </c>
      <c r="C156" s="1">
        <v>260.02859999999998</v>
      </c>
      <c r="D156" s="1" t="s">
        <v>42</v>
      </c>
      <c r="E156" s="1">
        <v>2.61</v>
      </c>
      <c r="F156" s="1">
        <v>1.65</v>
      </c>
      <c r="G156" s="1">
        <v>7.2999999999999995E-2</v>
      </c>
      <c r="H156" s="2">
        <v>1.3774246252677459E-3</v>
      </c>
      <c r="I156" s="2">
        <v>2.1627577318330733E-3</v>
      </c>
      <c r="J156" s="2">
        <v>2.1640575778781482E-3</v>
      </c>
      <c r="K156" s="2">
        <v>1.1690237300616218E-3</v>
      </c>
      <c r="L156" s="2">
        <v>1.3974433174551283E-3</v>
      </c>
      <c r="M156" s="2">
        <v>5.2056078894621401E-4</v>
      </c>
      <c r="N156" s="2">
        <v>2.5111177860997285E-3</v>
      </c>
      <c r="O156" s="2">
        <v>3.4911896323415819E-3</v>
      </c>
      <c r="P156" s="2">
        <v>1.2614668540522865E-3</v>
      </c>
      <c r="Q156" s="2">
        <v>3.163435866501094E-3</v>
      </c>
      <c r="R156" s="2">
        <v>3.5311082380866526E-3</v>
      </c>
      <c r="S156" s="2">
        <v>1.9370273299868493E-3</v>
      </c>
    </row>
    <row r="157" spans="1:19" s="1" customFormat="1" ht="12.75" x14ac:dyDescent="0.2">
      <c r="A157" s="1" t="s">
        <v>181</v>
      </c>
      <c r="B157" s="1" t="s">
        <v>182</v>
      </c>
      <c r="C157" s="1">
        <v>116.0106</v>
      </c>
      <c r="D157" s="1" t="s">
        <v>42</v>
      </c>
      <c r="E157" s="1">
        <v>1.58</v>
      </c>
      <c r="F157" s="1">
        <v>4.62</v>
      </c>
      <c r="G157" s="1">
        <v>0.17100000000000001</v>
      </c>
      <c r="H157" s="2">
        <v>8.1431212444169502E-5</v>
      </c>
      <c r="I157" s="2">
        <v>9.0812951768616892E-5</v>
      </c>
      <c r="J157" s="2">
        <v>1.0055613130445963E-4</v>
      </c>
      <c r="K157" s="2">
        <v>3.6285371869959246E-5</v>
      </c>
      <c r="L157" s="2">
        <v>4.99980459820739E-5</v>
      </c>
      <c r="M157" s="2">
        <v>4.7289934106809929E-5</v>
      </c>
      <c r="N157" s="2">
        <v>3.4828272671711957E-5</v>
      </c>
      <c r="O157" s="2">
        <v>3.7773293112256335E-5</v>
      </c>
      <c r="P157" s="2">
        <v>3.0868960618098918E-5</v>
      </c>
      <c r="Q157" s="2">
        <v>7.4927771486628267E-5</v>
      </c>
      <c r="R157" s="2">
        <v>1.2073580801096581E-4</v>
      </c>
      <c r="S157" s="2">
        <v>5.933749512848726E-5</v>
      </c>
    </row>
    <row r="158" spans="1:19" s="1" customFormat="1" ht="12.75" x14ac:dyDescent="0.2">
      <c r="A158" s="1" t="s">
        <v>253</v>
      </c>
      <c r="B158" s="1" t="s">
        <v>182</v>
      </c>
      <c r="C158" s="1">
        <v>116.0106</v>
      </c>
      <c r="D158" s="1" t="s">
        <v>42</v>
      </c>
      <c r="E158" s="1">
        <v>1.66</v>
      </c>
      <c r="F158" s="1">
        <v>4.62</v>
      </c>
      <c r="G158" s="1">
        <v>0.17100000000000001</v>
      </c>
      <c r="H158" s="2">
        <v>9.2163853447425813E-5</v>
      </c>
      <c r="I158" s="2">
        <v>9.1687900182519026E-5</v>
      </c>
      <c r="J158" s="2">
        <v>1.0185311907046726E-4</v>
      </c>
      <c r="K158" s="2">
        <v>3.6450829555700389E-5</v>
      </c>
      <c r="L158" s="2">
        <v>5.1045702859558773E-5</v>
      </c>
      <c r="M158" s="2">
        <v>5.2071154815775796E-5</v>
      </c>
      <c r="N158" s="2">
        <v>3.5191979251536449E-5</v>
      </c>
      <c r="O158" s="2">
        <v>3.8909285329108088E-5</v>
      </c>
      <c r="P158" s="2">
        <v>3.1326047701119731E-5</v>
      </c>
      <c r="Q158" s="2">
        <v>7.6337071263806228E-5</v>
      </c>
      <c r="R158" s="2">
        <v>1.2189298131212015E-4</v>
      </c>
      <c r="S158" s="2">
        <v>6.027623284438716E-5</v>
      </c>
    </row>
    <row r="159" spans="1:19" s="1" customFormat="1" ht="12.75" x14ac:dyDescent="0.2">
      <c r="A159" s="1" t="s">
        <v>420</v>
      </c>
      <c r="B159" s="1" t="s">
        <v>397</v>
      </c>
      <c r="C159" s="1">
        <v>203.1165</v>
      </c>
      <c r="D159" s="1" t="s">
        <v>383</v>
      </c>
      <c r="E159" s="1">
        <v>1.69</v>
      </c>
      <c r="F159" s="1">
        <v>4</v>
      </c>
      <c r="G159" s="1">
        <v>0.189</v>
      </c>
      <c r="H159" s="2">
        <v>1.2658618833626728E-3</v>
      </c>
      <c r="I159" s="2">
        <v>1.1328812938649173E-3</v>
      </c>
      <c r="J159" s="2">
        <v>8.6813541214776039E-4</v>
      </c>
      <c r="K159" s="2">
        <v>4.8540772514113088E-4</v>
      </c>
      <c r="L159" s="2">
        <v>4.7400959722624573E-4</v>
      </c>
      <c r="M159" s="2">
        <v>1.2784542666655209E-3</v>
      </c>
      <c r="N159" s="2">
        <v>2.8785355200998365E-4</v>
      </c>
      <c r="O159" s="2">
        <v>2.3172999702227265E-4</v>
      </c>
      <c r="P159" s="2">
        <v>5.0809384614881978E-4</v>
      </c>
      <c r="Q159" s="2">
        <v>2.6887919915462462E-4</v>
      </c>
      <c r="R159" s="2">
        <v>3.0184561041321007E-4</v>
      </c>
      <c r="S159" s="2">
        <v>3.2651847416992189E-4</v>
      </c>
    </row>
    <row r="160" spans="1:19" s="1" customFormat="1" ht="12.75" x14ac:dyDescent="0.2">
      <c r="A160" s="1" t="s">
        <v>466</v>
      </c>
      <c r="B160" s="1" t="s">
        <v>467</v>
      </c>
      <c r="C160" s="1">
        <v>161.1062</v>
      </c>
      <c r="D160" s="1" t="s">
        <v>383</v>
      </c>
      <c r="E160" s="1">
        <v>1.74</v>
      </c>
      <c r="F160" s="1">
        <v>1.69</v>
      </c>
      <c r="G160" s="1">
        <v>0.115</v>
      </c>
      <c r="H160" s="2">
        <v>5.1224131313250411E-2</v>
      </c>
      <c r="I160" s="2">
        <v>3.8802876838034732E-2</v>
      </c>
      <c r="J160" s="2">
        <v>4.3161761702501404E-2</v>
      </c>
      <c r="K160" s="2">
        <v>4.0808724276920331E-2</v>
      </c>
      <c r="L160" s="2">
        <v>4.2324276408552269E-2</v>
      </c>
      <c r="M160" s="2">
        <v>5.6552676980707366E-2</v>
      </c>
      <c r="N160" s="2">
        <v>5.1030094153328494E-2</v>
      </c>
      <c r="O160" s="2">
        <v>4.3746774721004814E-2</v>
      </c>
      <c r="P160" s="2">
        <v>6.0076747310558037E-2</v>
      </c>
      <c r="Q160" s="2">
        <v>6.4818656934963512E-2</v>
      </c>
      <c r="R160" s="2">
        <v>6.8870703795420624E-2</v>
      </c>
      <c r="S160" s="2">
        <v>6.9615154912149355E-2</v>
      </c>
    </row>
    <row r="161" spans="1:19" s="1" customFormat="1" ht="12.75" x14ac:dyDescent="0.2">
      <c r="A161" s="1" t="s">
        <v>242</v>
      </c>
      <c r="B161" s="1" t="s">
        <v>243</v>
      </c>
      <c r="C161" s="1">
        <v>189.04239999999999</v>
      </c>
      <c r="D161" s="1" t="s">
        <v>42</v>
      </c>
      <c r="E161" s="1">
        <v>3.91</v>
      </c>
      <c r="F161" s="1">
        <v>7.06</v>
      </c>
      <c r="G161" s="1">
        <v>5.6000000000000001E-2</v>
      </c>
      <c r="H161" s="2">
        <v>8.5176832123158284E-6</v>
      </c>
      <c r="I161" s="2">
        <v>5.1827545391797786E-6</v>
      </c>
      <c r="J161" s="2">
        <v>4.2806685422692938E-6</v>
      </c>
      <c r="K161" s="2">
        <v>7.3403046037889084E-6</v>
      </c>
      <c r="L161" s="2">
        <v>6.8924794571372898E-7</v>
      </c>
      <c r="M161" s="2">
        <v>1.0816973428279761E-5</v>
      </c>
      <c r="N161" s="2">
        <v>6.7353070337868798E-7</v>
      </c>
      <c r="O161" s="2">
        <v>3.9107928776863586E-6</v>
      </c>
      <c r="P161" s="2">
        <v>7.1523740149961653E-6</v>
      </c>
      <c r="Q161" s="2">
        <v>6.9083322410684362E-7</v>
      </c>
      <c r="R161" s="2">
        <v>5.2864548705366387E-6</v>
      </c>
      <c r="S161" s="2">
        <v>7.1680157689393302E-6</v>
      </c>
    </row>
    <row r="162" spans="1:19" s="1" customFormat="1" ht="12.75" x14ac:dyDescent="0.2">
      <c r="A162" s="1" t="s">
        <v>146</v>
      </c>
      <c r="B162" s="1" t="s">
        <v>147</v>
      </c>
      <c r="C162" s="1">
        <v>89.047899999999998</v>
      </c>
      <c r="D162" s="1" t="s">
        <v>42</v>
      </c>
      <c r="E162" s="1">
        <v>2.66</v>
      </c>
      <c r="F162" s="1">
        <v>1.54</v>
      </c>
      <c r="G162" s="1">
        <v>2.3E-2</v>
      </c>
      <c r="H162" s="2">
        <v>5.2573733907729518E-4</v>
      </c>
      <c r="I162" s="2">
        <v>6.277826586830827E-4</v>
      </c>
      <c r="J162" s="2">
        <v>9.1022966767081526E-4</v>
      </c>
      <c r="K162" s="2">
        <v>2.1313456858091715E-4</v>
      </c>
      <c r="L162" s="2">
        <v>2.7807708369820397E-4</v>
      </c>
      <c r="M162" s="2">
        <v>1.1610074566152141E-4</v>
      </c>
      <c r="N162" s="2">
        <v>2.4189181681142199E-4</v>
      </c>
      <c r="O162" s="2">
        <v>2.3373505432305471E-4</v>
      </c>
      <c r="P162" s="2">
        <v>1.6168936144721541E-4</v>
      </c>
      <c r="Q162" s="2">
        <v>3.2516138192260918E-4</v>
      </c>
      <c r="R162" s="2">
        <v>3.1514701299068936E-4</v>
      </c>
      <c r="S162" s="2">
        <v>2.6329854527814493E-4</v>
      </c>
    </row>
    <row r="163" spans="1:19" s="1" customFormat="1" ht="12.75" x14ac:dyDescent="0.2">
      <c r="A163" s="1" t="s">
        <v>263</v>
      </c>
      <c r="B163" s="1" t="s">
        <v>264</v>
      </c>
      <c r="C163" s="1">
        <v>131.05840000000001</v>
      </c>
      <c r="D163" s="1" t="s">
        <v>42</v>
      </c>
      <c r="E163" s="1">
        <v>2.21</v>
      </c>
      <c r="F163" s="1">
        <v>4.59</v>
      </c>
      <c r="G163" s="1">
        <v>0.105</v>
      </c>
      <c r="H163" s="2">
        <v>3.1738724443354435E-6</v>
      </c>
      <c r="I163" s="2">
        <v>8.6089186561320207E-5</v>
      </c>
      <c r="J163" s="2">
        <v>8.3354298257644902E-5</v>
      </c>
      <c r="K163" s="2">
        <v>3.0875406933150342E-5</v>
      </c>
      <c r="L163" s="2">
        <v>4.0038413166510518E-5</v>
      </c>
      <c r="M163" s="2">
        <v>3.6650641177849844E-5</v>
      </c>
      <c r="N163" s="2">
        <v>3.9495840446126261E-5</v>
      </c>
      <c r="O163" s="2">
        <v>4.4899626800484811E-5</v>
      </c>
      <c r="P163" s="2">
        <v>2.7700516065340993E-5</v>
      </c>
      <c r="Q163" s="2">
        <v>7.5708413029869001E-5</v>
      </c>
      <c r="R163" s="2">
        <v>1.1921930194787408E-4</v>
      </c>
      <c r="S163" s="2">
        <v>6.6557662992754358E-5</v>
      </c>
    </row>
    <row r="164" spans="1:19" s="1" customFormat="1" ht="12.75" x14ac:dyDescent="0.2">
      <c r="A164" s="1" t="s">
        <v>247</v>
      </c>
      <c r="B164" s="1" t="s">
        <v>147</v>
      </c>
      <c r="C164" s="1">
        <v>89.047899999999998</v>
      </c>
      <c r="D164" s="1" t="s">
        <v>42</v>
      </c>
      <c r="E164" s="1">
        <v>2.71</v>
      </c>
      <c r="F164" s="1">
        <v>1.54</v>
      </c>
      <c r="G164" s="1">
        <v>2.3E-2</v>
      </c>
      <c r="H164" s="2">
        <v>5.2935690424785642E-4</v>
      </c>
      <c r="I164" s="2">
        <v>6.2987201637092552E-4</v>
      </c>
      <c r="J164" s="2">
        <v>8.9701013508864367E-4</v>
      </c>
      <c r="K164" s="2">
        <v>2.1583203024542428E-4</v>
      </c>
      <c r="L164" s="2">
        <v>2.8171631285157245E-4</v>
      </c>
      <c r="M164" s="2">
        <v>1.1777524976117049E-4</v>
      </c>
      <c r="N164" s="2">
        <v>2.409690797477932E-4</v>
      </c>
      <c r="O164" s="2">
        <v>2.3634845718258795E-4</v>
      </c>
      <c r="P164" s="2">
        <v>1.6319047698122694E-4</v>
      </c>
      <c r="Q164" s="2">
        <v>3.269713649697691E-4</v>
      </c>
      <c r="R164" s="2">
        <v>3.1762580000947786E-4</v>
      </c>
      <c r="S164" s="2">
        <v>2.6611475842584461E-4</v>
      </c>
    </row>
    <row r="165" spans="1:19" s="1" customFormat="1" ht="12.75" x14ac:dyDescent="0.2">
      <c r="A165" s="1" t="s">
        <v>65</v>
      </c>
      <c r="B165" s="1" t="s">
        <v>66</v>
      </c>
      <c r="C165" s="1">
        <v>166.06280000000001</v>
      </c>
      <c r="D165" s="1" t="s">
        <v>42</v>
      </c>
      <c r="E165" s="1">
        <v>2.09</v>
      </c>
      <c r="F165" s="1">
        <v>8.4499999999999993</v>
      </c>
      <c r="G165" s="1">
        <v>3.6999999999999998E-2</v>
      </c>
      <c r="H165" s="2">
        <v>1.1840119898726547E-5</v>
      </c>
      <c r="I165" s="2">
        <v>1.3291566069114192E-5</v>
      </c>
      <c r="J165" s="2">
        <v>1.2543637549181715E-5</v>
      </c>
      <c r="K165" s="2">
        <v>1.0704610880525492E-5</v>
      </c>
      <c r="L165" s="2">
        <v>1.1510440693419274E-5</v>
      </c>
      <c r="M165" s="2">
        <v>1.4629027777320115E-5</v>
      </c>
      <c r="N165" s="2">
        <v>1.1611669326248581E-5</v>
      </c>
      <c r="O165" s="2">
        <v>1.2756633910548359E-5</v>
      </c>
      <c r="P165" s="2">
        <v>9.837760627743454E-6</v>
      </c>
      <c r="Q165" s="2">
        <v>1.8894288679322176E-5</v>
      </c>
      <c r="R165" s="2">
        <v>2.186448500602135E-5</v>
      </c>
      <c r="S165" s="2">
        <v>1.7401415807699926E-5</v>
      </c>
    </row>
    <row r="166" spans="1:19" s="1" customFormat="1" ht="12.75" x14ac:dyDescent="0.2">
      <c r="A166" s="1" t="s">
        <v>251</v>
      </c>
      <c r="B166" s="1" t="s">
        <v>252</v>
      </c>
      <c r="C166" s="1">
        <v>134.02119999999999</v>
      </c>
      <c r="D166" s="1" t="s">
        <v>42</v>
      </c>
      <c r="E166" s="1">
        <v>1.37</v>
      </c>
      <c r="F166" s="1">
        <v>2.58</v>
      </c>
      <c r="G166" s="1">
        <v>8.6999999999999994E-2</v>
      </c>
      <c r="H166" s="2">
        <v>1.6130925326664294E-3</v>
      </c>
      <c r="I166" s="2">
        <v>1.7298112633954842E-3</v>
      </c>
      <c r="J166" s="2">
        <v>1.9271959482540608E-3</v>
      </c>
      <c r="K166" s="2">
        <v>7.5481294848183148E-4</v>
      </c>
      <c r="L166" s="2">
        <v>8.2551226458133322E-4</v>
      </c>
      <c r="M166" s="2">
        <v>5.9115917400923254E-4</v>
      </c>
      <c r="N166" s="2">
        <v>6.0301877404197307E-4</v>
      </c>
      <c r="O166" s="2">
        <v>7.1684212687216716E-4</v>
      </c>
      <c r="P166" s="2">
        <v>4.5071902888691156E-4</v>
      </c>
      <c r="Q166" s="2">
        <v>1.1500507931673858E-3</v>
      </c>
      <c r="R166" s="2">
        <v>2.3215941614053701E-3</v>
      </c>
      <c r="S166" s="2">
        <v>1.2613505775974938E-3</v>
      </c>
    </row>
    <row r="167" spans="1:19" s="1" customFormat="1" ht="12.75" x14ac:dyDescent="0.2">
      <c r="A167" s="1" t="s">
        <v>157</v>
      </c>
      <c r="B167" s="1" t="s">
        <v>158</v>
      </c>
      <c r="C167" s="1">
        <v>228.07400000000001</v>
      </c>
      <c r="D167" s="1" t="s">
        <v>42</v>
      </c>
      <c r="E167" s="1">
        <v>1.52</v>
      </c>
      <c r="F167" s="1">
        <v>4.9800000000000004</v>
      </c>
      <c r="G167" s="1">
        <v>2.3E-2</v>
      </c>
      <c r="H167" s="2">
        <v>4.50194672955382E-7</v>
      </c>
      <c r="I167" s="2">
        <v>4.7811388737820837E-7</v>
      </c>
      <c r="J167" s="2">
        <v>6.0891444413503473E-7</v>
      </c>
      <c r="K167" s="2">
        <v>5.0138692648831342E-7</v>
      </c>
      <c r="L167" s="2">
        <v>6.8924794571372898E-7</v>
      </c>
      <c r="M167" s="2">
        <v>5.3842575551417435E-7</v>
      </c>
      <c r="N167" s="2">
        <v>6.7353070337868798E-7</v>
      </c>
      <c r="O167" s="2">
        <v>6.2076077423592997E-7</v>
      </c>
      <c r="P167" s="2">
        <v>5.1941713979638088E-7</v>
      </c>
      <c r="Q167" s="2">
        <v>6.9083322410684362E-7</v>
      </c>
      <c r="R167" s="2">
        <v>6.0903857955491234E-7</v>
      </c>
      <c r="S167" s="2">
        <v>5.7946772586413342E-7</v>
      </c>
    </row>
    <row r="168" spans="1:19" s="1" customFormat="1" ht="12.75" x14ac:dyDescent="0.2">
      <c r="A168" s="1" t="s">
        <v>49</v>
      </c>
      <c r="B168" s="1" t="s">
        <v>50</v>
      </c>
      <c r="C168" s="1">
        <v>150.03440000000001</v>
      </c>
      <c r="D168" s="1" t="s">
        <v>42</v>
      </c>
      <c r="E168" s="1">
        <v>2.81</v>
      </c>
      <c r="F168" s="1">
        <v>6.59</v>
      </c>
      <c r="G168" s="1">
        <v>3.9E-2</v>
      </c>
      <c r="H168" s="2">
        <v>1.266847809696445E-5</v>
      </c>
      <c r="I168" s="2">
        <v>1.3607121234783811E-5</v>
      </c>
      <c r="J168" s="2">
        <v>8.3360387402086249E-6</v>
      </c>
      <c r="K168" s="2">
        <v>7.7965667068932735E-6</v>
      </c>
      <c r="L168" s="2">
        <v>9.0705029655926735E-6</v>
      </c>
      <c r="M168" s="2">
        <v>7.4841180016470227E-6</v>
      </c>
      <c r="N168" s="2">
        <v>8.3652513359633047E-6</v>
      </c>
      <c r="O168" s="2">
        <v>1.0658462493630917E-5</v>
      </c>
      <c r="P168" s="2">
        <v>8.0613540096398308E-6</v>
      </c>
      <c r="Q168" s="2">
        <v>2.1277663302490783E-5</v>
      </c>
      <c r="R168" s="2">
        <v>2.3557612257184006E-5</v>
      </c>
      <c r="S168" s="2">
        <v>1.9319453980310209E-5</v>
      </c>
    </row>
    <row r="169" spans="1:19" s="1" customFormat="1" ht="12.75" x14ac:dyDescent="0.2">
      <c r="A169" s="1" t="s">
        <v>490</v>
      </c>
      <c r="B169" s="1" t="s">
        <v>491</v>
      </c>
      <c r="C169" s="1">
        <v>274.06849999999997</v>
      </c>
      <c r="D169" s="1" t="s">
        <v>383</v>
      </c>
      <c r="E169" s="1">
        <v>3.64</v>
      </c>
      <c r="F169" s="1">
        <v>5.19</v>
      </c>
      <c r="G169" s="1">
        <v>5.3999999999999999E-2</v>
      </c>
      <c r="H169" s="2">
        <v>2.3288570431981911E-5</v>
      </c>
      <c r="I169" s="2">
        <v>1.8230482525731085E-5</v>
      </c>
      <c r="J169" s="2">
        <v>2.6676541797555872E-5</v>
      </c>
      <c r="K169" s="2">
        <v>2.1669942962824908E-5</v>
      </c>
      <c r="L169" s="2">
        <v>2.278653708529588E-5</v>
      </c>
      <c r="M169" s="2">
        <v>2.2910015897128116E-5</v>
      </c>
      <c r="N169" s="2">
        <v>2.5398842824410323E-5</v>
      </c>
      <c r="O169" s="2">
        <v>2.1329340202746554E-5</v>
      </c>
      <c r="P169" s="2">
        <v>3.413090025602019E-5</v>
      </c>
      <c r="Q169" s="2">
        <v>2.1498729934204974E-5</v>
      </c>
      <c r="R169" s="2">
        <v>2.4398085496969787E-5</v>
      </c>
      <c r="S169" s="2">
        <v>2.8758983234636943E-5</v>
      </c>
    </row>
    <row r="170" spans="1:19" s="1" customFormat="1" ht="12.75" x14ac:dyDescent="0.2">
      <c r="A170" s="1" t="s">
        <v>310</v>
      </c>
      <c r="B170" s="1" t="s">
        <v>56</v>
      </c>
      <c r="C170" s="1">
        <v>152.04660000000001</v>
      </c>
      <c r="D170" s="1" t="s">
        <v>42</v>
      </c>
      <c r="E170" s="1">
        <v>2.95</v>
      </c>
      <c r="F170" s="1">
        <v>7.42</v>
      </c>
      <c r="G170" s="1">
        <v>0.20100000000000001</v>
      </c>
      <c r="H170" s="2">
        <v>6.7394142541420691E-6</v>
      </c>
      <c r="I170" s="2">
        <v>1.2158436156027838E-5</v>
      </c>
      <c r="J170" s="2">
        <v>1.4266865426083864E-5</v>
      </c>
      <c r="K170" s="2">
        <v>1.0910179520385701E-5</v>
      </c>
      <c r="L170" s="2">
        <v>6.8924794571372898E-7</v>
      </c>
      <c r="M170" s="2">
        <v>1.1629996319106166E-5</v>
      </c>
      <c r="N170" s="2">
        <v>1.2595024153181464E-5</v>
      </c>
      <c r="O170" s="2">
        <v>9.8452658793818484E-6</v>
      </c>
      <c r="P170" s="2">
        <v>1.4793000141400928E-5</v>
      </c>
      <c r="Q170" s="2">
        <v>1.4728564337957907E-5</v>
      </c>
      <c r="R170" s="2">
        <v>1.1772715742796455E-5</v>
      </c>
      <c r="S170" s="2">
        <v>1.1317004686126526E-5</v>
      </c>
    </row>
    <row r="171" spans="1:19" s="1" customFormat="1" ht="12.75" x14ac:dyDescent="0.2">
      <c r="A171" s="1" t="s">
        <v>254</v>
      </c>
      <c r="B171" s="1" t="s">
        <v>56</v>
      </c>
      <c r="C171" s="1">
        <v>152.04660000000001</v>
      </c>
      <c r="D171" s="1" t="s">
        <v>42</v>
      </c>
      <c r="E171" s="1">
        <v>2.9</v>
      </c>
      <c r="F171" s="1">
        <v>7.42</v>
      </c>
      <c r="G171" s="1">
        <v>0.20100000000000001</v>
      </c>
      <c r="H171" s="2">
        <v>4.50194672955382E-7</v>
      </c>
      <c r="I171" s="2">
        <v>1.2430961071833419E-5</v>
      </c>
      <c r="J171" s="2">
        <v>1.4510431203737877E-5</v>
      </c>
      <c r="K171" s="2">
        <v>1.1030512382742896E-5</v>
      </c>
      <c r="L171" s="2">
        <v>6.8924794571372898E-7</v>
      </c>
      <c r="M171" s="2">
        <v>1.1974588802635237E-5</v>
      </c>
      <c r="N171" s="2">
        <v>1.2749936214958563E-5</v>
      </c>
      <c r="O171" s="2">
        <v>1.019289191295397E-5</v>
      </c>
      <c r="P171" s="2">
        <v>1.513581545366654E-5</v>
      </c>
      <c r="Q171" s="2">
        <v>1.5080889282252398E-5</v>
      </c>
      <c r="R171" s="2">
        <v>1.2320850464395875E-5</v>
      </c>
      <c r="S171" s="2">
        <v>1.4915499263742794E-5</v>
      </c>
    </row>
    <row r="172" spans="1:19" s="1" customFormat="1" ht="12.75" x14ac:dyDescent="0.2">
      <c r="A172" s="1" t="s">
        <v>405</v>
      </c>
      <c r="B172" s="1" t="s">
        <v>406</v>
      </c>
      <c r="C172" s="1">
        <v>245.16319999999999</v>
      </c>
      <c r="D172" s="1" t="s">
        <v>383</v>
      </c>
      <c r="E172" s="1">
        <v>2</v>
      </c>
      <c r="F172" s="1">
        <v>6.81</v>
      </c>
      <c r="G172" s="1">
        <v>0.13900000000000001</v>
      </c>
      <c r="H172" s="2">
        <v>3.5220980238664311E-4</v>
      </c>
      <c r="I172" s="2">
        <v>2.6915899403843617E-4</v>
      </c>
      <c r="J172" s="2">
        <v>2.7281802755026093E-4</v>
      </c>
      <c r="K172" s="2">
        <v>3.4223167441312812E-4</v>
      </c>
      <c r="L172" s="2">
        <v>3.8730909813491574E-4</v>
      </c>
      <c r="M172" s="2">
        <v>5.831420145096265E-4</v>
      </c>
      <c r="N172" s="2">
        <v>2.3248932819225552E-4</v>
      </c>
      <c r="O172" s="2">
        <v>2.2574586315863827E-4</v>
      </c>
      <c r="P172" s="2">
        <v>3.4702259109796208E-4</v>
      </c>
      <c r="Q172" s="2">
        <v>3.099906843212229E-4</v>
      </c>
      <c r="R172" s="2">
        <v>3.2352738384536494E-4</v>
      </c>
      <c r="S172" s="2">
        <v>3.8550249398563205E-4</v>
      </c>
    </row>
    <row r="173" spans="1:19" s="1" customFormat="1" ht="12.75" x14ac:dyDescent="0.2">
      <c r="A173" s="1" t="s">
        <v>271</v>
      </c>
      <c r="B173" s="1" t="s">
        <v>272</v>
      </c>
      <c r="C173" s="1">
        <v>173.10499999999999</v>
      </c>
      <c r="D173" s="1" t="s">
        <v>42</v>
      </c>
      <c r="E173" s="1">
        <v>1.44</v>
      </c>
      <c r="F173" s="1">
        <v>7.75</v>
      </c>
      <c r="G173" s="1">
        <v>3.5000000000000003E-2</v>
      </c>
      <c r="H173" s="2">
        <v>2.3369605473113882E-5</v>
      </c>
      <c r="I173" s="2">
        <v>1.7441594611557042E-5</v>
      </c>
      <c r="J173" s="2">
        <v>2.5769259275794668E-5</v>
      </c>
      <c r="K173" s="2">
        <v>1.8636552057570609E-5</v>
      </c>
      <c r="L173" s="2">
        <v>2.4275312648037536E-5</v>
      </c>
      <c r="M173" s="2">
        <v>2.7621241257877142E-5</v>
      </c>
      <c r="N173" s="2">
        <v>8.7761050650243045E-6</v>
      </c>
      <c r="O173" s="2">
        <v>1.1310261306578643E-5</v>
      </c>
      <c r="P173" s="2">
        <v>1.5598096708085318E-5</v>
      </c>
      <c r="Q173" s="2">
        <v>1.2531714685298144E-5</v>
      </c>
      <c r="R173" s="2">
        <v>1.3861718070669804E-5</v>
      </c>
      <c r="S173" s="2">
        <v>1.5205233126674861E-5</v>
      </c>
    </row>
    <row r="174" spans="1:19" s="1" customFormat="1" ht="12.75" x14ac:dyDescent="0.2">
      <c r="A174" s="1" t="s">
        <v>71</v>
      </c>
      <c r="B174" s="1" t="s">
        <v>72</v>
      </c>
      <c r="C174" s="1">
        <v>168.04329999999999</v>
      </c>
      <c r="D174" s="1" t="s">
        <v>42</v>
      </c>
      <c r="E174" s="1">
        <v>2.11</v>
      </c>
      <c r="F174" s="1">
        <v>5.17</v>
      </c>
      <c r="G174" s="1">
        <v>3.4000000000000002E-2</v>
      </c>
      <c r="H174" s="2">
        <v>4.50194672955382E-7</v>
      </c>
      <c r="I174" s="2">
        <v>4.7811388737820837E-7</v>
      </c>
      <c r="J174" s="2">
        <v>6.0891444413503473E-7</v>
      </c>
      <c r="K174" s="2">
        <v>5.0138692648831342E-7</v>
      </c>
      <c r="L174" s="2">
        <v>6.8924794571372898E-7</v>
      </c>
      <c r="M174" s="2">
        <v>5.3842575551417435E-7</v>
      </c>
      <c r="N174" s="2">
        <v>6.7353070337868798E-7</v>
      </c>
      <c r="O174" s="2">
        <v>6.2076077423592997E-7</v>
      </c>
      <c r="P174" s="2">
        <v>5.1941713979638088E-7</v>
      </c>
      <c r="Q174" s="2">
        <v>6.9083322410684362E-7</v>
      </c>
      <c r="R174" s="2">
        <v>6.0903857955491234E-7</v>
      </c>
      <c r="S174" s="2">
        <v>5.7946772586413342E-7</v>
      </c>
    </row>
    <row r="175" spans="1:19" s="1" customFormat="1" ht="12.75" x14ac:dyDescent="0.2">
      <c r="A175" s="1" t="s">
        <v>238</v>
      </c>
      <c r="B175" s="1" t="s">
        <v>239</v>
      </c>
      <c r="C175" s="1">
        <v>268.08019999999999</v>
      </c>
      <c r="D175" s="1" t="s">
        <v>42</v>
      </c>
      <c r="E175" s="1">
        <v>1.22</v>
      </c>
      <c r="F175" s="1">
        <v>5.05</v>
      </c>
      <c r="G175" s="1">
        <v>7.0999999999999994E-2</v>
      </c>
      <c r="H175" s="2">
        <v>4.5690257358241724E-5</v>
      </c>
      <c r="I175" s="2">
        <v>2.3470610731396249E-5</v>
      </c>
      <c r="J175" s="2">
        <v>4.0986031234729189E-5</v>
      </c>
      <c r="K175" s="2">
        <v>3.0945601102858707E-5</v>
      </c>
      <c r="L175" s="2">
        <v>2.001576034352669E-5</v>
      </c>
      <c r="M175" s="2">
        <v>3.6779863359173244E-5</v>
      </c>
      <c r="N175" s="2">
        <v>1.3356787378702761E-4</v>
      </c>
      <c r="O175" s="2">
        <v>3.1124945220189529E-5</v>
      </c>
      <c r="P175" s="2">
        <v>2.2468427216172049E-4</v>
      </c>
      <c r="Q175" s="2">
        <v>1.8086013807117168E-5</v>
      </c>
      <c r="R175" s="2">
        <v>8.0453996359203916E-6</v>
      </c>
      <c r="S175" s="2">
        <v>3.1273873164887281E-5</v>
      </c>
    </row>
    <row r="176" spans="1:19" s="1" customFormat="1" ht="12.75" x14ac:dyDescent="0.2">
      <c r="A176" s="1" t="s">
        <v>333</v>
      </c>
      <c r="B176" s="1" t="s">
        <v>334</v>
      </c>
      <c r="C176" s="1">
        <v>666.221</v>
      </c>
      <c r="D176" s="1" t="s">
        <v>42</v>
      </c>
      <c r="E176" s="1">
        <v>1.04</v>
      </c>
      <c r="F176" s="1">
        <v>2.36</v>
      </c>
      <c r="G176" s="1">
        <v>0.20499999999999999</v>
      </c>
      <c r="H176" s="2">
        <v>3.4151767890395278E-5</v>
      </c>
      <c r="I176" s="2">
        <v>2.2064955902504315E-5</v>
      </c>
      <c r="J176" s="2">
        <v>2.8369323952251267E-5</v>
      </c>
      <c r="K176" s="2">
        <v>3.3587910205452115E-5</v>
      </c>
      <c r="L176" s="2">
        <v>3.3545697517887191E-5</v>
      </c>
      <c r="M176" s="2">
        <v>3.2623216526603819E-5</v>
      </c>
      <c r="N176" s="2">
        <v>2.3539898083085146E-5</v>
      </c>
      <c r="O176" s="2">
        <v>2.3415096404179278E-5</v>
      </c>
      <c r="P176" s="2">
        <v>2.0439064450987589E-5</v>
      </c>
      <c r="Q176" s="2">
        <v>2.7191195700845365E-5</v>
      </c>
      <c r="R176" s="2">
        <v>2.1773129219088114E-5</v>
      </c>
      <c r="S176" s="2">
        <v>2.2129872450751256E-5</v>
      </c>
    </row>
    <row r="177" spans="1:19" s="1" customFormat="1" ht="12.75" x14ac:dyDescent="0.2">
      <c r="A177" s="1" t="s">
        <v>277</v>
      </c>
      <c r="B177" s="1" t="s">
        <v>278</v>
      </c>
      <c r="C177" s="1">
        <v>207.08949999999999</v>
      </c>
      <c r="D177" s="1" t="s">
        <v>42</v>
      </c>
      <c r="E177" s="1">
        <v>1.94</v>
      </c>
      <c r="F177" s="1">
        <v>8.2799999999999994</v>
      </c>
      <c r="G177" s="1">
        <v>3.7999999999999999E-2</v>
      </c>
      <c r="H177" s="2">
        <v>1.9673507208150195E-5</v>
      </c>
      <c r="I177" s="2">
        <v>1.3549747568298425E-5</v>
      </c>
      <c r="J177" s="2">
        <v>2.3376225510343981E-5</v>
      </c>
      <c r="K177" s="2">
        <v>1.1797634380270016E-5</v>
      </c>
      <c r="L177" s="2">
        <v>1.9746953644698335E-5</v>
      </c>
      <c r="M177" s="2">
        <v>2.53329317969419E-5</v>
      </c>
      <c r="N177" s="2">
        <v>4.1893609750154394E-6</v>
      </c>
      <c r="O177" s="2">
        <v>6.0337947255732388E-6</v>
      </c>
      <c r="P177" s="2">
        <v>1.1370041190142778E-5</v>
      </c>
      <c r="Q177" s="2">
        <v>1.0134523397647397E-5</v>
      </c>
      <c r="R177" s="2">
        <v>6.6141589739663471E-6</v>
      </c>
      <c r="S177" s="2">
        <v>1.081286776462473E-5</v>
      </c>
    </row>
    <row r="178" spans="1:19" s="1" customFormat="1" ht="12.75" x14ac:dyDescent="0.2">
      <c r="A178" s="1" t="s">
        <v>45</v>
      </c>
      <c r="B178" s="1" t="s">
        <v>46</v>
      </c>
      <c r="C178" s="1">
        <v>109.05240000000001</v>
      </c>
      <c r="D178" s="1" t="s">
        <v>42</v>
      </c>
      <c r="E178" s="1">
        <v>2.75</v>
      </c>
      <c r="F178" s="1">
        <v>3.97</v>
      </c>
      <c r="G178" s="1">
        <v>0.23300000000000001</v>
      </c>
      <c r="H178" s="2">
        <v>1.3145684450297155E-5</v>
      </c>
      <c r="I178" s="2">
        <v>1.5954660421810812E-5</v>
      </c>
      <c r="J178" s="2">
        <v>1.3006412526724342E-5</v>
      </c>
      <c r="K178" s="2">
        <v>1.3818223694017918E-5</v>
      </c>
      <c r="L178" s="2">
        <v>2.0739470686526104E-5</v>
      </c>
      <c r="M178" s="2">
        <v>2.5548302099147571E-5</v>
      </c>
      <c r="N178" s="2">
        <v>1.1955169984971711E-5</v>
      </c>
      <c r="O178" s="2">
        <v>1.1931022080814573E-5</v>
      </c>
      <c r="P178" s="2">
        <v>1.7306979098015412E-5</v>
      </c>
      <c r="Q178" s="2">
        <v>1.2711331323565923E-5</v>
      </c>
      <c r="R178" s="2">
        <v>1.6084708886045232E-5</v>
      </c>
      <c r="S178" s="2">
        <v>1.4730069591466271E-5</v>
      </c>
    </row>
    <row r="179" spans="1:19" s="1" customFormat="1" ht="12.75" x14ac:dyDescent="0.2">
      <c r="A179" s="1" t="s">
        <v>440</v>
      </c>
      <c r="B179" s="1" t="s">
        <v>441</v>
      </c>
      <c r="C179" s="1">
        <v>115.0634</v>
      </c>
      <c r="D179" s="1" t="s">
        <v>383</v>
      </c>
      <c r="E179" s="1">
        <v>1.1599999999999999</v>
      </c>
      <c r="F179" s="1">
        <v>1.89</v>
      </c>
      <c r="G179" s="1">
        <v>0.216</v>
      </c>
      <c r="H179" s="2">
        <v>4.4907053685701243E-3</v>
      </c>
      <c r="I179" s="2">
        <v>6.6334237905683697E-3</v>
      </c>
      <c r="J179" s="2">
        <v>5.2761096972523663E-3</v>
      </c>
      <c r="K179" s="2">
        <v>4.2051822911501335E-3</v>
      </c>
      <c r="L179" s="2">
        <v>3.9273623645946568E-3</v>
      </c>
      <c r="M179" s="2">
        <v>5.0148759498287992E-3</v>
      </c>
      <c r="N179" s="2">
        <v>1.4572645004441969E-3</v>
      </c>
      <c r="O179" s="2">
        <v>1.333195499611022E-3</v>
      </c>
      <c r="P179" s="2">
        <v>1.8245306161057573E-3</v>
      </c>
      <c r="Q179" s="2">
        <v>3.3276054738778445E-3</v>
      </c>
      <c r="R179" s="2">
        <v>2.8586687424000741E-3</v>
      </c>
      <c r="S179" s="2">
        <v>3.450191402535861E-3</v>
      </c>
    </row>
    <row r="180" spans="1:19" s="1" customFormat="1" ht="12.75" x14ac:dyDescent="0.2">
      <c r="A180" s="1" t="s">
        <v>234</v>
      </c>
      <c r="B180" s="1" t="s">
        <v>235</v>
      </c>
      <c r="C180" s="1">
        <v>203.05840000000001</v>
      </c>
      <c r="D180" s="1" t="s">
        <v>42</v>
      </c>
      <c r="E180" s="1">
        <v>0.92</v>
      </c>
      <c r="F180" s="1">
        <v>9.3000000000000007</v>
      </c>
      <c r="G180" s="1">
        <v>0.02</v>
      </c>
      <c r="H180" s="2">
        <v>4.50194672955382E-7</v>
      </c>
      <c r="I180" s="2">
        <v>4.7811388737820837E-7</v>
      </c>
      <c r="J180" s="2">
        <v>6.0891444413503473E-7</v>
      </c>
      <c r="K180" s="2">
        <v>5.0138692648831342E-7</v>
      </c>
      <c r="L180" s="2">
        <v>6.8924794571372898E-7</v>
      </c>
      <c r="M180" s="2">
        <v>5.3842575551417435E-7</v>
      </c>
      <c r="N180" s="2">
        <v>6.7353070337868798E-7</v>
      </c>
      <c r="O180" s="2">
        <v>6.2076077423592997E-7</v>
      </c>
      <c r="P180" s="2">
        <v>5.1941713979638088E-7</v>
      </c>
      <c r="Q180" s="2">
        <v>6.9083322410684362E-7</v>
      </c>
      <c r="R180" s="2">
        <v>6.0903857955491234E-7</v>
      </c>
      <c r="S180" s="2">
        <v>5.7946772586413342E-7</v>
      </c>
    </row>
    <row r="181" spans="1:19" s="1" customFormat="1" ht="12.75" x14ac:dyDescent="0.2">
      <c r="A181" s="1" t="s">
        <v>208</v>
      </c>
      <c r="B181" s="1" t="s">
        <v>209</v>
      </c>
      <c r="C181" s="1">
        <v>106.02630000000001</v>
      </c>
      <c r="D181" s="1" t="s">
        <v>42</v>
      </c>
      <c r="E181" s="1">
        <v>2.14</v>
      </c>
      <c r="F181" s="1">
        <v>1.99</v>
      </c>
      <c r="G181" s="1">
        <v>2.3E-2</v>
      </c>
      <c r="H181" s="2">
        <v>1.5477692856206034E-5</v>
      </c>
      <c r="I181" s="2">
        <v>9.5001229422050009E-6</v>
      </c>
      <c r="J181" s="2">
        <v>1.2202645460466096E-5</v>
      </c>
      <c r="K181" s="2">
        <v>1.1155859114364975E-5</v>
      </c>
      <c r="L181" s="2">
        <v>1.4880863147959409E-5</v>
      </c>
      <c r="M181" s="2">
        <v>2.1763169037882926E-5</v>
      </c>
      <c r="N181" s="2">
        <v>1.1968640599039285E-5</v>
      </c>
      <c r="O181" s="2">
        <v>8.7465193089842533E-6</v>
      </c>
      <c r="P181" s="2">
        <v>1.3437321406532374E-5</v>
      </c>
      <c r="Q181" s="2">
        <v>1.4058456110574268E-5</v>
      </c>
      <c r="R181" s="2">
        <v>1.4507298964998012E-5</v>
      </c>
      <c r="S181" s="2">
        <v>1.0586875351537718E-5</v>
      </c>
    </row>
    <row r="182" spans="1:19" s="1" customFormat="1" ht="12.75" x14ac:dyDescent="0.2">
      <c r="A182" s="1" t="s">
        <v>126</v>
      </c>
      <c r="B182" s="1" t="s">
        <v>127</v>
      </c>
      <c r="C182" s="1">
        <v>665.12840000000006</v>
      </c>
      <c r="D182" s="1" t="s">
        <v>42</v>
      </c>
      <c r="E182" s="1">
        <v>2.11</v>
      </c>
      <c r="F182" s="1">
        <v>4.8</v>
      </c>
      <c r="G182" s="1">
        <v>3.5999999999999997E-2</v>
      </c>
      <c r="H182" s="2">
        <v>4.50194672955382E-7</v>
      </c>
      <c r="I182" s="2">
        <v>4.7811388737820837E-7</v>
      </c>
      <c r="J182" s="2">
        <v>6.0891444413503473E-7</v>
      </c>
      <c r="K182" s="2">
        <v>5.0138692648831342E-7</v>
      </c>
      <c r="L182" s="2">
        <v>6.8924794571372898E-7</v>
      </c>
      <c r="M182" s="2">
        <v>5.3842575551417435E-7</v>
      </c>
      <c r="N182" s="2">
        <v>6.7353070337868798E-7</v>
      </c>
      <c r="O182" s="2">
        <v>6.2076077423592997E-7</v>
      </c>
      <c r="P182" s="2">
        <v>5.1941713979638088E-7</v>
      </c>
      <c r="Q182" s="2">
        <v>6.9083322410684362E-7</v>
      </c>
      <c r="R182" s="2">
        <v>6.0903857955491234E-7</v>
      </c>
      <c r="S182" s="2">
        <v>5.7946772586413342E-7</v>
      </c>
    </row>
    <row r="183" spans="1:19" s="1" customFormat="1" ht="12.75" x14ac:dyDescent="0.2">
      <c r="A183" s="1" t="s">
        <v>336</v>
      </c>
      <c r="B183" s="1" t="s">
        <v>337</v>
      </c>
      <c r="C183" s="1">
        <v>118.02679999999999</v>
      </c>
      <c r="D183" s="1" t="s">
        <v>42</v>
      </c>
      <c r="E183" s="1">
        <v>0.91</v>
      </c>
      <c r="F183" s="1">
        <v>4.7300000000000004</v>
      </c>
      <c r="G183" s="1">
        <v>0.17100000000000001</v>
      </c>
      <c r="H183" s="2">
        <v>1.0545720175045234E-3</v>
      </c>
      <c r="I183" s="2">
        <v>9.3289581705236022E-4</v>
      </c>
      <c r="J183" s="2">
        <v>8.023056715923217E-4</v>
      </c>
      <c r="K183" s="2">
        <v>1.4847972163639616E-3</v>
      </c>
      <c r="L183" s="2">
        <v>2.4700509705748333E-3</v>
      </c>
      <c r="M183" s="2">
        <v>2.0632798006756468E-3</v>
      </c>
      <c r="N183" s="2">
        <v>9.7950896661659214E-4</v>
      </c>
      <c r="O183" s="2">
        <v>6.6435059580277698E-4</v>
      </c>
      <c r="P183" s="2">
        <v>1.1902495700148049E-3</v>
      </c>
      <c r="Q183" s="2">
        <v>8.4563513296470518E-4</v>
      </c>
      <c r="R183" s="2">
        <v>7.6816817962101973E-4</v>
      </c>
      <c r="S183" s="2">
        <v>8.0871095289324329E-4</v>
      </c>
    </row>
    <row r="184" spans="1:19" s="1" customFormat="1" ht="12.75" x14ac:dyDescent="0.2">
      <c r="A184" s="1" t="s">
        <v>470</v>
      </c>
      <c r="B184" s="1" t="s">
        <v>471</v>
      </c>
      <c r="C184" s="1">
        <v>179.09520000000001</v>
      </c>
      <c r="D184" s="1" t="s">
        <v>383</v>
      </c>
      <c r="E184" s="1">
        <v>2.79</v>
      </c>
      <c r="F184" s="1">
        <v>4.54</v>
      </c>
      <c r="G184" s="1">
        <v>0.09</v>
      </c>
      <c r="H184" s="2">
        <v>2.1802928011229151E-5</v>
      </c>
      <c r="I184" s="2">
        <v>2.3025964816134514E-5</v>
      </c>
      <c r="J184" s="2">
        <v>4.6636757276302306E-5</v>
      </c>
      <c r="K184" s="2">
        <v>1.9488909832600743E-5</v>
      </c>
      <c r="L184" s="2">
        <v>1.9078383137356018E-5</v>
      </c>
      <c r="M184" s="2">
        <v>1.0238704166857539E-4</v>
      </c>
      <c r="N184" s="2">
        <v>1.6723767364892822E-5</v>
      </c>
      <c r="O184" s="2">
        <v>1.6456368124994504E-5</v>
      </c>
      <c r="P184" s="2">
        <v>1.6849892014994595E-5</v>
      </c>
      <c r="Q184" s="2">
        <v>2.107041333525873E-5</v>
      </c>
      <c r="R184" s="2">
        <v>6.0903857955491234E-7</v>
      </c>
      <c r="S184" s="2">
        <v>4.6629767900286818E-5</v>
      </c>
    </row>
    <row r="185" spans="1:19" s="1" customFormat="1" ht="12.75" x14ac:dyDescent="0.2">
      <c r="A185" s="1" t="s">
        <v>480</v>
      </c>
      <c r="B185" s="1" t="s">
        <v>481</v>
      </c>
      <c r="C185" s="1">
        <v>258.0847</v>
      </c>
      <c r="D185" s="1" t="s">
        <v>383</v>
      </c>
      <c r="E185" s="1">
        <v>3.32</v>
      </c>
      <c r="F185" s="1">
        <v>5.19</v>
      </c>
      <c r="G185" s="1">
        <v>0.03</v>
      </c>
      <c r="H185" s="2">
        <v>4.50194672955382E-7</v>
      </c>
      <c r="I185" s="2">
        <v>4.7811388737820837E-7</v>
      </c>
      <c r="J185" s="2">
        <v>6.0891444413503473E-7</v>
      </c>
      <c r="K185" s="2">
        <v>5.0138692648831342E-7</v>
      </c>
      <c r="L185" s="2">
        <v>6.8924794571372898E-7</v>
      </c>
      <c r="M185" s="2">
        <v>5.3842575551417435E-7</v>
      </c>
      <c r="N185" s="2">
        <v>6.7353070337868798E-7</v>
      </c>
      <c r="O185" s="2">
        <v>6.2076077423592997E-7</v>
      </c>
      <c r="P185" s="2">
        <v>5.1941713979638088E-7</v>
      </c>
      <c r="Q185" s="2">
        <v>6.9083322410684362E-7</v>
      </c>
      <c r="R185" s="2">
        <v>6.0903857955491234E-7</v>
      </c>
      <c r="S185" s="2">
        <v>5.7946772586413342E-7</v>
      </c>
    </row>
    <row r="186" spans="1:19" s="1" customFormat="1" ht="12.75" x14ac:dyDescent="0.2">
      <c r="A186" s="1" t="s">
        <v>446</v>
      </c>
      <c r="B186" s="1" t="s">
        <v>447</v>
      </c>
      <c r="C186" s="1">
        <v>174.1123</v>
      </c>
      <c r="D186" s="1" t="s">
        <v>383</v>
      </c>
      <c r="E186" s="1">
        <v>3.02</v>
      </c>
      <c r="F186" s="1">
        <v>1.53</v>
      </c>
      <c r="G186" s="1">
        <v>0.189</v>
      </c>
      <c r="H186" s="2">
        <v>4.6654799445048625E-3</v>
      </c>
      <c r="I186" s="2">
        <v>3.3138264779738573E-3</v>
      </c>
      <c r="J186" s="2">
        <v>3.2817322183768868E-3</v>
      </c>
      <c r="K186" s="2">
        <v>4.7036762150726094E-3</v>
      </c>
      <c r="L186" s="2">
        <v>4.465665010197079E-3</v>
      </c>
      <c r="M186" s="2">
        <v>3.6219146777380787E-3</v>
      </c>
      <c r="N186" s="2">
        <v>3.1962534234976315E-3</v>
      </c>
      <c r="O186" s="2">
        <v>4.1271466303308075E-3</v>
      </c>
      <c r="P186" s="2">
        <v>2.6054067615614426E-3</v>
      </c>
      <c r="Q186" s="2">
        <v>4.1662424662823475E-3</v>
      </c>
      <c r="R186" s="2">
        <v>3.2201940432238698E-3</v>
      </c>
      <c r="S186" s="2">
        <v>2.9560734780142558E-3</v>
      </c>
    </row>
    <row r="187" spans="1:19" s="1" customFormat="1" ht="12.75" x14ac:dyDescent="0.2">
      <c r="A187" s="1" t="s">
        <v>318</v>
      </c>
      <c r="B187" s="1" t="s">
        <v>319</v>
      </c>
      <c r="C187" s="1">
        <v>504.16750000000002</v>
      </c>
      <c r="D187" s="1" t="s">
        <v>42</v>
      </c>
      <c r="E187" s="1">
        <v>2.25</v>
      </c>
      <c r="F187" s="1">
        <v>2.35</v>
      </c>
      <c r="G187" s="1">
        <v>5.3999999999999999E-2</v>
      </c>
      <c r="H187" s="2">
        <v>2.5517034063111052E-5</v>
      </c>
      <c r="I187" s="2">
        <v>1.793883305443038E-5</v>
      </c>
      <c r="J187" s="2">
        <v>2.1232846666988661E-5</v>
      </c>
      <c r="K187" s="2">
        <v>2.3118951180376133E-5</v>
      </c>
      <c r="L187" s="2">
        <v>2.8920843802148069E-5</v>
      </c>
      <c r="M187" s="2">
        <v>2.4794506041427725E-5</v>
      </c>
      <c r="N187" s="2">
        <v>1.6952767804041578E-5</v>
      </c>
      <c r="O187" s="2">
        <v>1.8920788398711145E-5</v>
      </c>
      <c r="P187" s="2">
        <v>1.7779648695230118E-5</v>
      </c>
      <c r="Q187" s="2">
        <v>2.4248246166150214E-5</v>
      </c>
      <c r="R187" s="2">
        <v>1.5743647281494481E-5</v>
      </c>
      <c r="S187" s="2">
        <v>1.9696108002121893E-5</v>
      </c>
    </row>
    <row r="188" spans="1:19" s="1" customFormat="1" ht="12.75" x14ac:dyDescent="0.2">
      <c r="A188" s="1" t="s">
        <v>358</v>
      </c>
      <c r="B188" s="1" t="s">
        <v>359</v>
      </c>
      <c r="C188" s="1">
        <v>112.02719999999999</v>
      </c>
      <c r="D188" s="1" t="s">
        <v>42</v>
      </c>
      <c r="E188" s="1">
        <v>3.36</v>
      </c>
      <c r="F188" s="1">
        <v>2.41</v>
      </c>
      <c r="G188" s="1">
        <v>0.11600000000000001</v>
      </c>
      <c r="H188" s="2">
        <v>6.1978300625767439E-5</v>
      </c>
      <c r="I188" s="2">
        <v>6.1222483278779589E-5</v>
      </c>
      <c r="J188" s="2">
        <v>6.1299417091073942E-5</v>
      </c>
      <c r="K188" s="2">
        <v>7.3182435790234226E-5</v>
      </c>
      <c r="L188" s="2">
        <v>7.9539212935364327E-5</v>
      </c>
      <c r="M188" s="2">
        <v>6.7550895286808314E-5</v>
      </c>
      <c r="N188" s="2">
        <v>6.2948179537772176E-5</v>
      </c>
      <c r="O188" s="2">
        <v>5.4571079663080599E-5</v>
      </c>
      <c r="P188" s="2">
        <v>6.0304329930359824E-5</v>
      </c>
      <c r="Q188" s="2">
        <v>6.0993665356393229E-5</v>
      </c>
      <c r="R188" s="2">
        <v>5.4393235540049215E-5</v>
      </c>
      <c r="S188" s="2">
        <v>5.4632217194470499E-5</v>
      </c>
    </row>
    <row r="189" spans="1:19" s="1" customFormat="1" ht="12.75" x14ac:dyDescent="0.2">
      <c r="A189" s="1" t="s">
        <v>364</v>
      </c>
      <c r="B189" s="1" t="s">
        <v>365</v>
      </c>
      <c r="C189" s="1">
        <v>244.0686</v>
      </c>
      <c r="D189" s="1" t="s">
        <v>42</v>
      </c>
      <c r="E189" s="1">
        <v>1.26</v>
      </c>
      <c r="F189" s="1">
        <v>4.24</v>
      </c>
      <c r="G189" s="1">
        <v>0.186</v>
      </c>
      <c r="H189" s="2">
        <v>2.1816433851417814E-5</v>
      </c>
      <c r="I189" s="2">
        <v>2.1127852683243027E-5</v>
      </c>
      <c r="J189" s="2">
        <v>1.8322235624023194E-5</v>
      </c>
      <c r="K189" s="2">
        <v>1.6595907266763175E-5</v>
      </c>
      <c r="L189" s="2">
        <v>2.2359203358953368E-5</v>
      </c>
      <c r="M189" s="2">
        <v>3.4771535291105376E-5</v>
      </c>
      <c r="N189" s="2">
        <v>1.6339854863966969E-5</v>
      </c>
      <c r="O189" s="2">
        <v>1.8542124326427228E-5</v>
      </c>
      <c r="P189" s="2">
        <v>2.8588719374392806E-5</v>
      </c>
      <c r="Q189" s="2">
        <v>2.099442168060698E-5</v>
      </c>
      <c r="R189" s="2">
        <v>3.1298492603326942E-5</v>
      </c>
      <c r="S189" s="2">
        <v>2.4725887862622573E-5</v>
      </c>
    </row>
    <row r="190" spans="1:19" s="1" customFormat="1" ht="12.75" x14ac:dyDescent="0.2">
      <c r="A190" s="1" t="s">
        <v>464</v>
      </c>
      <c r="B190" s="1" t="s">
        <v>465</v>
      </c>
      <c r="C190" s="1">
        <v>131.0701</v>
      </c>
      <c r="D190" s="1" t="s">
        <v>383</v>
      </c>
      <c r="E190" s="1">
        <v>3.78</v>
      </c>
      <c r="F190" s="1">
        <v>1.99</v>
      </c>
      <c r="G190" s="1">
        <v>0.183</v>
      </c>
      <c r="H190" s="2">
        <v>0.1310825616557699</v>
      </c>
      <c r="I190" s="2">
        <v>0.14690112778842473</v>
      </c>
      <c r="J190" s="2">
        <v>0.17911882699890597</v>
      </c>
      <c r="K190" s="2">
        <v>0.12936539296270558</v>
      </c>
      <c r="L190" s="2">
        <v>0.17445030925521451</v>
      </c>
      <c r="M190" s="2">
        <v>0.15880856351949704</v>
      </c>
      <c r="N190" s="2">
        <v>0.17787226545439941</v>
      </c>
      <c r="O190" s="2">
        <v>0.19002846765457393</v>
      </c>
      <c r="P190" s="2">
        <v>0.16130088936836171</v>
      </c>
      <c r="Q190" s="2">
        <v>0.1669129544680043</v>
      </c>
      <c r="R190" s="2">
        <v>0.18371936218483478</v>
      </c>
      <c r="S190" s="2">
        <v>0.15160960054015662</v>
      </c>
    </row>
    <row r="191" spans="1:19" s="1" customFormat="1" ht="12.75" x14ac:dyDescent="0.2">
      <c r="A191" s="1" t="s">
        <v>90</v>
      </c>
      <c r="B191" s="1" t="s">
        <v>91</v>
      </c>
      <c r="C191" s="1">
        <v>220.08430000000001</v>
      </c>
      <c r="D191" s="1" t="s">
        <v>42</v>
      </c>
      <c r="E191" s="1">
        <v>2.48</v>
      </c>
      <c r="F191" s="1">
        <v>5.13</v>
      </c>
      <c r="G191" s="1">
        <v>7.1999999999999995E-2</v>
      </c>
      <c r="H191" s="2">
        <v>6.2892195811866865E-6</v>
      </c>
      <c r="I191" s="2">
        <v>4.1691530979379774E-6</v>
      </c>
      <c r="J191" s="2">
        <v>4.1162616423528344E-6</v>
      </c>
      <c r="K191" s="2">
        <v>4.8835086639961731E-6</v>
      </c>
      <c r="L191" s="2">
        <v>8.8912984997071044E-6</v>
      </c>
      <c r="M191" s="2">
        <v>1.1107723336257416E-5</v>
      </c>
      <c r="N191" s="2">
        <v>6.7353070337868798E-7</v>
      </c>
      <c r="O191" s="2">
        <v>5.7296219461976331E-6</v>
      </c>
      <c r="P191" s="2">
        <v>5.9057728794848508E-6</v>
      </c>
      <c r="Q191" s="2">
        <v>6.9083322410684362E-7</v>
      </c>
      <c r="R191" s="2">
        <v>5.3351779569010316E-6</v>
      </c>
      <c r="S191" s="2">
        <v>4.1026314991180649E-6</v>
      </c>
    </row>
    <row r="192" spans="1:19" s="1" customFormat="1" ht="12.75" x14ac:dyDescent="0.2">
      <c r="A192" s="1" t="s">
        <v>360</v>
      </c>
      <c r="B192" s="1" t="s">
        <v>359</v>
      </c>
      <c r="C192" s="1">
        <v>112.0269</v>
      </c>
      <c r="D192" s="1" t="s">
        <v>42</v>
      </c>
      <c r="E192" s="1">
        <v>1.38</v>
      </c>
      <c r="F192" s="1">
        <v>3.82</v>
      </c>
      <c r="G192" s="1">
        <v>0.41499999999999998</v>
      </c>
      <c r="H192" s="2">
        <v>3.5367293507374813E-5</v>
      </c>
      <c r="I192" s="2">
        <v>2.8701176659313848E-5</v>
      </c>
      <c r="J192" s="2">
        <v>3.2564744472341659E-5</v>
      </c>
      <c r="K192" s="2">
        <v>3.1020809141831951E-5</v>
      </c>
      <c r="L192" s="2">
        <v>3.6475001287170537E-5</v>
      </c>
      <c r="M192" s="2">
        <v>4.237410695896552E-5</v>
      </c>
      <c r="N192" s="2">
        <v>2.3479280319781063E-5</v>
      </c>
      <c r="O192" s="2">
        <v>2.036716100268086E-5</v>
      </c>
      <c r="P192" s="2">
        <v>3.2489542094263623E-5</v>
      </c>
      <c r="Q192" s="2">
        <v>2.7094479049470409E-5</v>
      </c>
      <c r="R192" s="2">
        <v>2.2254269696936496E-5</v>
      </c>
      <c r="S192" s="2">
        <v>2.6591773939905083E-5</v>
      </c>
    </row>
    <row r="193" spans="1:19" s="1" customFormat="1" ht="12.75" x14ac:dyDescent="0.2">
      <c r="A193" s="1" t="s">
        <v>140</v>
      </c>
      <c r="B193" s="1" t="s">
        <v>141</v>
      </c>
      <c r="C193" s="1">
        <v>240.02289999999999</v>
      </c>
      <c r="D193" s="1" t="s">
        <v>42</v>
      </c>
      <c r="E193" s="1">
        <v>2.14</v>
      </c>
      <c r="F193" s="1">
        <v>1.55</v>
      </c>
      <c r="G193" s="1">
        <v>0.10299999999999999</v>
      </c>
      <c r="H193" s="2">
        <v>1.0630446812495436E-4</v>
      </c>
      <c r="I193" s="2">
        <v>1.1277750375477179E-4</v>
      </c>
      <c r="J193" s="2">
        <v>1.2630712314693024E-4</v>
      </c>
      <c r="K193" s="2">
        <v>8.5175611071834691E-5</v>
      </c>
      <c r="L193" s="2">
        <v>1.1544903090704961E-4</v>
      </c>
      <c r="M193" s="2">
        <v>2.8477338209144679E-5</v>
      </c>
      <c r="N193" s="2">
        <v>6.7353070337868798E-7</v>
      </c>
      <c r="O193" s="2">
        <v>6.2076077423592997E-7</v>
      </c>
      <c r="P193" s="2">
        <v>5.1941713979638088E-7</v>
      </c>
      <c r="Q193" s="2">
        <v>6.9083322410684362E-7</v>
      </c>
      <c r="R193" s="2">
        <v>6.0903857955491234E-7</v>
      </c>
      <c r="S193" s="2">
        <v>5.7946772586413342E-7</v>
      </c>
    </row>
    <row r="194" spans="1:19" s="1" customFormat="1" ht="12.75" x14ac:dyDescent="0.2">
      <c r="A194" s="1" t="s">
        <v>506</v>
      </c>
      <c r="B194" s="1" t="s">
        <v>507</v>
      </c>
      <c r="C194" s="1">
        <v>188.1533</v>
      </c>
      <c r="D194" s="1" t="s">
        <v>383</v>
      </c>
      <c r="E194" s="1">
        <v>0.92</v>
      </c>
      <c r="F194" s="1">
        <v>1.51</v>
      </c>
      <c r="G194" s="1">
        <v>7.0999999999999994E-2</v>
      </c>
      <c r="H194" s="2">
        <v>1.048098218107425E-4</v>
      </c>
      <c r="I194" s="2">
        <v>9.6818062194087195E-5</v>
      </c>
      <c r="J194" s="2">
        <v>8.6124858978459316E-5</v>
      </c>
      <c r="K194" s="2">
        <v>1.1046055377464033E-4</v>
      </c>
      <c r="L194" s="2">
        <v>1.0673693687322807E-4</v>
      </c>
      <c r="M194" s="2">
        <v>6.624252070090887E-5</v>
      </c>
      <c r="N194" s="2">
        <v>9.4927417334192277E-5</v>
      </c>
      <c r="O194" s="2">
        <v>1.2496535146143506E-4</v>
      </c>
      <c r="P194" s="2">
        <v>4.6877396866623378E-5</v>
      </c>
      <c r="Q194" s="2">
        <v>1.2383876375339281E-4</v>
      </c>
      <c r="R194" s="2">
        <v>9.9553446214045965E-5</v>
      </c>
      <c r="S194" s="2">
        <v>6.6992263787152466E-5</v>
      </c>
    </row>
    <row r="195" spans="1:19" s="1" customFormat="1" ht="12.75" x14ac:dyDescent="0.2">
      <c r="A195" s="1" t="s">
        <v>329</v>
      </c>
      <c r="B195" s="1" t="s">
        <v>330</v>
      </c>
      <c r="C195" s="1">
        <v>105.0429</v>
      </c>
      <c r="D195" s="1" t="s">
        <v>42</v>
      </c>
      <c r="E195" s="1">
        <v>2.09</v>
      </c>
      <c r="F195" s="1">
        <v>1.53</v>
      </c>
      <c r="G195" s="1">
        <v>0.05</v>
      </c>
      <c r="H195" s="2">
        <v>2.2983338443718164E-4</v>
      </c>
      <c r="I195" s="2">
        <v>4.1680534359970074E-4</v>
      </c>
      <c r="J195" s="2">
        <v>4.9712384133628366E-4</v>
      </c>
      <c r="K195" s="2">
        <v>2.2205925587240915E-4</v>
      </c>
      <c r="L195" s="2">
        <v>2.6047369116467535E-4</v>
      </c>
      <c r="M195" s="2">
        <v>1.0784667882948912E-4</v>
      </c>
      <c r="N195" s="2">
        <v>2.128828494169019E-4</v>
      </c>
      <c r="O195" s="2">
        <v>2.3772654610139174E-4</v>
      </c>
      <c r="P195" s="2">
        <v>1.1810506924690108E-4</v>
      </c>
      <c r="Q195" s="2">
        <v>3.1989032442267398E-4</v>
      </c>
      <c r="R195" s="2">
        <v>2.1397352415502733E-4</v>
      </c>
      <c r="S195" s="2">
        <v>1.5224355561628376E-4</v>
      </c>
    </row>
    <row r="196" spans="1:19" s="1" customFormat="1" ht="12.75" x14ac:dyDescent="0.2">
      <c r="A196" s="1" t="s">
        <v>51</v>
      </c>
      <c r="B196" s="1" t="s">
        <v>52</v>
      </c>
      <c r="C196" s="1">
        <v>104.0475</v>
      </c>
      <c r="D196" s="1" t="s">
        <v>42</v>
      </c>
      <c r="E196" s="1">
        <v>2.56</v>
      </c>
      <c r="F196" s="1">
        <v>4.84</v>
      </c>
      <c r="G196" s="1">
        <v>8.3000000000000004E-2</v>
      </c>
      <c r="H196" s="2">
        <v>3.2477043707001262E-5</v>
      </c>
      <c r="I196" s="2">
        <v>1.5447859701189913E-5</v>
      </c>
      <c r="J196" s="2">
        <v>1.9156448412488192E-5</v>
      </c>
      <c r="K196" s="2">
        <v>1.9513979178925159E-5</v>
      </c>
      <c r="L196" s="2">
        <v>2.1070309700468697E-5</v>
      </c>
      <c r="M196" s="2">
        <v>2.2560039156043904E-5</v>
      </c>
      <c r="N196" s="2">
        <v>1.1982111213106859E-5</v>
      </c>
      <c r="O196" s="2">
        <v>1.5469358493959372E-5</v>
      </c>
      <c r="P196" s="2">
        <v>2.0304015994640529E-5</v>
      </c>
      <c r="Q196" s="2">
        <v>1.4500589374002649E-5</v>
      </c>
      <c r="R196" s="2">
        <v>1.2619279368377782E-5</v>
      </c>
      <c r="S196" s="2">
        <v>1.328719495406458E-5</v>
      </c>
    </row>
    <row r="197" spans="1:19" s="1" customFormat="1" ht="12.75" x14ac:dyDescent="0.2">
      <c r="A197" s="1" t="s">
        <v>245</v>
      </c>
      <c r="B197" s="1" t="s">
        <v>246</v>
      </c>
      <c r="C197" s="1">
        <v>379.10250000000002</v>
      </c>
      <c r="D197" s="1" t="s">
        <v>42</v>
      </c>
      <c r="E197" s="1">
        <v>1.42</v>
      </c>
      <c r="F197" s="1">
        <v>4.59</v>
      </c>
      <c r="G197" s="1">
        <v>0.29899999999999999</v>
      </c>
      <c r="H197" s="2">
        <v>4.50194672955382E-7</v>
      </c>
      <c r="I197" s="2">
        <v>4.7811388737820837E-7</v>
      </c>
      <c r="J197" s="2">
        <v>6.0891444413503473E-7</v>
      </c>
      <c r="K197" s="2">
        <v>5.0138692648831342E-7</v>
      </c>
      <c r="L197" s="2">
        <v>6.8924794571372898E-7</v>
      </c>
      <c r="M197" s="2">
        <v>5.3842575551417435E-7</v>
      </c>
      <c r="N197" s="2">
        <v>6.7353070337868798E-7</v>
      </c>
      <c r="O197" s="2">
        <v>6.2076077423592997E-7</v>
      </c>
      <c r="P197" s="2">
        <v>5.1941713979638088E-7</v>
      </c>
      <c r="Q197" s="2">
        <v>6.9083322410684362E-7</v>
      </c>
      <c r="R197" s="2">
        <v>6.0903857955491234E-7</v>
      </c>
      <c r="S197" s="2">
        <v>5.7946772586413342E-7</v>
      </c>
    </row>
    <row r="198" spans="1:19" s="1" customFormat="1" ht="12.75" x14ac:dyDescent="0.2">
      <c r="A198" s="1" t="s">
        <v>150</v>
      </c>
      <c r="B198" s="1" t="s">
        <v>151</v>
      </c>
      <c r="C198" s="1">
        <v>227.09049999999999</v>
      </c>
      <c r="D198" s="1" t="s">
        <v>42</v>
      </c>
      <c r="E198" s="1">
        <v>3.67</v>
      </c>
      <c r="F198" s="1">
        <v>2.36</v>
      </c>
      <c r="G198" s="1">
        <v>0.189</v>
      </c>
      <c r="H198" s="2">
        <v>2.3311080165629683E-5</v>
      </c>
      <c r="I198" s="2">
        <v>1.6595333030897614E-5</v>
      </c>
      <c r="J198" s="2">
        <v>1.299423423784164E-5</v>
      </c>
      <c r="K198" s="2">
        <v>2.5154582101918686E-5</v>
      </c>
      <c r="L198" s="2">
        <v>2.5957077635579035E-5</v>
      </c>
      <c r="M198" s="2">
        <v>3.4190035475150069E-5</v>
      </c>
      <c r="N198" s="2">
        <v>1.5093823062716397E-5</v>
      </c>
      <c r="O198" s="2">
        <v>1.8666276481274412E-5</v>
      </c>
      <c r="P198" s="2">
        <v>2.2096005126938045E-5</v>
      </c>
      <c r="Q198" s="2">
        <v>6.9083322410684362E-7</v>
      </c>
      <c r="R198" s="2">
        <v>2.2242088925345398E-5</v>
      </c>
      <c r="S198" s="2">
        <v>2.3729203374136263E-5</v>
      </c>
    </row>
    <row r="199" spans="1:19" s="1" customFormat="1" ht="12.75" x14ac:dyDescent="0.2">
      <c r="A199" s="1" t="s">
        <v>53</v>
      </c>
      <c r="B199" s="1" t="s">
        <v>54</v>
      </c>
      <c r="C199" s="1">
        <v>148.0369</v>
      </c>
      <c r="D199" s="1" t="s">
        <v>42</v>
      </c>
      <c r="E199" s="1">
        <v>2.06</v>
      </c>
      <c r="F199" s="1">
        <v>3.96</v>
      </c>
      <c r="G199" s="1">
        <v>0.16</v>
      </c>
      <c r="H199" s="2">
        <v>2.2235114897266319E-5</v>
      </c>
      <c r="I199" s="2">
        <v>1.1911251276253306E-4</v>
      </c>
      <c r="J199" s="2">
        <v>1.2435859692569814E-4</v>
      </c>
      <c r="K199" s="2">
        <v>3.0632735660729996E-4</v>
      </c>
      <c r="L199" s="2">
        <v>4.3745877866504666E-4</v>
      </c>
      <c r="M199" s="2">
        <v>3.5108051388301734E-4</v>
      </c>
      <c r="N199" s="2">
        <v>3.696134440931226E-4</v>
      </c>
      <c r="O199" s="2">
        <v>4.3098179033652142E-4</v>
      </c>
      <c r="P199" s="2">
        <v>4.4034626860517786E-4</v>
      </c>
      <c r="Q199" s="2">
        <v>1.617655077568585E-4</v>
      </c>
      <c r="R199" s="2">
        <v>2.1861439813123577E-4</v>
      </c>
      <c r="S199" s="2">
        <v>2.280900862546402E-4</v>
      </c>
    </row>
    <row r="200" spans="1:19" s="1" customFormat="1" ht="12.75" x14ac:dyDescent="0.2">
      <c r="A200" s="1" t="s">
        <v>449</v>
      </c>
      <c r="B200" s="1" t="s">
        <v>443</v>
      </c>
      <c r="C200" s="1">
        <v>122.04819999999999</v>
      </c>
      <c r="D200" s="1" t="s">
        <v>383</v>
      </c>
      <c r="E200" s="1">
        <v>2.0099999999999998</v>
      </c>
      <c r="F200" s="1">
        <v>2.69</v>
      </c>
      <c r="G200" s="1">
        <v>0.26</v>
      </c>
      <c r="H200" s="2">
        <v>2.2016905539284843E-3</v>
      </c>
      <c r="I200" s="2">
        <v>2.1796638388907664E-3</v>
      </c>
      <c r="J200" s="2">
        <v>1.93070938459672E-3</v>
      </c>
      <c r="K200" s="2">
        <v>2.5368473764758601E-3</v>
      </c>
      <c r="L200" s="2">
        <v>3.2171199264544874E-3</v>
      </c>
      <c r="M200" s="2">
        <v>5.4630238589159115E-3</v>
      </c>
      <c r="N200" s="2">
        <v>1.8726241499108E-3</v>
      </c>
      <c r="O200" s="2">
        <v>2.0833104039822349E-3</v>
      </c>
      <c r="P200" s="2">
        <v>3.1382040868789783E-3</v>
      </c>
      <c r="Q200" s="2">
        <v>2.4921808559654384E-3</v>
      </c>
      <c r="R200" s="2">
        <v>2.4156784411750129E-3</v>
      </c>
      <c r="S200" s="2">
        <v>2.9723681104655551E-3</v>
      </c>
    </row>
    <row r="201" spans="1:19" s="1" customFormat="1" ht="12.75" x14ac:dyDescent="0.2">
      <c r="A201" s="1" t="s">
        <v>205</v>
      </c>
      <c r="B201" s="1" t="s">
        <v>206</v>
      </c>
      <c r="C201" s="1">
        <v>90.0321</v>
      </c>
      <c r="D201" s="1" t="s">
        <v>42</v>
      </c>
      <c r="E201" s="1">
        <v>2.57</v>
      </c>
      <c r="F201" s="1">
        <v>3.13</v>
      </c>
      <c r="G201" s="1">
        <v>3.9E-2</v>
      </c>
      <c r="H201" s="2">
        <v>1.9391658331199747E-2</v>
      </c>
      <c r="I201" s="2">
        <v>1.6568329158538491E-2</v>
      </c>
      <c r="J201" s="2">
        <v>1.2973451987863312E-2</v>
      </c>
      <c r="K201" s="2">
        <v>1.9500206080054525E-2</v>
      </c>
      <c r="L201" s="2">
        <v>2.7182650085290989E-2</v>
      </c>
      <c r="M201" s="2">
        <v>2.2079106502703533E-2</v>
      </c>
      <c r="N201" s="2">
        <v>1.5955544979926125E-2</v>
      </c>
      <c r="O201" s="2">
        <v>2.0463825870444881E-2</v>
      </c>
      <c r="P201" s="2">
        <v>1.853997150446406E-2</v>
      </c>
      <c r="Q201" s="2">
        <v>1.9736849604439603E-2</v>
      </c>
      <c r="R201" s="2">
        <v>2.7196751758512109E-2</v>
      </c>
      <c r="S201" s="2">
        <v>2.0412248985808342E-2</v>
      </c>
    </row>
    <row r="202" spans="1:19" s="1" customFormat="1" ht="12.75" x14ac:dyDescent="0.2">
      <c r="A202" s="1" t="s">
        <v>88</v>
      </c>
      <c r="B202" s="1" t="s">
        <v>89</v>
      </c>
      <c r="C202" s="1">
        <v>183.053</v>
      </c>
      <c r="D202" s="1" t="s">
        <v>42</v>
      </c>
      <c r="E202" s="1">
        <v>1.68</v>
      </c>
      <c r="F202" s="1">
        <v>5.2</v>
      </c>
      <c r="G202" s="1">
        <v>5.3999999999999999E-2</v>
      </c>
      <c r="H202" s="2">
        <v>1.1119808421997937E-5</v>
      </c>
      <c r="I202" s="2">
        <v>6.1389823139361956E-6</v>
      </c>
      <c r="J202" s="2">
        <v>2.9958590651443709E-6</v>
      </c>
      <c r="K202" s="2">
        <v>8.4684251883876137E-6</v>
      </c>
      <c r="L202" s="2">
        <v>1.2048054091075983E-5</v>
      </c>
      <c r="M202" s="2">
        <v>2.2436201232275645E-5</v>
      </c>
      <c r="N202" s="2">
        <v>6.270570848455585E-6</v>
      </c>
      <c r="O202" s="2">
        <v>6.2076077423592997E-7</v>
      </c>
      <c r="P202" s="2">
        <v>1.2564700611674453E-5</v>
      </c>
      <c r="Q202" s="2">
        <v>7.440273823630706E-6</v>
      </c>
      <c r="R202" s="2">
        <v>6.7420570756728792E-6</v>
      </c>
      <c r="S202" s="2">
        <v>8.7905254013589032E-6</v>
      </c>
    </row>
    <row r="203" spans="1:19" s="1" customFormat="1" ht="12.75" x14ac:dyDescent="0.2">
      <c r="A203" s="1" t="s">
        <v>396</v>
      </c>
      <c r="B203" s="1" t="s">
        <v>397</v>
      </c>
      <c r="C203" s="1">
        <v>203.11660000000001</v>
      </c>
      <c r="D203" s="1" t="s">
        <v>383</v>
      </c>
      <c r="E203" s="1">
        <v>1.63</v>
      </c>
      <c r="F203" s="1">
        <v>2.46</v>
      </c>
      <c r="G203" s="1">
        <v>0.28100000000000003</v>
      </c>
      <c r="H203" s="2">
        <v>9.4266982881604164E-3</v>
      </c>
      <c r="I203" s="2">
        <v>1.3384391880348671E-2</v>
      </c>
      <c r="J203" s="2">
        <v>1.1019957024767059E-2</v>
      </c>
      <c r="K203" s="2">
        <v>4.2281307707755034E-3</v>
      </c>
      <c r="L203" s="2">
        <v>3.5632188899151792E-3</v>
      </c>
      <c r="M203" s="2">
        <v>5.3518227876295692E-3</v>
      </c>
      <c r="N203" s="2">
        <v>2.4879954770527382E-3</v>
      </c>
      <c r="O203" s="2">
        <v>2.2711153686195734E-3</v>
      </c>
      <c r="P203" s="2">
        <v>2.4551497713611453E-3</v>
      </c>
      <c r="Q203" s="2">
        <v>3.0334141453919453E-3</v>
      </c>
      <c r="R203" s="2">
        <v>3.1755454249566993E-3</v>
      </c>
      <c r="S203" s="2">
        <v>2.7781884755284838E-3</v>
      </c>
    </row>
    <row r="204" spans="1:19" s="1" customFormat="1" ht="12.75" x14ac:dyDescent="0.2">
      <c r="A204" s="1" t="s">
        <v>265</v>
      </c>
      <c r="B204" s="1" t="s">
        <v>266</v>
      </c>
      <c r="C204" s="1">
        <v>174.06479999999999</v>
      </c>
      <c r="D204" s="1" t="s">
        <v>42</v>
      </c>
      <c r="E204" s="1">
        <v>3.41</v>
      </c>
      <c r="F204" s="1">
        <v>2.38</v>
      </c>
      <c r="G204" s="1">
        <v>0.20399999999999999</v>
      </c>
      <c r="H204" s="2">
        <v>1.3442812934447707E-5</v>
      </c>
      <c r="I204" s="2">
        <v>1.2320994877736429E-5</v>
      </c>
      <c r="J204" s="2">
        <v>1.455914435926868E-5</v>
      </c>
      <c r="K204" s="2">
        <v>1.3547474753714229E-5</v>
      </c>
      <c r="L204" s="2">
        <v>1.3819421311560266E-5</v>
      </c>
      <c r="M204" s="2">
        <v>2.4245311770803268E-5</v>
      </c>
      <c r="N204" s="2">
        <v>7.9746035280036659E-6</v>
      </c>
      <c r="O204" s="2">
        <v>9.4603941993555725E-6</v>
      </c>
      <c r="P204" s="2">
        <v>2.2303771982856597E-5</v>
      </c>
      <c r="Q204" s="2">
        <v>9.5818568183619223E-6</v>
      </c>
      <c r="R204" s="2">
        <v>1.1029688675739462E-5</v>
      </c>
      <c r="S204" s="2">
        <v>1.1427103554040711E-5</v>
      </c>
    </row>
    <row r="205" spans="1:19" s="1" customFormat="1" ht="12.75" x14ac:dyDescent="0.2">
      <c r="A205" s="1" t="s">
        <v>131</v>
      </c>
      <c r="B205" s="1" t="s">
        <v>132</v>
      </c>
      <c r="C205" s="1">
        <v>174.01609999999999</v>
      </c>
      <c r="D205" s="1" t="s">
        <v>42</v>
      </c>
      <c r="E205" s="1">
        <v>2.0699999999999998</v>
      </c>
      <c r="F205" s="1">
        <v>4.25</v>
      </c>
      <c r="G205" s="1">
        <v>0.23799999999999999</v>
      </c>
      <c r="H205" s="2">
        <v>2.644443508939914E-5</v>
      </c>
      <c r="I205" s="2">
        <v>2.8505149965488784E-5</v>
      </c>
      <c r="J205" s="2">
        <v>2.243849726637603E-5</v>
      </c>
      <c r="K205" s="2">
        <v>1.5467786682164469E-5</v>
      </c>
      <c r="L205" s="2">
        <v>1.6231789121558318E-5</v>
      </c>
      <c r="M205" s="2">
        <v>2.4552214451446348E-5</v>
      </c>
      <c r="N205" s="2">
        <v>8.6750754595175009E-6</v>
      </c>
      <c r="O205" s="2">
        <v>8.6782356238183002E-6</v>
      </c>
      <c r="P205" s="2">
        <v>1.3525622320297759E-5</v>
      </c>
      <c r="Q205" s="2">
        <v>9.9341817626564126E-6</v>
      </c>
      <c r="R205" s="2">
        <v>1.5500031849672518E-5</v>
      </c>
      <c r="S205" s="2">
        <v>1.3107559959046698E-5</v>
      </c>
    </row>
    <row r="206" spans="1:19" s="1" customFormat="1" ht="12.75" x14ac:dyDescent="0.2">
      <c r="A206" s="1" t="s">
        <v>484</v>
      </c>
      <c r="B206" s="1" t="s">
        <v>485</v>
      </c>
      <c r="C206" s="1">
        <v>175.09639999999999</v>
      </c>
      <c r="D206" s="1" t="s">
        <v>383</v>
      </c>
      <c r="E206" s="1">
        <v>0.81</v>
      </c>
      <c r="F206" s="1">
        <v>1.7</v>
      </c>
      <c r="G206" s="1">
        <v>6.9000000000000006E-2</v>
      </c>
      <c r="H206" s="2">
        <v>1.7254611230360927E-4</v>
      </c>
      <c r="I206" s="2">
        <v>1.9229740550351542E-4</v>
      </c>
      <c r="J206" s="2">
        <v>1.7587275889952207E-4</v>
      </c>
      <c r="K206" s="2">
        <v>1.8948916112772831E-4</v>
      </c>
      <c r="L206" s="2">
        <v>1.5347484007207605E-4</v>
      </c>
      <c r="M206" s="2">
        <v>6.0023703224720152E-5</v>
      </c>
      <c r="N206" s="2">
        <v>1.3581073102927863E-4</v>
      </c>
      <c r="O206" s="2">
        <v>1.6056598186386562E-4</v>
      </c>
      <c r="P206" s="2">
        <v>3.7070801267267708E-5</v>
      </c>
      <c r="Q206" s="2">
        <v>1.6684313195404382E-4</v>
      </c>
      <c r="R206" s="2">
        <v>1.4872113074151404E-4</v>
      </c>
      <c r="S206" s="2">
        <v>1.4018483224105115E-4</v>
      </c>
    </row>
    <row r="207" spans="1:19" s="1" customFormat="1" ht="12.75" x14ac:dyDescent="0.2">
      <c r="A207" s="1" t="s">
        <v>244</v>
      </c>
      <c r="B207" s="1" t="s">
        <v>206</v>
      </c>
      <c r="C207" s="1">
        <v>90.0321</v>
      </c>
      <c r="D207" s="1" t="s">
        <v>42</v>
      </c>
      <c r="E207" s="1">
        <v>2.54</v>
      </c>
      <c r="F207" s="1">
        <v>3.13</v>
      </c>
      <c r="G207" s="1">
        <v>3.9E-2</v>
      </c>
      <c r="H207" s="2">
        <v>1.9946545775350905E-2</v>
      </c>
      <c r="I207" s="2">
        <v>1.7235030287654159E-2</v>
      </c>
      <c r="J207" s="2">
        <v>1.3604001162198464E-2</v>
      </c>
      <c r="K207" s="2">
        <v>2.0358239555092507E-2</v>
      </c>
      <c r="L207" s="2">
        <v>2.8369693574837544E-2</v>
      </c>
      <c r="M207" s="2">
        <v>2.2963185440485142E-2</v>
      </c>
      <c r="N207" s="2">
        <v>1.6437516815956881E-2</v>
      </c>
      <c r="O207" s="2">
        <v>2.1814179197855783E-2</v>
      </c>
      <c r="P207" s="2">
        <v>1.9737087769066974E-2</v>
      </c>
      <c r="Q207" s="2">
        <v>2.0756954668152493E-2</v>
      </c>
      <c r="R207" s="2">
        <v>2.8432862549962554E-2</v>
      </c>
      <c r="S207" s="2">
        <v>2.1733841028186672E-2</v>
      </c>
    </row>
    <row r="208" spans="1:19" s="1" customFormat="1" ht="12.75" x14ac:dyDescent="0.2">
      <c r="A208" s="1" t="s">
        <v>320</v>
      </c>
      <c r="B208" s="1" t="s">
        <v>321</v>
      </c>
      <c r="C208" s="1">
        <v>376.13720000000001</v>
      </c>
      <c r="D208" s="1" t="s">
        <v>42</v>
      </c>
      <c r="E208" s="1">
        <v>1.08</v>
      </c>
      <c r="F208" s="1">
        <v>6.92</v>
      </c>
      <c r="G208" s="1">
        <v>3.2000000000000001E-2</v>
      </c>
      <c r="H208" s="2">
        <v>3.8036947918000231E-5</v>
      </c>
      <c r="I208" s="2">
        <v>1.562954297839363E-5</v>
      </c>
      <c r="J208" s="2">
        <v>1.1161401760995187E-5</v>
      </c>
      <c r="K208" s="2">
        <v>3.9694802970079774E-5</v>
      </c>
      <c r="L208" s="2">
        <v>3.6226872026713597E-5</v>
      </c>
      <c r="M208" s="2">
        <v>4.8350632845172854E-5</v>
      </c>
      <c r="N208" s="2">
        <v>1.5390176572203019E-5</v>
      </c>
      <c r="O208" s="2">
        <v>1.2750426302806E-5</v>
      </c>
      <c r="P208" s="2">
        <v>2.3191975291908407E-5</v>
      </c>
      <c r="Q208" s="2">
        <v>2.3039288023963235E-5</v>
      </c>
      <c r="R208" s="2">
        <v>1.8076265041189795E-5</v>
      </c>
      <c r="S208" s="2">
        <v>1.6804564050059871E-5</v>
      </c>
    </row>
    <row r="209" spans="1:19" s="1" customFormat="1" ht="12.75" x14ac:dyDescent="0.2">
      <c r="A209" s="1" t="s">
        <v>414</v>
      </c>
      <c r="B209" s="1" t="s">
        <v>415</v>
      </c>
      <c r="C209" s="1">
        <v>145.11070000000001</v>
      </c>
      <c r="D209" s="1" t="s">
        <v>383</v>
      </c>
      <c r="E209" s="1">
        <v>2.0699999999999998</v>
      </c>
      <c r="F209" s="1">
        <v>2.0499999999999998</v>
      </c>
      <c r="G209" s="1">
        <v>0.16500000000000001</v>
      </c>
      <c r="H209" s="2">
        <v>5.4502638003474145E-3</v>
      </c>
      <c r="I209" s="2">
        <v>5.5076568313476406E-3</v>
      </c>
      <c r="J209" s="2">
        <v>5.5771996224438167E-3</v>
      </c>
      <c r="K209" s="2">
        <v>3.5926128137130369E-3</v>
      </c>
      <c r="L209" s="2">
        <v>3.6795915130694852E-3</v>
      </c>
      <c r="M209" s="2">
        <v>4.946178207682745E-3</v>
      </c>
      <c r="N209" s="2">
        <v>4.703958638317858E-3</v>
      </c>
      <c r="O209" s="2">
        <v>4.1411572010053126E-3</v>
      </c>
      <c r="P209" s="2">
        <v>4.6138058509837205E-3</v>
      </c>
      <c r="Q209" s="2">
        <v>5.9441432185147556E-3</v>
      </c>
      <c r="R209" s="2">
        <v>5.9538576171702983E-3</v>
      </c>
      <c r="S209" s="2">
        <v>5.8903531748587612E-3</v>
      </c>
    </row>
    <row r="210" spans="1:19" s="1" customFormat="1" ht="12.75" x14ac:dyDescent="0.2">
      <c r="A210" s="1" t="s">
        <v>134</v>
      </c>
      <c r="B210" s="1" t="s">
        <v>135</v>
      </c>
      <c r="C210" s="1">
        <v>192.02719999999999</v>
      </c>
      <c r="D210" s="1" t="s">
        <v>42</v>
      </c>
      <c r="E210" s="1">
        <v>1.63</v>
      </c>
      <c r="F210" s="1">
        <v>4.25</v>
      </c>
      <c r="G210" s="1">
        <v>0.221</v>
      </c>
      <c r="H210" s="2">
        <v>2.8273981220822519E-3</v>
      </c>
      <c r="I210" s="2">
        <v>2.7262388538026607E-3</v>
      </c>
      <c r="J210" s="2">
        <v>2.0850874636182755E-3</v>
      </c>
      <c r="K210" s="2">
        <v>1.5181394469754345E-3</v>
      </c>
      <c r="L210" s="2">
        <v>1.5910461729266578E-3</v>
      </c>
      <c r="M210" s="2">
        <v>2.3309743178021839E-3</v>
      </c>
      <c r="N210" s="2">
        <v>6.7043919745017979E-4</v>
      </c>
      <c r="O210" s="2">
        <v>6.8513987413193825E-4</v>
      </c>
      <c r="P210" s="2">
        <v>9.3618706442620103E-4</v>
      </c>
      <c r="Q210" s="2">
        <v>1.1710935731736804E-3</v>
      </c>
      <c r="R210" s="2">
        <v>1.1110325383672532E-3</v>
      </c>
      <c r="S210" s="2">
        <v>1.1445298840632844E-3</v>
      </c>
    </row>
    <row r="211" spans="1:19" s="1" customFormat="1" ht="12.75" x14ac:dyDescent="0.2">
      <c r="A211" s="1" t="s">
        <v>211</v>
      </c>
      <c r="B211" s="1" t="s">
        <v>212</v>
      </c>
      <c r="C211" s="1">
        <v>75.032300000000006</v>
      </c>
      <c r="D211" s="1" t="s">
        <v>42</v>
      </c>
      <c r="E211" s="1">
        <v>4.95</v>
      </c>
      <c r="F211" s="1">
        <v>2.37</v>
      </c>
      <c r="G211" s="1">
        <v>5.2999999999999999E-2</v>
      </c>
      <c r="H211" s="2">
        <v>1.3615507610993392E-3</v>
      </c>
      <c r="I211" s="2">
        <v>1.2596770967976179E-3</v>
      </c>
      <c r="J211" s="2">
        <v>1.3741981175239464E-3</v>
      </c>
      <c r="K211" s="2">
        <v>1.3647351029470701E-3</v>
      </c>
      <c r="L211" s="2">
        <v>1.6208492540993194E-3</v>
      </c>
      <c r="M211" s="2">
        <v>2.3351525016649738E-4</v>
      </c>
      <c r="N211" s="2">
        <v>1.0954909537384022E-3</v>
      </c>
      <c r="O211" s="2">
        <v>1.2074666123972767E-3</v>
      </c>
      <c r="P211" s="2">
        <v>6.4953113331537432E-4</v>
      </c>
      <c r="Q211" s="2">
        <v>1.1902296534814399E-3</v>
      </c>
      <c r="R211" s="2">
        <v>1.0573518779652832E-3</v>
      </c>
      <c r="S211" s="2">
        <v>1.1037527401942255E-3</v>
      </c>
    </row>
    <row r="212" spans="1:19" s="1" customFormat="1" ht="12.75" x14ac:dyDescent="0.2">
      <c r="A212" s="1" t="s">
        <v>113</v>
      </c>
      <c r="B212" s="1" t="s">
        <v>114</v>
      </c>
      <c r="C212" s="1">
        <v>161.06909999999999</v>
      </c>
      <c r="D212" s="1" t="s">
        <v>42</v>
      </c>
      <c r="E212" s="1">
        <v>0.65</v>
      </c>
      <c r="F212" s="1">
        <v>2.15</v>
      </c>
      <c r="G212" s="1">
        <v>3.9E-2</v>
      </c>
      <c r="H212" s="2">
        <v>9.8885259914649657E-5</v>
      </c>
      <c r="I212" s="2">
        <v>1.0754215668798042E-4</v>
      </c>
      <c r="J212" s="2">
        <v>1.0601809386835089E-4</v>
      </c>
      <c r="K212" s="2">
        <v>1.7686423831875256E-4</v>
      </c>
      <c r="L212" s="2">
        <v>2.0651246949474747E-4</v>
      </c>
      <c r="M212" s="2">
        <v>2.6831370674537848E-4</v>
      </c>
      <c r="N212" s="2">
        <v>2.6237388550116788E-4</v>
      </c>
      <c r="O212" s="2">
        <v>2.0940123197300624E-4</v>
      </c>
      <c r="P212" s="2">
        <v>3.5585268247450056E-4</v>
      </c>
      <c r="Q212" s="2">
        <v>2.1104264163239968E-4</v>
      </c>
      <c r="R212" s="2">
        <v>2.0695739971855474E-4</v>
      </c>
      <c r="S212" s="2">
        <v>2.1118701269118341E-4</v>
      </c>
    </row>
    <row r="213" spans="1:19" s="1" customFormat="1" ht="12.75" x14ac:dyDescent="0.2">
      <c r="A213" s="1" t="s">
        <v>295</v>
      </c>
      <c r="B213" s="1" t="s">
        <v>296</v>
      </c>
      <c r="C213" s="1">
        <v>146.02180000000001</v>
      </c>
      <c r="D213" s="1" t="s">
        <v>42</v>
      </c>
      <c r="E213" s="1">
        <v>1.21</v>
      </c>
      <c r="F213" s="1">
        <v>3.84</v>
      </c>
      <c r="G213" s="1">
        <v>0.13300000000000001</v>
      </c>
      <c r="H213" s="2">
        <v>5.4518574894896762E-6</v>
      </c>
      <c r="I213" s="2">
        <v>3.9052342321052057E-5</v>
      </c>
      <c r="J213" s="2">
        <v>2.3656326154646099E-5</v>
      </c>
      <c r="K213" s="2">
        <v>2.9697649042829293E-4</v>
      </c>
      <c r="L213" s="2">
        <v>3.7758380962089503E-4</v>
      </c>
      <c r="M213" s="2">
        <v>3.0302063094582215E-4</v>
      </c>
      <c r="N213" s="2">
        <v>4.7242117065684553E-4</v>
      </c>
      <c r="O213" s="2">
        <v>6.5641106550029939E-4</v>
      </c>
      <c r="P213" s="2">
        <v>4.3029554695011787E-4</v>
      </c>
      <c r="Q213" s="2">
        <v>3.446981455003507E-4</v>
      </c>
      <c r="R213" s="2">
        <v>4.6116401243897961E-4</v>
      </c>
      <c r="S213" s="2">
        <v>3.4855563178453491E-4</v>
      </c>
    </row>
    <row r="214" spans="1:19" s="1" customFormat="1" ht="12.75" x14ac:dyDescent="0.2">
      <c r="A214" s="1" t="s">
        <v>476</v>
      </c>
      <c r="B214" s="1" t="s">
        <v>477</v>
      </c>
      <c r="C214" s="1">
        <v>169.08590000000001</v>
      </c>
      <c r="D214" s="1" t="s">
        <v>383</v>
      </c>
      <c r="E214" s="1">
        <v>4.09</v>
      </c>
      <c r="F214" s="1">
        <v>1.54</v>
      </c>
      <c r="G214" s="1">
        <v>4.9000000000000002E-2</v>
      </c>
      <c r="H214" s="2">
        <v>1.6444711013714194E-4</v>
      </c>
      <c r="I214" s="2">
        <v>1.4121571777602762E-4</v>
      </c>
      <c r="J214" s="2">
        <v>1.4198058093896603E-4</v>
      </c>
      <c r="K214" s="2">
        <v>1.4127579427661207E-4</v>
      </c>
      <c r="L214" s="2">
        <v>1.8901935663253304E-4</v>
      </c>
      <c r="M214" s="2">
        <v>1.4461577367355207E-4</v>
      </c>
      <c r="N214" s="2">
        <v>1.6859820566975317E-4</v>
      </c>
      <c r="O214" s="2">
        <v>1.3864071131785259E-4</v>
      </c>
      <c r="P214" s="2">
        <v>5.1941713979638088E-7</v>
      </c>
      <c r="Q214" s="2">
        <v>1.6692603194093662E-4</v>
      </c>
      <c r="R214" s="2">
        <v>6.0903857955491234E-7</v>
      </c>
      <c r="S214" s="2">
        <v>5.7946772586413342E-7</v>
      </c>
    </row>
    <row r="215" spans="1:19" s="1" customFormat="1" ht="12.75" x14ac:dyDescent="0.2">
      <c r="A215" s="1" t="s">
        <v>109</v>
      </c>
      <c r="B215" s="1" t="s">
        <v>110</v>
      </c>
      <c r="C215" s="1">
        <v>119.059</v>
      </c>
      <c r="D215" s="1" t="s">
        <v>42</v>
      </c>
      <c r="E215" s="1">
        <v>2</v>
      </c>
      <c r="F215" s="1">
        <v>1.58</v>
      </c>
      <c r="G215" s="1">
        <v>6.4000000000000001E-2</v>
      </c>
      <c r="H215" s="2">
        <v>1.0103831593805878E-2</v>
      </c>
      <c r="I215" s="2">
        <v>4.7811388737820837E-7</v>
      </c>
      <c r="J215" s="2">
        <v>8.7207874208797883E-3</v>
      </c>
      <c r="K215" s="2">
        <v>5.0138692648831342E-7</v>
      </c>
      <c r="L215" s="2">
        <v>6.8924794571372898E-7</v>
      </c>
      <c r="M215" s="2">
        <v>3.2916120137603533E-4</v>
      </c>
      <c r="N215" s="2">
        <v>7.2159654849460464E-3</v>
      </c>
      <c r="O215" s="2">
        <v>7.4701917039009845E-3</v>
      </c>
      <c r="P215" s="2">
        <v>4.0245167175419309E-3</v>
      </c>
      <c r="Q215" s="2">
        <v>7.9698113065730831E-3</v>
      </c>
      <c r="R215" s="2">
        <v>7.4825566326247196E-3</v>
      </c>
      <c r="S215" s="2">
        <v>8.6550632310836463E-3</v>
      </c>
    </row>
    <row r="216" spans="1:19" s="1" customFormat="1" ht="12.75" x14ac:dyDescent="0.2">
      <c r="A216" s="1" t="s">
        <v>225</v>
      </c>
      <c r="B216" s="1" t="s">
        <v>226</v>
      </c>
      <c r="C216" s="1">
        <v>180.0634</v>
      </c>
      <c r="D216" s="1" t="s">
        <v>42</v>
      </c>
      <c r="E216" s="1">
        <v>0.61</v>
      </c>
      <c r="F216" s="1">
        <v>1.62</v>
      </c>
      <c r="G216" s="1">
        <v>0.19900000000000001</v>
      </c>
      <c r="H216" s="2">
        <v>1.220837914120405E-3</v>
      </c>
      <c r="I216" s="2">
        <v>1.6036561330718701E-3</v>
      </c>
      <c r="J216" s="2">
        <v>1.6125394092472815E-3</v>
      </c>
      <c r="K216" s="2">
        <v>1.5117417497934437E-3</v>
      </c>
      <c r="L216" s="2">
        <v>1.7909694320603819E-3</v>
      </c>
      <c r="M216" s="2">
        <v>3.1241616037954448E-4</v>
      </c>
      <c r="N216" s="2">
        <v>1.1739842219101544E-3</v>
      </c>
      <c r="O216" s="2">
        <v>1.1697119421082475E-3</v>
      </c>
      <c r="P216" s="2">
        <v>3.9179115437701215E-4</v>
      </c>
      <c r="Q216" s="2">
        <v>2.7163700538525913E-3</v>
      </c>
      <c r="R216" s="2">
        <v>2.1540050154692449E-3</v>
      </c>
      <c r="S216" s="2">
        <v>1.6733521306868926E-3</v>
      </c>
    </row>
    <row r="217" spans="1:19" s="1" customFormat="1" ht="12.75" x14ac:dyDescent="0.2">
      <c r="A217" s="1" t="s">
        <v>142</v>
      </c>
      <c r="B217" s="1" t="s">
        <v>143</v>
      </c>
      <c r="C217" s="1">
        <v>243.08750000000001</v>
      </c>
      <c r="D217" s="1" t="s">
        <v>42</v>
      </c>
      <c r="E217" s="1">
        <v>0.96</v>
      </c>
      <c r="F217" s="1">
        <v>1.6</v>
      </c>
      <c r="G217" s="1">
        <v>2.4E-2</v>
      </c>
      <c r="H217" s="2">
        <v>8.7283292997916511E-4</v>
      </c>
      <c r="I217" s="2">
        <v>5.8835738752987567E-4</v>
      </c>
      <c r="J217" s="2">
        <v>7.2118000020021103E-4</v>
      </c>
      <c r="K217" s="2">
        <v>2.1125988286277734E-3</v>
      </c>
      <c r="L217" s="2">
        <v>2.4822782291317952E-3</v>
      </c>
      <c r="M217" s="2">
        <v>3.0049379887519415E-3</v>
      </c>
      <c r="N217" s="2">
        <v>1.3080639790317499E-3</v>
      </c>
      <c r="O217" s="2">
        <v>9.0999804938341909E-4</v>
      </c>
      <c r="P217" s="2">
        <v>7.0866158050979428E-4</v>
      </c>
      <c r="Q217" s="2">
        <v>1.316410341864555E-3</v>
      </c>
      <c r="R217" s="2">
        <v>7.80970170563264E-4</v>
      </c>
      <c r="S217" s="2">
        <v>7.5652988417917804E-4</v>
      </c>
    </row>
    <row r="218" spans="1:19" s="1" customFormat="1" ht="12.75" x14ac:dyDescent="0.2">
      <c r="A218" s="1" t="s">
        <v>229</v>
      </c>
      <c r="B218" s="1" t="s">
        <v>110</v>
      </c>
      <c r="C218" s="1">
        <v>119.059</v>
      </c>
      <c r="D218" s="1" t="s">
        <v>42</v>
      </c>
      <c r="E218" s="1">
        <v>1.99</v>
      </c>
      <c r="F218" s="1">
        <v>1.58</v>
      </c>
      <c r="G218" s="1">
        <v>6.4000000000000001E-2</v>
      </c>
      <c r="H218" s="2">
        <v>1.0106316668400591E-2</v>
      </c>
      <c r="I218" s="2">
        <v>4.7811388737820837E-7</v>
      </c>
      <c r="J218" s="2">
        <v>8.7274367666097426E-3</v>
      </c>
      <c r="K218" s="2">
        <v>5.0138692648831342E-7</v>
      </c>
      <c r="L218" s="2">
        <v>6.8924794571372898E-7</v>
      </c>
      <c r="M218" s="2">
        <v>3.3187486718382677E-4</v>
      </c>
      <c r="N218" s="2">
        <v>7.2216770253106981E-3</v>
      </c>
      <c r="O218" s="2">
        <v>7.4822034248824493E-3</v>
      </c>
      <c r="P218" s="2">
        <v>4.026350260045412E-3</v>
      </c>
      <c r="Q218" s="2">
        <v>7.9741842808816795E-3</v>
      </c>
      <c r="R218" s="2">
        <v>7.4887018318924286E-3</v>
      </c>
      <c r="S218" s="2">
        <v>8.6516327821465292E-3</v>
      </c>
    </row>
    <row r="219" spans="1:19" s="1" customFormat="1" ht="12.75" x14ac:dyDescent="0.2">
      <c r="A219" s="1" t="s">
        <v>129</v>
      </c>
      <c r="B219" s="1" t="s">
        <v>130</v>
      </c>
      <c r="C219" s="1">
        <v>226.10650000000001</v>
      </c>
      <c r="D219" s="1" t="s">
        <v>42</v>
      </c>
      <c r="E219" s="1">
        <v>0.99</v>
      </c>
      <c r="F219" s="1">
        <v>1.55</v>
      </c>
      <c r="G219" s="1">
        <v>3.3000000000000002E-2</v>
      </c>
      <c r="H219" s="2">
        <v>1.3824127822440916E-4</v>
      </c>
      <c r="I219" s="2">
        <v>1.1620079918839976E-4</v>
      </c>
      <c r="J219" s="2">
        <v>1.1140089755450461E-4</v>
      </c>
      <c r="K219" s="2">
        <v>1.0705112267451981E-4</v>
      </c>
      <c r="L219" s="2">
        <v>1.1276096391876607E-4</v>
      </c>
      <c r="M219" s="2">
        <v>9.9221098226152043E-5</v>
      </c>
      <c r="N219" s="2">
        <v>8.2197687040335077E-5</v>
      </c>
      <c r="O219" s="2">
        <v>9.0252408966161855E-5</v>
      </c>
      <c r="P219" s="2">
        <v>6.0782193698972492E-5</v>
      </c>
      <c r="Q219" s="2">
        <v>2.1717724066246845E-4</v>
      </c>
      <c r="R219" s="2">
        <v>1.6582293405541598E-4</v>
      </c>
      <c r="S219" s="2">
        <v>1.2999199494310106E-4</v>
      </c>
    </row>
    <row r="220" spans="1:19" s="1" customFormat="1" ht="12.75" x14ac:dyDescent="0.2">
      <c r="A220" s="1" t="s">
        <v>78</v>
      </c>
      <c r="B220" s="1" t="s">
        <v>79</v>
      </c>
      <c r="C220" s="1">
        <v>145.07400000000001</v>
      </c>
      <c r="D220" s="1" t="s">
        <v>42</v>
      </c>
      <c r="E220" s="1">
        <v>3.01</v>
      </c>
      <c r="F220" s="1">
        <v>5.05</v>
      </c>
      <c r="G220" s="1">
        <v>0.10299999999999999</v>
      </c>
      <c r="H220" s="2">
        <v>3.0599731920777319E-5</v>
      </c>
      <c r="I220" s="2">
        <v>1.7833647999207173E-5</v>
      </c>
      <c r="J220" s="2">
        <v>1.6239748225081375E-5</v>
      </c>
      <c r="K220" s="2">
        <v>3.0815240501971747E-5</v>
      </c>
      <c r="L220" s="2">
        <v>3.5013795642257433E-5</v>
      </c>
      <c r="M220" s="2">
        <v>4.8399091163169131E-5</v>
      </c>
      <c r="N220" s="2">
        <v>1.6151266267020939E-5</v>
      </c>
      <c r="O220" s="2">
        <v>1.7548907087649739E-5</v>
      </c>
      <c r="P220" s="2">
        <v>2.8718573659341901E-5</v>
      </c>
      <c r="Q220" s="2">
        <v>2.0483205094767914E-5</v>
      </c>
      <c r="R220" s="2">
        <v>1.799099964005211E-5</v>
      </c>
      <c r="S220" s="2">
        <v>2.8764777911895583E-5</v>
      </c>
    </row>
    <row r="221" spans="1:19" s="1" customFormat="1" ht="12.75" x14ac:dyDescent="0.2">
      <c r="A221" s="1" t="s">
        <v>215</v>
      </c>
      <c r="B221" s="1" t="s">
        <v>216</v>
      </c>
      <c r="C221" s="1">
        <v>465.30759999999998</v>
      </c>
      <c r="D221" s="1" t="s">
        <v>42</v>
      </c>
      <c r="E221" s="1">
        <v>0.82</v>
      </c>
      <c r="F221" s="1">
        <v>10.36</v>
      </c>
      <c r="G221" s="1">
        <v>2.1000000000000001E-2</v>
      </c>
      <c r="H221" s="2">
        <v>4.3592350182269641E-5</v>
      </c>
      <c r="I221" s="2">
        <v>2.0496742351903793E-5</v>
      </c>
      <c r="J221" s="2">
        <v>1.9393925045700855E-5</v>
      </c>
      <c r="K221" s="2">
        <v>4.3685842904926751E-5</v>
      </c>
      <c r="L221" s="2">
        <v>4.7523645856961613E-5</v>
      </c>
      <c r="M221" s="2">
        <v>6.8638515312946939E-5</v>
      </c>
      <c r="N221" s="2">
        <v>2.0347362549070162E-5</v>
      </c>
      <c r="O221" s="2">
        <v>1.8995279691619457E-5</v>
      </c>
      <c r="P221" s="2">
        <v>3.8504392573105719E-5</v>
      </c>
      <c r="Q221" s="2">
        <v>2.3053104688445373E-5</v>
      </c>
      <c r="R221" s="2">
        <v>2.2126371595229964E-5</v>
      </c>
      <c r="S221" s="2">
        <v>3.2913766829082778E-5</v>
      </c>
    </row>
    <row r="222" spans="1:19" s="1" customFormat="1" ht="12.75" x14ac:dyDescent="0.2">
      <c r="A222" s="1" t="s">
        <v>512</v>
      </c>
      <c r="B222" s="1" t="s">
        <v>513</v>
      </c>
      <c r="C222" s="1">
        <v>188.1165</v>
      </c>
      <c r="D222" s="1" t="s">
        <v>383</v>
      </c>
      <c r="E222" s="1">
        <v>1.33</v>
      </c>
      <c r="F222" s="1">
        <v>2.35</v>
      </c>
      <c r="G222" s="1">
        <v>0.312</v>
      </c>
      <c r="H222" s="2">
        <v>8.1899414904043098E-5</v>
      </c>
      <c r="I222" s="2">
        <v>5.0555762451371753E-5</v>
      </c>
      <c r="J222" s="2">
        <v>7.4458058228832046E-5</v>
      </c>
      <c r="K222" s="2">
        <v>5.8466729497802232E-5</v>
      </c>
      <c r="L222" s="2">
        <v>5.8896236961238141E-5</v>
      </c>
      <c r="M222" s="2">
        <v>1.2382715525314982E-4</v>
      </c>
      <c r="N222" s="2">
        <v>4.8844446609022451E-5</v>
      </c>
      <c r="O222" s="2">
        <v>4.1081948038933844E-5</v>
      </c>
      <c r="P222" s="2">
        <v>7.1975633061584506E-5</v>
      </c>
      <c r="Q222" s="2">
        <v>4.258986826618691E-5</v>
      </c>
      <c r="R222" s="2">
        <v>3.5616576132371268E-5</v>
      </c>
      <c r="S222" s="2">
        <v>5.1526270183838743E-5</v>
      </c>
    </row>
    <row r="223" spans="1:19" s="1" customFormat="1" ht="12.75" x14ac:dyDescent="0.2">
      <c r="A223" s="1" t="s">
        <v>248</v>
      </c>
      <c r="B223" s="1" t="s">
        <v>166</v>
      </c>
      <c r="C223" s="1">
        <v>132.08969999999999</v>
      </c>
      <c r="D223" s="1" t="s">
        <v>42</v>
      </c>
      <c r="E223" s="1">
        <v>1.9</v>
      </c>
      <c r="F223" s="1">
        <v>1.53</v>
      </c>
      <c r="G223" s="1">
        <v>6.3E-2</v>
      </c>
      <c r="H223" s="2">
        <v>8.0440784163667657E-5</v>
      </c>
      <c r="I223" s="2">
        <v>9.5034697394166476E-5</v>
      </c>
      <c r="J223" s="2">
        <v>8.9632206176677116E-5</v>
      </c>
      <c r="K223" s="2">
        <v>1.0493025597547424E-4</v>
      </c>
      <c r="L223" s="2">
        <v>1.0695749621585646E-4</v>
      </c>
      <c r="M223" s="2">
        <v>9.2571540145551989E-5</v>
      </c>
      <c r="N223" s="2">
        <v>8.1941745373051184E-5</v>
      </c>
      <c r="O223" s="2">
        <v>1.0847794529772875E-4</v>
      </c>
      <c r="P223" s="2">
        <v>6.5581608070691057E-5</v>
      </c>
      <c r="Q223" s="2">
        <v>1.0622942487090934E-4</v>
      </c>
      <c r="R223" s="2">
        <v>7.5995833956861962E-5</v>
      </c>
      <c r="S223" s="2">
        <v>7.3036112167915374E-5</v>
      </c>
    </row>
    <row r="224" spans="1:19" s="1" customFormat="1" ht="12.75" x14ac:dyDescent="0.2">
      <c r="A224" s="1" t="s">
        <v>411</v>
      </c>
      <c r="B224" s="1" t="s">
        <v>412</v>
      </c>
      <c r="C224" s="1">
        <v>217.13210000000001</v>
      </c>
      <c r="D224" s="1" t="s">
        <v>383</v>
      </c>
      <c r="E224" s="1">
        <v>2.1</v>
      </c>
      <c r="F224" s="1">
        <v>5.0999999999999996</v>
      </c>
      <c r="G224" s="1">
        <v>0.30399999999999999</v>
      </c>
      <c r="H224" s="2">
        <v>1.265789852215E-3</v>
      </c>
      <c r="I224" s="2">
        <v>7.2829654122660349E-4</v>
      </c>
      <c r="J224" s="2">
        <v>7.7234708094087807E-4</v>
      </c>
      <c r="K224" s="2">
        <v>1.0728627314304283E-3</v>
      </c>
      <c r="L224" s="2">
        <v>1.0632614509758268E-3</v>
      </c>
      <c r="M224" s="2">
        <v>1.7715122680200708E-3</v>
      </c>
      <c r="N224" s="2">
        <v>4.5964429321375183E-4</v>
      </c>
      <c r="O224" s="2">
        <v>4.54142374823264E-4</v>
      </c>
      <c r="P224" s="2">
        <v>8.0966743751459858E-4</v>
      </c>
      <c r="Q224" s="2">
        <v>5.7968506668029359E-4</v>
      </c>
      <c r="R224" s="2">
        <v>6.1679773105844185E-4</v>
      </c>
      <c r="S224" s="2">
        <v>7.5432790682089437E-4</v>
      </c>
    </row>
    <row r="225" spans="1:19" s="1" customFormat="1" ht="12.75" x14ac:dyDescent="0.2">
      <c r="A225" s="1" t="s">
        <v>378</v>
      </c>
      <c r="B225" s="1" t="s">
        <v>379</v>
      </c>
      <c r="C225" s="1">
        <v>284.07560000000001</v>
      </c>
      <c r="D225" s="1" t="s">
        <v>42</v>
      </c>
      <c r="E225" s="1">
        <v>0.91</v>
      </c>
      <c r="F225" s="1">
        <v>5.3</v>
      </c>
      <c r="G225" s="1">
        <v>7.2999999999999995E-2</v>
      </c>
      <c r="H225" s="2">
        <v>5.1938959418862427E-5</v>
      </c>
      <c r="I225" s="2">
        <v>3.6154972163540119E-5</v>
      </c>
      <c r="J225" s="2">
        <v>3.0841516595439506E-5</v>
      </c>
      <c r="K225" s="2">
        <v>3.6160025138337165E-5</v>
      </c>
      <c r="L225" s="2">
        <v>4.4415137621792699E-5</v>
      </c>
      <c r="M225" s="2">
        <v>6.7733960043683125E-5</v>
      </c>
      <c r="N225" s="2">
        <v>4.1065166984998604E-5</v>
      </c>
      <c r="O225" s="2">
        <v>2.8151501111599422E-5</v>
      </c>
      <c r="P225" s="2">
        <v>4.6960503608990797E-5</v>
      </c>
      <c r="Q225" s="2">
        <v>3.6793777515930496E-5</v>
      </c>
      <c r="R225" s="2">
        <v>3.5141526040318436E-5</v>
      </c>
      <c r="S225" s="2">
        <v>3.5341736600453497E-5</v>
      </c>
    </row>
    <row r="226" spans="1:19" s="1" customFormat="1" ht="12.75" x14ac:dyDescent="0.2">
      <c r="A226" s="1" t="s">
        <v>442</v>
      </c>
      <c r="B226" s="1" t="s">
        <v>443</v>
      </c>
      <c r="C226" s="1">
        <v>122.0485</v>
      </c>
      <c r="D226" s="1" t="s">
        <v>383</v>
      </c>
      <c r="E226" s="1">
        <v>2.2400000000000002</v>
      </c>
      <c r="F226" s="1">
        <v>4.01</v>
      </c>
      <c r="G226" s="1">
        <v>0.14899999999999999</v>
      </c>
      <c r="H226" s="2">
        <v>1.6272592586349895E-2</v>
      </c>
      <c r="I226" s="2">
        <v>1.143177476429607E-2</v>
      </c>
      <c r="J226" s="2">
        <v>1.1218524024999494E-2</v>
      </c>
      <c r="K226" s="2">
        <v>1.7003564921213764E-2</v>
      </c>
      <c r="L226" s="2">
        <v>1.6665643133467283E-2</v>
      </c>
      <c r="M226" s="2">
        <v>2.0953893590314902E-2</v>
      </c>
      <c r="N226" s="2">
        <v>1.0601002829293691E-2</v>
      </c>
      <c r="O226" s="2">
        <v>1.0249331482547501E-2</v>
      </c>
      <c r="P226" s="2">
        <v>1.3560854384890146E-2</v>
      </c>
      <c r="Q226" s="2">
        <v>1.1223539075464943E-2</v>
      </c>
      <c r="R226" s="2">
        <v>1.1899024253810347E-2</v>
      </c>
      <c r="S226" s="2">
        <v>1.2162048265431449E-2</v>
      </c>
    </row>
    <row r="227" spans="1:19" s="1" customFormat="1" ht="12.75" x14ac:dyDescent="0.2">
      <c r="A227" s="1" t="s">
        <v>165</v>
      </c>
      <c r="B227" s="1" t="s">
        <v>166</v>
      </c>
      <c r="C227" s="1">
        <v>132.0898</v>
      </c>
      <c r="D227" s="1" t="s">
        <v>42</v>
      </c>
      <c r="E227" s="1">
        <v>1.93</v>
      </c>
      <c r="F227" s="1">
        <v>1.53</v>
      </c>
      <c r="G227" s="1">
        <v>6.3E-2</v>
      </c>
      <c r="H227" s="2">
        <v>1.1438996445123302E-4</v>
      </c>
      <c r="I227" s="2">
        <v>1.1720961949076779E-4</v>
      </c>
      <c r="J227" s="2">
        <v>1.1083460712145903E-4</v>
      </c>
      <c r="K227" s="2">
        <v>1.2879125980705308E-4</v>
      </c>
      <c r="L227" s="2">
        <v>1.4551402629908248E-4</v>
      </c>
      <c r="M227" s="2">
        <v>1.469417729373733E-4</v>
      </c>
      <c r="N227" s="2">
        <v>9.7304980717119048E-5</v>
      </c>
      <c r="O227" s="2">
        <v>1.2539367639565784E-4</v>
      </c>
      <c r="P227" s="2">
        <v>9.3630133619695627E-5</v>
      </c>
      <c r="Q227" s="2">
        <v>1.2888875462161383E-4</v>
      </c>
      <c r="R227" s="2">
        <v>9.4668956806015571E-5</v>
      </c>
      <c r="S227" s="2">
        <v>1.0047970366484074E-4</v>
      </c>
    </row>
    <row r="228" spans="1:19" s="1" customFormat="1" ht="12.75" x14ac:dyDescent="0.2">
      <c r="A228" s="1" t="s">
        <v>257</v>
      </c>
      <c r="B228" s="1" t="s">
        <v>258</v>
      </c>
      <c r="C228" s="1">
        <v>165.04580000000001</v>
      </c>
      <c r="D228" s="1" t="s">
        <v>42</v>
      </c>
      <c r="E228" s="1">
        <v>1.29</v>
      </c>
      <c r="F228" s="1">
        <v>1.71</v>
      </c>
      <c r="G228" s="1">
        <v>3.3000000000000002E-2</v>
      </c>
      <c r="H228" s="2">
        <v>6.3198328189476531E-5</v>
      </c>
      <c r="I228" s="2">
        <v>6.4966115016950948E-5</v>
      </c>
      <c r="J228" s="2">
        <v>1.1043881273277125E-4</v>
      </c>
      <c r="K228" s="2">
        <v>3.3297105788088897E-5</v>
      </c>
      <c r="L228" s="2">
        <v>4.8750507200332053E-5</v>
      </c>
      <c r="M228" s="2">
        <v>7.379124979321759E-5</v>
      </c>
      <c r="N228" s="2">
        <v>2.7863965198776322E-5</v>
      </c>
      <c r="O228" s="2">
        <v>1.4847976958949207E-4</v>
      </c>
      <c r="P228" s="2">
        <v>3.0562504505619054E-5</v>
      </c>
      <c r="Q228" s="2">
        <v>4.6803950933238659E-5</v>
      </c>
      <c r="R228" s="2">
        <v>1.1498039343417189E-4</v>
      </c>
      <c r="S228" s="2">
        <v>3.443197227084681E-5</v>
      </c>
    </row>
    <row r="229" spans="1:19" s="1" customFormat="1" ht="12.75" x14ac:dyDescent="0.2">
      <c r="A229" s="1" t="s">
        <v>133</v>
      </c>
      <c r="B229" s="1" t="s">
        <v>54</v>
      </c>
      <c r="C229" s="1">
        <v>148.0367</v>
      </c>
      <c r="D229" s="1" t="s">
        <v>42</v>
      </c>
      <c r="E229" s="1">
        <v>2.29</v>
      </c>
      <c r="F229" s="1">
        <v>4.6500000000000004</v>
      </c>
      <c r="G229" s="1">
        <v>0.17199999999999999</v>
      </c>
      <c r="H229" s="2">
        <v>3.9283987162086635E-5</v>
      </c>
      <c r="I229" s="2">
        <v>2.2710409650464898E-5</v>
      </c>
      <c r="J229" s="2">
        <v>4.301371633369885E-5</v>
      </c>
      <c r="K229" s="2">
        <v>2.5049290847356138E-5</v>
      </c>
      <c r="L229" s="2">
        <v>2.7411390801035002E-5</v>
      </c>
      <c r="M229" s="2">
        <v>5.7557713264465236E-5</v>
      </c>
      <c r="N229" s="2">
        <v>2.3250279880632307E-5</v>
      </c>
      <c r="O229" s="2">
        <v>1.0168061481984532E-5</v>
      </c>
      <c r="P229" s="2">
        <v>2.5560517449379903E-5</v>
      </c>
      <c r="Q229" s="2">
        <v>1.6020422467037704E-5</v>
      </c>
      <c r="R229" s="2">
        <v>1.375209112634992E-5</v>
      </c>
      <c r="S229" s="2">
        <v>2.3642283215256645E-5</v>
      </c>
    </row>
    <row r="230" spans="1:19" s="1" customFormat="1" ht="12.75" x14ac:dyDescent="0.2">
      <c r="A230" s="1" t="s">
        <v>363</v>
      </c>
      <c r="B230" s="1" t="s">
        <v>362</v>
      </c>
      <c r="C230" s="1">
        <v>168.02860000000001</v>
      </c>
      <c r="D230" s="1" t="s">
        <v>42</v>
      </c>
      <c r="E230" s="1">
        <v>1.54</v>
      </c>
      <c r="F230" s="1">
        <v>4.12</v>
      </c>
      <c r="G230" s="1">
        <v>0.105</v>
      </c>
      <c r="H230" s="2">
        <v>7.6623133337006016E-6</v>
      </c>
      <c r="I230" s="2">
        <v>3.1191193784779557E-4</v>
      </c>
      <c r="J230" s="2">
        <v>2.1969633144392053E-4</v>
      </c>
      <c r="K230" s="2">
        <v>6.8777751641034394E-4</v>
      </c>
      <c r="L230" s="2">
        <v>5.9054763988752304E-4</v>
      </c>
      <c r="M230" s="2">
        <v>1.0260671937682517E-3</v>
      </c>
      <c r="N230" s="2">
        <v>2.6153870742897831E-4</v>
      </c>
      <c r="O230" s="2">
        <v>2.4592058832130601E-4</v>
      </c>
      <c r="P230" s="2">
        <v>4.7216056841770614E-4</v>
      </c>
      <c r="Q230" s="2">
        <v>3.5816248503819307E-4</v>
      </c>
      <c r="R230" s="2">
        <v>2.8253908744131938E-4</v>
      </c>
      <c r="S230" s="2">
        <v>4.077888227223666E-4</v>
      </c>
    </row>
    <row r="231" spans="1:19" s="1" customFormat="1" ht="12.75" x14ac:dyDescent="0.2">
      <c r="A231" s="1" t="s">
        <v>361</v>
      </c>
      <c r="B231" s="1" t="s">
        <v>362</v>
      </c>
      <c r="C231" s="1">
        <v>168.02860000000001</v>
      </c>
      <c r="D231" s="1" t="s">
        <v>42</v>
      </c>
      <c r="E231" s="1">
        <v>1.56</v>
      </c>
      <c r="F231" s="1">
        <v>4.12</v>
      </c>
      <c r="G231" s="1">
        <v>0.105</v>
      </c>
      <c r="H231" s="2">
        <v>7.6623133337006016E-6</v>
      </c>
      <c r="I231" s="2">
        <v>3.1191193784779557E-4</v>
      </c>
      <c r="J231" s="2">
        <v>2.1969633144392053E-4</v>
      </c>
      <c r="K231" s="2">
        <v>6.8777751641034394E-4</v>
      </c>
      <c r="L231" s="2">
        <v>5.9054763988752304E-4</v>
      </c>
      <c r="M231" s="2">
        <v>1.0260671937682517E-3</v>
      </c>
      <c r="N231" s="2">
        <v>2.6114805962101868E-4</v>
      </c>
      <c r="O231" s="2">
        <v>2.4592058832130601E-4</v>
      </c>
      <c r="P231" s="2">
        <v>4.7216056841770614E-4</v>
      </c>
      <c r="Q231" s="2">
        <v>3.5816248503819307E-4</v>
      </c>
      <c r="R231" s="2">
        <v>2.8253908744131938E-4</v>
      </c>
      <c r="S231" s="2">
        <v>4.077888227223666E-4</v>
      </c>
    </row>
    <row r="232" spans="1:19" s="1" customFormat="1" ht="12.75" x14ac:dyDescent="0.2">
      <c r="A232" s="1" t="s">
        <v>189</v>
      </c>
      <c r="B232" s="1" t="s">
        <v>190</v>
      </c>
      <c r="C232" s="1">
        <v>196.0591</v>
      </c>
      <c r="D232" s="1" t="s">
        <v>42</v>
      </c>
      <c r="E232" s="1">
        <v>1.06</v>
      </c>
      <c r="F232" s="1">
        <v>1.65</v>
      </c>
      <c r="G232" s="1">
        <v>0.10299999999999999</v>
      </c>
      <c r="H232" s="2">
        <v>6.544371914030879E-3</v>
      </c>
      <c r="I232" s="2">
        <v>6.2445976716580419E-3</v>
      </c>
      <c r="J232" s="2">
        <v>4.6338571873009386E-3</v>
      </c>
      <c r="K232" s="2">
        <v>3.1991945479747166E-3</v>
      </c>
      <c r="L232" s="2">
        <v>3.3484078751540385E-3</v>
      </c>
      <c r="M232" s="2">
        <v>6.4903994272700629E-4</v>
      </c>
      <c r="N232" s="2">
        <v>5.1488324032065149E-3</v>
      </c>
      <c r="O232" s="2">
        <v>6.3564475531978481E-3</v>
      </c>
      <c r="P232" s="2">
        <v>1.6793846905610566E-3</v>
      </c>
      <c r="Q232" s="2">
        <v>9.0257844312815992E-3</v>
      </c>
      <c r="R232" s="2">
        <v>9.5620335971138299E-3</v>
      </c>
      <c r="S232" s="2">
        <v>6.0252126986991214E-3</v>
      </c>
    </row>
    <row r="233" spans="1:19" s="1" customFormat="1" ht="12.75" x14ac:dyDescent="0.2">
      <c r="A233" s="1" t="s">
        <v>128</v>
      </c>
      <c r="B233" s="1" t="s">
        <v>103</v>
      </c>
      <c r="C233" s="1">
        <v>88.052300000000002</v>
      </c>
      <c r="D233" s="1" t="s">
        <v>42</v>
      </c>
      <c r="E233" s="1">
        <v>1.97</v>
      </c>
      <c r="F233" s="1">
        <v>6.03</v>
      </c>
      <c r="G233" s="1">
        <v>0.11600000000000001</v>
      </c>
      <c r="H233" s="2">
        <v>2.340562104695031E-5</v>
      </c>
      <c r="I233" s="2">
        <v>2.0195530602855523E-5</v>
      </c>
      <c r="J233" s="2">
        <v>2.0575219067322824E-5</v>
      </c>
      <c r="K233" s="2">
        <v>2.6272674947987625E-5</v>
      </c>
      <c r="L233" s="2">
        <v>2.7252863773520845E-5</v>
      </c>
      <c r="M233" s="2">
        <v>4.4285518391040835E-5</v>
      </c>
      <c r="N233" s="2">
        <v>1.9478507941711657E-5</v>
      </c>
      <c r="O233" s="2">
        <v>2.2645353044126723E-5</v>
      </c>
      <c r="P233" s="2">
        <v>2.7794011150504343E-5</v>
      </c>
      <c r="Q233" s="2">
        <v>1.9612755232393291E-5</v>
      </c>
      <c r="R233" s="2">
        <v>2.2540517829327304E-5</v>
      </c>
      <c r="S233" s="2">
        <v>2.7374055369821662E-5</v>
      </c>
    </row>
    <row r="234" spans="1:19" s="1" customFormat="1" ht="12.75" x14ac:dyDescent="0.2">
      <c r="A234" s="1" t="s">
        <v>175</v>
      </c>
      <c r="B234" s="1" t="s">
        <v>176</v>
      </c>
      <c r="C234" s="1">
        <v>441.1388</v>
      </c>
      <c r="D234" s="1" t="s">
        <v>42</v>
      </c>
      <c r="E234" s="1">
        <v>1.1399999999999999</v>
      </c>
      <c r="F234" s="1">
        <v>6.35</v>
      </c>
      <c r="G234" s="1">
        <v>2.3E-2</v>
      </c>
      <c r="H234" s="2">
        <v>6.0323385007983454E-4</v>
      </c>
      <c r="I234" s="2">
        <v>2.8240752985768635E-4</v>
      </c>
      <c r="J234" s="2">
        <v>2.2057316824347498E-4</v>
      </c>
      <c r="K234" s="2">
        <v>5.2019395010089006E-4</v>
      </c>
      <c r="L234" s="2">
        <v>5.8433751589664234E-4</v>
      </c>
      <c r="M234" s="2">
        <v>8.5110036025636557E-4</v>
      </c>
      <c r="N234" s="2">
        <v>2.3876663434774489E-4</v>
      </c>
      <c r="O234" s="2">
        <v>2.3892461439566708E-4</v>
      </c>
      <c r="P234" s="2">
        <v>4.4126044277121944E-4</v>
      </c>
      <c r="Q234" s="2">
        <v>3.6987901651904518E-4</v>
      </c>
      <c r="R234" s="2">
        <v>2.7027305044908341E-4</v>
      </c>
      <c r="S234" s="2">
        <v>4.0952722589995903E-4</v>
      </c>
    </row>
    <row r="235" spans="1:19" s="1" customFormat="1" ht="12.75" x14ac:dyDescent="0.2">
      <c r="A235" s="1" t="s">
        <v>436</v>
      </c>
      <c r="B235" s="1" t="s">
        <v>437</v>
      </c>
      <c r="C235" s="1">
        <v>231.14779999999999</v>
      </c>
      <c r="D235" s="1" t="s">
        <v>383</v>
      </c>
      <c r="E235" s="1">
        <v>1.85</v>
      </c>
      <c r="F235" s="1">
        <v>5.97</v>
      </c>
      <c r="G235" s="1">
        <v>0.28499999999999998</v>
      </c>
      <c r="H235" s="2">
        <v>1.0841209950586227E-2</v>
      </c>
      <c r="I235" s="2">
        <v>1.4559280260358638E-2</v>
      </c>
      <c r="J235" s="2">
        <v>1.8437490950009076E-2</v>
      </c>
      <c r="K235" s="2">
        <v>1.2919196823870254E-2</v>
      </c>
      <c r="L235" s="2">
        <v>1.7208839439484272E-2</v>
      </c>
      <c r="M235" s="2">
        <v>2.1579183572966176E-2</v>
      </c>
      <c r="N235" s="2">
        <v>1.6311627192188368E-2</v>
      </c>
      <c r="O235" s="2">
        <v>1.6108946942477879E-2</v>
      </c>
      <c r="P235" s="2">
        <v>1.8475963730326953E-2</v>
      </c>
      <c r="Q235" s="2">
        <v>1.9729050097339437E-2</v>
      </c>
      <c r="R235" s="2">
        <v>2.3462973752306968E-2</v>
      </c>
      <c r="S235" s="2">
        <v>2.4140358904345901E-2</v>
      </c>
    </row>
    <row r="236" spans="1:19" s="1" customFormat="1" ht="12.75" x14ac:dyDescent="0.2">
      <c r="A236" s="1" t="s">
        <v>233</v>
      </c>
      <c r="B236" s="1" t="s">
        <v>70</v>
      </c>
      <c r="C236" s="1">
        <v>182.0575</v>
      </c>
      <c r="D236" s="1" t="s">
        <v>42</v>
      </c>
      <c r="E236" s="1">
        <v>0.79</v>
      </c>
      <c r="F236" s="1">
        <v>6.66</v>
      </c>
      <c r="G236" s="1">
        <v>2.3E-2</v>
      </c>
      <c r="H236" s="2">
        <v>1.164878716272051E-4</v>
      </c>
      <c r="I236" s="2">
        <v>1.4627894384336285E-4</v>
      </c>
      <c r="J236" s="2">
        <v>1.1012826636626238E-4</v>
      </c>
      <c r="K236" s="2">
        <v>8.4042476617971103E-5</v>
      </c>
      <c r="L236" s="2">
        <v>9.3613655986838674E-5</v>
      </c>
      <c r="M236" s="2">
        <v>1.3083745858994436E-4</v>
      </c>
      <c r="N236" s="2">
        <v>6.2651826028285561E-5</v>
      </c>
      <c r="O236" s="2">
        <v>1.0061290628815953E-4</v>
      </c>
      <c r="P236" s="2">
        <v>8.4581887044442669E-5</v>
      </c>
      <c r="Q236" s="2">
        <v>1.5643227526675367E-4</v>
      </c>
      <c r="R236" s="2">
        <v>2.3701954400538522E-4</v>
      </c>
      <c r="S236" s="2">
        <v>1.6444135124572378E-4</v>
      </c>
    </row>
    <row r="237" spans="1:19" s="1" customFormat="1" ht="12.75" x14ac:dyDescent="0.2">
      <c r="A237" s="1" t="s">
        <v>232</v>
      </c>
      <c r="B237" s="1" t="s">
        <v>70</v>
      </c>
      <c r="C237" s="1">
        <v>182.0575</v>
      </c>
      <c r="D237" s="1" t="s">
        <v>42</v>
      </c>
      <c r="E237" s="1">
        <v>0.8</v>
      </c>
      <c r="F237" s="1">
        <v>6.66</v>
      </c>
      <c r="G237" s="1">
        <v>2.3E-2</v>
      </c>
      <c r="H237" s="2">
        <v>1.2530718527040103E-4</v>
      </c>
      <c r="I237" s="2">
        <v>1.4477766623699527E-4</v>
      </c>
      <c r="J237" s="2">
        <v>1.0938539074441764E-4</v>
      </c>
      <c r="K237" s="2">
        <v>8.5351096496105597E-5</v>
      </c>
      <c r="L237" s="2">
        <v>9.2469504396953877E-5</v>
      </c>
      <c r="M237" s="2">
        <v>1.356025265262448E-4</v>
      </c>
      <c r="N237" s="2">
        <v>6.6120509150685802E-5</v>
      </c>
      <c r="O237" s="2">
        <v>1.0575901310657538E-4</v>
      </c>
      <c r="P237" s="2">
        <v>8.940727227315104E-5</v>
      </c>
      <c r="Q237" s="2">
        <v>1.5620430030279843E-4</v>
      </c>
      <c r="R237" s="2">
        <v>2.3796964418949088E-4</v>
      </c>
      <c r="S237" s="2">
        <v>1.6059368554598594E-4</v>
      </c>
    </row>
    <row r="238" spans="1:19" s="1" customFormat="1" ht="12.75" x14ac:dyDescent="0.2">
      <c r="A238" s="1" t="s">
        <v>107</v>
      </c>
      <c r="B238" s="1" t="s">
        <v>108</v>
      </c>
      <c r="C238" s="1">
        <v>158.0444</v>
      </c>
      <c r="D238" s="1" t="s">
        <v>42</v>
      </c>
      <c r="E238" s="1">
        <v>1.39</v>
      </c>
      <c r="F238" s="1">
        <v>1.85</v>
      </c>
      <c r="G238" s="1">
        <v>1.7000000000000001E-2</v>
      </c>
      <c r="H238" s="2">
        <v>8.3533621566871135E-5</v>
      </c>
      <c r="I238" s="2">
        <v>5.1397242893157399E-5</v>
      </c>
      <c r="J238" s="2">
        <v>4.792765589786858E-5</v>
      </c>
      <c r="K238" s="2">
        <v>7.3934516179966704E-5</v>
      </c>
      <c r="L238" s="2">
        <v>7.7354296947451808E-5</v>
      </c>
      <c r="M238" s="2">
        <v>1.2495784933972957E-4</v>
      </c>
      <c r="N238" s="2">
        <v>3.9313987156214019E-5</v>
      </c>
      <c r="O238" s="2">
        <v>4.6972967786432817E-5</v>
      </c>
      <c r="P238" s="2">
        <v>5.9234330622379276E-5</v>
      </c>
      <c r="Q238" s="2">
        <v>5.1294366889933142E-5</v>
      </c>
      <c r="R238" s="2">
        <v>4.8948430638828301E-5</v>
      </c>
      <c r="S238" s="2">
        <v>5.1572627601907876E-5</v>
      </c>
    </row>
    <row r="239" spans="1:19" s="1" customFormat="1" ht="12.75" x14ac:dyDescent="0.2">
      <c r="A239" s="1" t="s">
        <v>316</v>
      </c>
      <c r="B239" s="1" t="s">
        <v>317</v>
      </c>
      <c r="C239" s="1">
        <v>88.016099999999994</v>
      </c>
      <c r="D239" s="1" t="s">
        <v>42</v>
      </c>
      <c r="E239" s="1">
        <v>2.67</v>
      </c>
      <c r="F239" s="1">
        <v>2.38</v>
      </c>
      <c r="G239" s="1">
        <v>0.221</v>
      </c>
      <c r="H239" s="2">
        <v>1.4807803182848427E-4</v>
      </c>
      <c r="I239" s="2">
        <v>9.1831334348732479E-5</v>
      </c>
      <c r="J239" s="2">
        <v>8.9662651898883856E-5</v>
      </c>
      <c r="K239" s="2">
        <v>2.9324115782595502E-4</v>
      </c>
      <c r="L239" s="2">
        <v>2.7175668003600906E-4</v>
      </c>
      <c r="M239" s="2">
        <v>3.0528740337653682E-4</v>
      </c>
      <c r="N239" s="2">
        <v>2.1189275928293523E-4</v>
      </c>
      <c r="O239" s="2">
        <v>2.8879653499778166E-4</v>
      </c>
      <c r="P239" s="2">
        <v>2.6338084907655084E-4</v>
      </c>
      <c r="Q239" s="2">
        <v>3.7180644121430324E-4</v>
      </c>
      <c r="R239" s="2">
        <v>3.9988864094995987E-4</v>
      </c>
      <c r="S239" s="2">
        <v>3.668378385355483E-4</v>
      </c>
    </row>
    <row r="240" spans="1:19" s="1" customFormat="1" ht="12.75" x14ac:dyDescent="0.2">
      <c r="A240" s="1" t="s">
        <v>368</v>
      </c>
      <c r="B240" s="1" t="s">
        <v>355</v>
      </c>
      <c r="C240" s="1">
        <v>566.05439999999999</v>
      </c>
      <c r="D240" s="1" t="s">
        <v>42</v>
      </c>
      <c r="E240" s="1">
        <v>1.29</v>
      </c>
      <c r="F240" s="1">
        <v>2.36</v>
      </c>
      <c r="G240" s="1">
        <v>0.221</v>
      </c>
      <c r="H240" s="2">
        <v>5.2139296048327568E-4</v>
      </c>
      <c r="I240" s="2">
        <v>8.9062098713037902E-4</v>
      </c>
      <c r="J240" s="2">
        <v>1.0821749284056663E-3</v>
      </c>
      <c r="K240" s="2">
        <v>7.8436469392905263E-4</v>
      </c>
      <c r="L240" s="2">
        <v>1.0752543652312457E-3</v>
      </c>
      <c r="M240" s="2">
        <v>8.7943232351152148E-4</v>
      </c>
      <c r="N240" s="2">
        <v>5.8911036501720321E-4</v>
      </c>
      <c r="O240" s="2">
        <v>2.6549938314070722E-5</v>
      </c>
      <c r="P240" s="2">
        <v>7.8557687057084237E-4</v>
      </c>
      <c r="Q240" s="2">
        <v>2.4262062830632348E-5</v>
      </c>
      <c r="R240" s="2">
        <v>1.1306496710147169E-3</v>
      </c>
      <c r="S240" s="2">
        <v>7.1359132569264578E-4</v>
      </c>
    </row>
    <row r="241" spans="1:19" s="1" customFormat="1" ht="12.75" x14ac:dyDescent="0.2">
      <c r="A241" s="1" t="s">
        <v>315</v>
      </c>
      <c r="B241" s="1" t="s">
        <v>298</v>
      </c>
      <c r="C241" s="1">
        <v>129.04310000000001</v>
      </c>
      <c r="D241" s="1" t="s">
        <v>42</v>
      </c>
      <c r="E241" s="1">
        <v>1.23</v>
      </c>
      <c r="F241" s="1">
        <v>3.86</v>
      </c>
      <c r="G241" s="1">
        <v>0.24299999999999999</v>
      </c>
      <c r="H241" s="2">
        <v>4.50194672955382E-7</v>
      </c>
      <c r="I241" s="2">
        <v>1.1646854296533156E-5</v>
      </c>
      <c r="J241" s="2">
        <v>2.0849230567183587E-5</v>
      </c>
      <c r="K241" s="2">
        <v>2.3986350563200915E-5</v>
      </c>
      <c r="L241" s="2">
        <v>2.5536636388693659E-5</v>
      </c>
      <c r="M241" s="2">
        <v>1.5385892861846391E-3</v>
      </c>
      <c r="N241" s="2">
        <v>1.7228915392426839E-5</v>
      </c>
      <c r="O241" s="2">
        <v>5.4875252442456201E-6</v>
      </c>
      <c r="P241" s="2">
        <v>3.459422034471856E-4</v>
      </c>
      <c r="Q241" s="2">
        <v>2.6154945864685099E-5</v>
      </c>
      <c r="R241" s="2">
        <v>1.3155233318386106E-5</v>
      </c>
      <c r="S241" s="2">
        <v>2.7617431814684599E-5</v>
      </c>
    </row>
    <row r="242" spans="1:19" s="1" customFormat="1" ht="12.75" x14ac:dyDescent="0.2">
      <c r="A242" s="1" t="s">
        <v>425</v>
      </c>
      <c r="B242" s="1" t="s">
        <v>426</v>
      </c>
      <c r="C242" s="1">
        <v>131.09520000000001</v>
      </c>
      <c r="D242" s="1" t="s">
        <v>383</v>
      </c>
      <c r="E242" s="1">
        <v>1.35</v>
      </c>
      <c r="F242" s="1">
        <v>4.24</v>
      </c>
      <c r="G242" s="1">
        <v>0.155</v>
      </c>
      <c r="H242" s="2">
        <v>7.9063188464424186E-3</v>
      </c>
      <c r="I242" s="2">
        <v>6.137868308578604E-3</v>
      </c>
      <c r="J242" s="2">
        <v>5.9948783962538027E-3</v>
      </c>
      <c r="K242" s="2">
        <v>7.3094743216791424E-3</v>
      </c>
      <c r="L242" s="2">
        <v>7.6734111645898589E-3</v>
      </c>
      <c r="M242" s="2">
        <v>1.062051263860775E-2</v>
      </c>
      <c r="N242" s="2">
        <v>4.7311019256640191E-3</v>
      </c>
      <c r="O242" s="2">
        <v>4.7769714240164631E-3</v>
      </c>
      <c r="P242" s="2">
        <v>7.1571786235392811E-3</v>
      </c>
      <c r="Q242" s="2">
        <v>5.1810142975051311E-3</v>
      </c>
      <c r="R242" s="2">
        <v>5.7288300427963497E-3</v>
      </c>
      <c r="S242" s="2">
        <v>7.9116235228317375E-3</v>
      </c>
    </row>
    <row r="243" spans="1:19" s="1" customFormat="1" ht="12.75" x14ac:dyDescent="0.2">
      <c r="A243" s="1" t="s">
        <v>519</v>
      </c>
      <c r="B243" s="1" t="s">
        <v>471</v>
      </c>
      <c r="C243" s="1">
        <v>179.09530000000001</v>
      </c>
      <c r="D243" s="1" t="s">
        <v>383</v>
      </c>
      <c r="E243" s="1">
        <v>1.43</v>
      </c>
      <c r="F243" s="1">
        <v>4.3099999999999996</v>
      </c>
      <c r="G243" s="1">
        <v>7.2999999999999995E-2</v>
      </c>
      <c r="H243" s="2">
        <v>1.73820163228073E-5</v>
      </c>
      <c r="I243" s="2">
        <v>1.8087048359517621E-5</v>
      </c>
      <c r="J243" s="2">
        <v>3.246731816128005E-5</v>
      </c>
      <c r="K243" s="2">
        <v>1.8029873876519751E-5</v>
      </c>
      <c r="L243" s="2">
        <v>6.8924794571372898E-7</v>
      </c>
      <c r="M243" s="2">
        <v>5.4795589138677519E-5</v>
      </c>
      <c r="N243" s="2">
        <v>6.7353070337868798E-7</v>
      </c>
      <c r="O243" s="2">
        <v>1.637566922434383E-5</v>
      </c>
      <c r="P243" s="2">
        <v>1.1499895475091874E-5</v>
      </c>
      <c r="Q243" s="2">
        <v>2.0607555075107146E-5</v>
      </c>
      <c r="R243" s="2">
        <v>6.0903857955491234E-7</v>
      </c>
      <c r="S243" s="2">
        <v>3.0578511893850324E-5</v>
      </c>
    </row>
    <row r="244" spans="1:19" s="1" customFormat="1" ht="12.75" x14ac:dyDescent="0.2">
      <c r="A244" s="1" t="s">
        <v>501</v>
      </c>
      <c r="B244" s="1" t="s">
        <v>502</v>
      </c>
      <c r="C244" s="1">
        <v>208.0857</v>
      </c>
      <c r="D244" s="1" t="s">
        <v>383</v>
      </c>
      <c r="E244" s="1">
        <v>1.63</v>
      </c>
      <c r="F244" s="1">
        <v>5.75</v>
      </c>
      <c r="G244" s="1">
        <v>2.4E-2</v>
      </c>
      <c r="H244" s="2">
        <v>4.50194672955382E-7</v>
      </c>
      <c r="I244" s="2">
        <v>9.6067423390903405E-5</v>
      </c>
      <c r="J244" s="2">
        <v>1.1506047336375616E-4</v>
      </c>
      <c r="K244" s="2">
        <v>1.455776941058818E-4</v>
      </c>
      <c r="L244" s="2">
        <v>1.2365108146104297E-4</v>
      </c>
      <c r="M244" s="2">
        <v>1.4946160547317963E-4</v>
      </c>
      <c r="N244" s="2">
        <v>9.7951570192362589E-5</v>
      </c>
      <c r="O244" s="2">
        <v>1.3544379333053756E-4</v>
      </c>
      <c r="P244" s="2">
        <v>1.1576249794641942E-4</v>
      </c>
      <c r="Q244" s="2">
        <v>1.0067512574909032E-4</v>
      </c>
      <c r="R244" s="2">
        <v>8.1946140879113447E-5</v>
      </c>
      <c r="S244" s="2">
        <v>9.2419307598070642E-5</v>
      </c>
    </row>
    <row r="245" spans="1:19" s="1" customFormat="1" ht="12.75" x14ac:dyDescent="0.2">
      <c r="A245" s="1" t="s">
        <v>249</v>
      </c>
      <c r="B245" s="1" t="s">
        <v>250</v>
      </c>
      <c r="C245" s="1">
        <v>146.10570000000001</v>
      </c>
      <c r="D245" s="1" t="s">
        <v>42</v>
      </c>
      <c r="E245" s="1">
        <v>1.63</v>
      </c>
      <c r="F245" s="1">
        <v>1.45</v>
      </c>
      <c r="G245" s="1">
        <v>0.10199999999999999</v>
      </c>
      <c r="H245" s="2">
        <v>6.009963825552464E-4</v>
      </c>
      <c r="I245" s="2">
        <v>3.9408537167148826E-4</v>
      </c>
      <c r="J245" s="2">
        <v>4.1652183636612912E-4</v>
      </c>
      <c r="K245" s="2">
        <v>6.1453992805819604E-4</v>
      </c>
      <c r="L245" s="2">
        <v>8.2271391792173546E-4</v>
      </c>
      <c r="M245" s="2">
        <v>1.0110558837045165E-3</v>
      </c>
      <c r="N245" s="2">
        <v>4.5480160745645906E-4</v>
      </c>
      <c r="O245" s="2">
        <v>4.7322456102327645E-4</v>
      </c>
      <c r="P245" s="2">
        <v>6.3898177120610977E-4</v>
      </c>
      <c r="Q245" s="2">
        <v>4.6252666020401396E-4</v>
      </c>
      <c r="R245" s="2">
        <v>4.0894504462794139E-4</v>
      </c>
      <c r="S245" s="2">
        <v>5.7500002969772094E-4</v>
      </c>
    </row>
    <row r="246" spans="1:19" s="1" customFormat="1" ht="12.75" x14ac:dyDescent="0.2">
      <c r="A246" s="1" t="s">
        <v>460</v>
      </c>
      <c r="B246" s="1" t="s">
        <v>461</v>
      </c>
      <c r="C246" s="1">
        <v>165.07980000000001</v>
      </c>
      <c r="D246" s="1" t="s">
        <v>383</v>
      </c>
      <c r="E246" s="1">
        <v>4.34</v>
      </c>
      <c r="F246" s="1">
        <v>5.63</v>
      </c>
      <c r="G246" s="1">
        <v>0.309</v>
      </c>
      <c r="H246" s="2">
        <v>7.5132417222289055E-2</v>
      </c>
      <c r="I246" s="2">
        <v>5.261588825614022E-2</v>
      </c>
      <c r="J246" s="2">
        <v>5.017901962874681E-2</v>
      </c>
      <c r="K246" s="2">
        <v>7.3240255730596865E-2</v>
      </c>
      <c r="L246" s="2">
        <v>7.6224833231290173E-2</v>
      </c>
      <c r="M246" s="2">
        <v>0.10618227021275592</v>
      </c>
      <c r="N246" s="2">
        <v>4.5343137659350545E-2</v>
      </c>
      <c r="O246" s="2">
        <v>4.456071004057522E-2</v>
      </c>
      <c r="P246" s="2">
        <v>6.9086795949350369E-2</v>
      </c>
      <c r="Q246" s="2">
        <v>4.2092585786478079E-2</v>
      </c>
      <c r="R246" s="2">
        <v>4.1947337274499126E-2</v>
      </c>
      <c r="S246" s="2">
        <v>5.6359511975758086E-2</v>
      </c>
    </row>
    <row r="247" spans="1:19" s="1" customFormat="1" ht="12.75" x14ac:dyDescent="0.2">
      <c r="A247" s="1" t="s">
        <v>61</v>
      </c>
      <c r="B247" s="1" t="s">
        <v>62</v>
      </c>
      <c r="C247" s="1">
        <v>130.02699999999999</v>
      </c>
      <c r="D247" s="1" t="s">
        <v>42</v>
      </c>
      <c r="E247" s="1">
        <v>1.58</v>
      </c>
      <c r="F247" s="1">
        <v>5.64</v>
      </c>
      <c r="G247" s="1">
        <v>0.23799999999999999</v>
      </c>
      <c r="H247" s="2">
        <v>2.329757432544102E-5</v>
      </c>
      <c r="I247" s="2">
        <v>1.682004655796537E-5</v>
      </c>
      <c r="J247" s="2">
        <v>1.6544205447148893E-5</v>
      </c>
      <c r="K247" s="2">
        <v>1.3417114152827267E-5</v>
      </c>
      <c r="L247" s="2">
        <v>2.1290869043097089E-5</v>
      </c>
      <c r="M247" s="2">
        <v>2.0707854557075144E-5</v>
      </c>
      <c r="N247" s="2">
        <v>2.0111626802887623E-5</v>
      </c>
      <c r="O247" s="2">
        <v>1.5351413946854546E-5</v>
      </c>
      <c r="P247" s="2">
        <v>1.8325036692016319E-5</v>
      </c>
      <c r="Q247" s="2">
        <v>1.9060088653107818E-5</v>
      </c>
      <c r="R247" s="2">
        <v>1.6425770490595983E-5</v>
      </c>
      <c r="S247" s="2">
        <v>1.5332716026364971E-5</v>
      </c>
    </row>
    <row r="248" spans="1:19" s="1" customFormat="1" ht="12.75" x14ac:dyDescent="0.2">
      <c r="A248" s="1" t="s">
        <v>173</v>
      </c>
      <c r="B248" s="1" t="s">
        <v>174</v>
      </c>
      <c r="C248" s="1">
        <v>132.04220000000001</v>
      </c>
      <c r="D248" s="1" t="s">
        <v>42</v>
      </c>
      <c r="E248" s="1">
        <v>2.31</v>
      </c>
      <c r="F248" s="1">
        <v>6.03</v>
      </c>
      <c r="G248" s="1">
        <v>0.53</v>
      </c>
      <c r="H248" s="2">
        <v>3.8617699046112669E-5</v>
      </c>
      <c r="I248" s="2">
        <v>3.0642319042069377E-5</v>
      </c>
      <c r="J248" s="2">
        <v>2.7888281541384591E-5</v>
      </c>
      <c r="K248" s="2">
        <v>2.1594734923851661E-5</v>
      </c>
      <c r="L248" s="2">
        <v>3.9169960754911219E-5</v>
      </c>
      <c r="M248" s="2">
        <v>5.8919930425916091E-5</v>
      </c>
      <c r="N248" s="2">
        <v>1.5531618019912543E-5</v>
      </c>
      <c r="O248" s="2">
        <v>1.0050116934879706E-5</v>
      </c>
      <c r="P248" s="2">
        <v>2.9887262223883758E-5</v>
      </c>
      <c r="Q248" s="2">
        <v>2.6576354131390276E-5</v>
      </c>
      <c r="R248" s="2">
        <v>1.6334414703662747E-5</v>
      </c>
      <c r="S248" s="2">
        <v>2.3949401109964634E-5</v>
      </c>
    </row>
    <row r="249" spans="1:19" s="1" customFormat="1" ht="12.75" x14ac:dyDescent="0.2">
      <c r="A249" s="1" t="s">
        <v>409</v>
      </c>
      <c r="B249" s="1" t="s">
        <v>410</v>
      </c>
      <c r="C249" s="1">
        <v>169.07480000000001</v>
      </c>
      <c r="D249" s="1" t="s">
        <v>383</v>
      </c>
      <c r="E249" s="1">
        <v>2.4</v>
      </c>
      <c r="F249" s="1">
        <v>4.1399999999999997</v>
      </c>
      <c r="G249" s="1">
        <v>0.16500000000000001</v>
      </c>
      <c r="H249" s="2">
        <v>2.1903078318174805E-2</v>
      </c>
      <c r="I249" s="2">
        <v>1.4000623307512698E-2</v>
      </c>
      <c r="J249" s="2">
        <v>1.4070003386295007E-2</v>
      </c>
      <c r="K249" s="2">
        <v>2.3641902758572707E-2</v>
      </c>
      <c r="L249" s="2">
        <v>2.4021566016823027E-2</v>
      </c>
      <c r="M249" s="2">
        <v>2.8931656477389985E-2</v>
      </c>
      <c r="N249" s="2">
        <v>1.4079519499963262E-2</v>
      </c>
      <c r="O249" s="2">
        <v>1.4954605037139714E-2</v>
      </c>
      <c r="P249" s="2">
        <v>1.971091953356403E-2</v>
      </c>
      <c r="Q249" s="2">
        <v>2.0039123681647553E-2</v>
      </c>
      <c r="R249" s="2">
        <v>1.6220658477773483E-2</v>
      </c>
      <c r="S249" s="2">
        <v>1.974313180807577E-2</v>
      </c>
    </row>
    <row r="250" spans="1:19" s="1" customFormat="1" ht="12.75" x14ac:dyDescent="0.2">
      <c r="A250" s="1" t="s">
        <v>528</v>
      </c>
      <c r="B250" s="1" t="s">
        <v>110</v>
      </c>
      <c r="C250" s="1">
        <v>119.0586</v>
      </c>
      <c r="D250" s="1" t="s">
        <v>383</v>
      </c>
      <c r="E250" s="1">
        <v>0.83</v>
      </c>
      <c r="F250" s="1">
        <v>1.57</v>
      </c>
      <c r="G250" s="1">
        <v>4.1000000000000002E-2</v>
      </c>
      <c r="H250" s="2">
        <v>2.0521538913596247E-3</v>
      </c>
      <c r="I250" s="2">
        <v>2.6838301519922134E-3</v>
      </c>
      <c r="J250" s="2">
        <v>2.7149790103537619E-3</v>
      </c>
      <c r="K250" s="2">
        <v>2.3385538609189968E-3</v>
      </c>
      <c r="L250" s="2">
        <v>2.4591263906352709E-3</v>
      </c>
      <c r="M250" s="2">
        <v>1.0896122014340346E-3</v>
      </c>
      <c r="N250" s="2">
        <v>2.5458046173237308E-3</v>
      </c>
      <c r="O250" s="2">
        <v>2.9138883199099092E-3</v>
      </c>
      <c r="P250" s="2">
        <v>1.5530416654769849E-3</v>
      </c>
      <c r="Q250" s="2">
        <v>2.4119682103143931E-3</v>
      </c>
      <c r="R250" s="2">
        <v>2.3619429673008832E-3</v>
      </c>
      <c r="S250" s="2">
        <v>1.9266838310801745E-3</v>
      </c>
    </row>
    <row r="251" spans="1:19" s="1" customFormat="1" ht="12.75" x14ac:dyDescent="0.2">
      <c r="A251" s="1" t="s">
        <v>468</v>
      </c>
      <c r="B251" s="1" t="s">
        <v>426</v>
      </c>
      <c r="C251" s="1">
        <v>131.09520000000001</v>
      </c>
      <c r="D251" s="1" t="s">
        <v>383</v>
      </c>
      <c r="E251" s="1">
        <v>1.39</v>
      </c>
      <c r="F251" s="1">
        <v>4.3499999999999996</v>
      </c>
      <c r="G251" s="1">
        <v>0.55000000000000004</v>
      </c>
      <c r="H251" s="2">
        <v>7.8643877146033544E-3</v>
      </c>
      <c r="I251" s="2">
        <v>5.9505432875038219E-3</v>
      </c>
      <c r="J251" s="2">
        <v>1.2307975481012574E-2</v>
      </c>
      <c r="K251" s="2">
        <v>7.0608265170950578E-3</v>
      </c>
      <c r="L251" s="2">
        <v>7.5906531637480118E-3</v>
      </c>
      <c r="M251" s="2">
        <v>1.0373552897326064E-2</v>
      </c>
      <c r="N251" s="2">
        <v>4.6796307093118199E-3</v>
      </c>
      <c r="O251" s="2">
        <v>1.2030741091587834E-2</v>
      </c>
      <c r="P251" s="2">
        <v>1.5069953360340359E-2</v>
      </c>
      <c r="Q251" s="2">
        <v>5.0384954033718893E-3</v>
      </c>
      <c r="R251" s="2">
        <v>5.2529577486611183E-3</v>
      </c>
      <c r="S251" s="2">
        <v>1.3607014781323512E-2</v>
      </c>
    </row>
    <row r="252" spans="1:19" s="1" customFormat="1" ht="12.75" x14ac:dyDescent="0.2">
      <c r="A252" s="1" t="s">
        <v>213</v>
      </c>
      <c r="B252" s="1" t="s">
        <v>214</v>
      </c>
      <c r="C252" s="1">
        <v>449.3125</v>
      </c>
      <c r="D252" s="1" t="s">
        <v>42</v>
      </c>
      <c r="E252" s="1">
        <v>0.74</v>
      </c>
      <c r="F252" s="1">
        <v>11.82</v>
      </c>
      <c r="G252" s="1">
        <v>0.02</v>
      </c>
      <c r="H252" s="2">
        <v>2.7855795389114264E-4</v>
      </c>
      <c r="I252" s="2">
        <v>1.5336937279318167E-4</v>
      </c>
      <c r="J252" s="2">
        <v>1.3766946667449E-4</v>
      </c>
      <c r="K252" s="2">
        <v>2.7600848916255167E-4</v>
      </c>
      <c r="L252" s="2">
        <v>3.3058399220267583E-4</v>
      </c>
      <c r="M252" s="2">
        <v>4.3832163904897902E-4</v>
      </c>
      <c r="N252" s="2">
        <v>9.2435353731691133E-5</v>
      </c>
      <c r="O252" s="2">
        <v>1.3569830524797429E-4</v>
      </c>
      <c r="P252" s="2">
        <v>2.2424796176429154E-4</v>
      </c>
      <c r="Q252" s="2">
        <v>1.5163789269145218E-4</v>
      </c>
      <c r="R252" s="2">
        <v>1.6298481427469007E-4</v>
      </c>
      <c r="S252" s="2">
        <v>2.0870689082448494E-4</v>
      </c>
    </row>
    <row r="253" spans="1:19" s="1" customFormat="1" ht="12.75" x14ac:dyDescent="0.2">
      <c r="A253" s="1" t="s">
        <v>469</v>
      </c>
      <c r="B253" s="1" t="s">
        <v>410</v>
      </c>
      <c r="C253" s="1">
        <v>169.07480000000001</v>
      </c>
      <c r="D253" s="1" t="s">
        <v>383</v>
      </c>
      <c r="E253" s="1">
        <v>1.75</v>
      </c>
      <c r="F253" s="1">
        <v>4.1399999999999997</v>
      </c>
      <c r="G253" s="1">
        <v>0.13400000000000001</v>
      </c>
      <c r="H253" s="2">
        <v>2.1894123946129725E-2</v>
      </c>
      <c r="I253" s="2">
        <v>1.3993116919480859E-2</v>
      </c>
      <c r="J253" s="2">
        <v>1.4069625859339643E-2</v>
      </c>
      <c r="K253" s="2">
        <v>2.3640819762811495E-2</v>
      </c>
      <c r="L253" s="2">
        <v>2.4013598310570577E-2</v>
      </c>
      <c r="M253" s="2">
        <v>2.8931516486693551E-2</v>
      </c>
      <c r="N253" s="2">
        <v>1.4069409804105548E-2</v>
      </c>
      <c r="O253" s="2">
        <v>1.4954493300200352E-2</v>
      </c>
      <c r="P253" s="2">
        <v>1.9709558660657767E-2</v>
      </c>
      <c r="Q253" s="2">
        <v>2.0032913090962834E-2</v>
      </c>
      <c r="R253" s="2">
        <v>1.6219744919904147E-2</v>
      </c>
      <c r="S253" s="2">
        <v>1.9740448872505017E-2</v>
      </c>
    </row>
    <row r="254" spans="1:19" s="1" customFormat="1" ht="12.75" x14ac:dyDescent="0.2">
      <c r="A254" s="1" t="s">
        <v>275</v>
      </c>
      <c r="B254" s="1" t="s">
        <v>276</v>
      </c>
      <c r="C254" s="1">
        <v>309.10570000000001</v>
      </c>
      <c r="D254" s="1" t="s">
        <v>42</v>
      </c>
      <c r="E254" s="1">
        <v>1</v>
      </c>
      <c r="F254" s="1">
        <v>1.9</v>
      </c>
      <c r="G254" s="1">
        <v>3.3000000000000002E-2</v>
      </c>
      <c r="H254" s="2">
        <v>8.0625363979579365E-4</v>
      </c>
      <c r="I254" s="2">
        <v>6.5940989233315118E-4</v>
      </c>
      <c r="J254" s="2">
        <v>6.7197971311410028E-4</v>
      </c>
      <c r="K254" s="2">
        <v>1.1150393996866251E-3</v>
      </c>
      <c r="L254" s="2">
        <v>1.1554897185917809E-3</v>
      </c>
      <c r="M254" s="2">
        <v>1.4804608416193288E-3</v>
      </c>
      <c r="N254" s="2">
        <v>8.4185949676708963E-4</v>
      </c>
      <c r="O254" s="2">
        <v>6.0882975215511539E-4</v>
      </c>
      <c r="P254" s="2">
        <v>9.314707567968499E-4</v>
      </c>
      <c r="Q254" s="2">
        <v>5.6917058500938742E-4</v>
      </c>
      <c r="R254" s="2">
        <v>4.9999022188560523E-4</v>
      </c>
      <c r="S254" s="2">
        <v>6.7199713233011824E-4</v>
      </c>
    </row>
    <row r="255" spans="1:19" s="1" customFormat="1" ht="12.75" x14ac:dyDescent="0.2">
      <c r="A255" s="1" t="s">
        <v>198</v>
      </c>
      <c r="B255" s="1" t="s">
        <v>199</v>
      </c>
      <c r="C255" s="1">
        <v>147.05369999999999</v>
      </c>
      <c r="D255" s="1" t="s">
        <v>42</v>
      </c>
      <c r="E255" s="1">
        <v>2.9</v>
      </c>
      <c r="F255" s="1">
        <v>1.68</v>
      </c>
      <c r="G255" s="1">
        <v>0.26900000000000002</v>
      </c>
      <c r="H255" s="2">
        <v>6.181077868601402E-2</v>
      </c>
      <c r="I255" s="2">
        <v>5.9416092514042729E-2</v>
      </c>
      <c r="J255" s="2">
        <v>2.5479416000386392E-4</v>
      </c>
      <c r="K255" s="2">
        <v>6.441065646971339E-2</v>
      </c>
      <c r="L255" s="2">
        <v>2.759955549021485E-4</v>
      </c>
      <c r="M255" s="2">
        <v>2.4581020229366358E-2</v>
      </c>
      <c r="N255" s="2">
        <v>5.2384220897164317E-2</v>
      </c>
      <c r="O255" s="2">
        <v>4.2986938702909067E-2</v>
      </c>
      <c r="P255" s="2">
        <v>2.9050948687097605E-2</v>
      </c>
      <c r="Q255" s="2">
        <v>4.1665719937302462E-2</v>
      </c>
      <c r="R255" s="2">
        <v>3.8176213022595676E-2</v>
      </c>
      <c r="S255" s="2">
        <v>4.1077968744264177E-2</v>
      </c>
    </row>
    <row r="256" spans="1:19" s="1" customFormat="1" ht="12.75" x14ac:dyDescent="0.2">
      <c r="A256" s="1" t="s">
        <v>281</v>
      </c>
      <c r="B256" s="1" t="s">
        <v>199</v>
      </c>
      <c r="C256" s="1">
        <v>147.05369999999999</v>
      </c>
      <c r="D256" s="1" t="s">
        <v>42</v>
      </c>
      <c r="E256" s="1">
        <v>2.91</v>
      </c>
      <c r="F256" s="1">
        <v>1.68</v>
      </c>
      <c r="G256" s="1">
        <v>0.26900000000000002</v>
      </c>
      <c r="H256" s="2">
        <v>6.181077868601402E-2</v>
      </c>
      <c r="I256" s="2">
        <v>5.9415872581654539E-2</v>
      </c>
      <c r="J256" s="2">
        <v>2.5424613700414237E-4</v>
      </c>
      <c r="K256" s="2">
        <v>6.4410541150720299E-2</v>
      </c>
      <c r="L256" s="2">
        <v>2.4341480450826053E-4</v>
      </c>
      <c r="M256" s="2">
        <v>2.4580944849760585E-2</v>
      </c>
      <c r="N256" s="2">
        <v>5.2384220897164317E-2</v>
      </c>
      <c r="O256" s="2">
        <v>4.3005232522925797E-2</v>
      </c>
      <c r="P256" s="2">
        <v>2.9065720910553414E-2</v>
      </c>
      <c r="Q256" s="2">
        <v>4.1665719937302462E-2</v>
      </c>
      <c r="R256" s="2">
        <v>3.8176213022595676E-2</v>
      </c>
      <c r="S256" s="2">
        <v>4.1077968744264177E-2</v>
      </c>
    </row>
    <row r="257" spans="1:19" s="1" customFormat="1" ht="12.75" x14ac:dyDescent="0.2">
      <c r="A257" s="1" t="s">
        <v>297</v>
      </c>
      <c r="B257" s="1" t="s">
        <v>298</v>
      </c>
      <c r="C257" s="1">
        <v>129.04329999999999</v>
      </c>
      <c r="D257" s="1" t="s">
        <v>42</v>
      </c>
      <c r="E257" s="1">
        <v>1.61</v>
      </c>
      <c r="F257" s="1">
        <v>4.1500000000000004</v>
      </c>
      <c r="G257" s="1">
        <v>0.122</v>
      </c>
      <c r="H257" s="2">
        <v>8.4861695852089518E-5</v>
      </c>
      <c r="I257" s="2">
        <v>1.5976070361687609E-2</v>
      </c>
      <c r="J257" s="2">
        <v>1.8160562749960901E-2</v>
      </c>
      <c r="K257" s="2">
        <v>2.1523136870749127E-2</v>
      </c>
      <c r="L257" s="2">
        <v>2.4363708697075322E-2</v>
      </c>
      <c r="M257" s="2">
        <v>3.3279697513272033E-2</v>
      </c>
      <c r="N257" s="2">
        <v>1.3419284292669269E-2</v>
      </c>
      <c r="O257" s="2">
        <v>1.3387159251763021E-2</v>
      </c>
      <c r="P257" s="2">
        <v>2.116237878901104E-2</v>
      </c>
      <c r="Q257" s="2">
        <v>1.3926527689766585E-2</v>
      </c>
      <c r="R257" s="2">
        <v>1.5613647996688487E-2</v>
      </c>
      <c r="S257" s="2">
        <v>2.0625794432143792E-2</v>
      </c>
    </row>
    <row r="258" spans="1:19" s="1" customFormat="1" ht="12.75" x14ac:dyDescent="0.2">
      <c r="A258" s="1" t="s">
        <v>350</v>
      </c>
      <c r="B258" s="1" t="s">
        <v>351</v>
      </c>
      <c r="C258" s="1">
        <v>204.08969999999999</v>
      </c>
      <c r="D258" s="1" t="s">
        <v>42</v>
      </c>
      <c r="E258" s="1">
        <v>1.19</v>
      </c>
      <c r="F258" s="1">
        <v>6.48</v>
      </c>
      <c r="G258" s="1">
        <v>0.32100000000000001</v>
      </c>
      <c r="H258" s="2">
        <v>4.2114045934686052E-3</v>
      </c>
      <c r="I258" s="2">
        <v>2.8653126213632339E-3</v>
      </c>
      <c r="J258" s="2">
        <v>2.5592734978439921E-3</v>
      </c>
      <c r="K258" s="2">
        <v>3.6717818094055416E-3</v>
      </c>
      <c r="L258" s="2">
        <v>4.2247797456495878E-3</v>
      </c>
      <c r="M258" s="2">
        <v>7.4172562913272727E-3</v>
      </c>
      <c r="N258" s="2">
        <v>2.5751234088418054E-3</v>
      </c>
      <c r="O258" s="2">
        <v>2.3732987996665498E-3</v>
      </c>
      <c r="P258" s="2">
        <v>4.1280157768177573E-3</v>
      </c>
      <c r="Q258" s="2">
        <v>2.2860776718854029E-3</v>
      </c>
      <c r="R258" s="2">
        <v>2.1208672263556623E-3</v>
      </c>
      <c r="S258" s="2">
        <v>3.0905737318645795E-3</v>
      </c>
    </row>
    <row r="259" spans="1:19" s="1" customFormat="1" ht="12.75" x14ac:dyDescent="0.2">
      <c r="A259" s="1" t="s">
        <v>227</v>
      </c>
      <c r="B259" s="1" t="s">
        <v>228</v>
      </c>
      <c r="C259" s="1">
        <v>179.05850000000001</v>
      </c>
      <c r="D259" s="1" t="s">
        <v>42</v>
      </c>
      <c r="E259" s="1">
        <v>1.6</v>
      </c>
      <c r="F259" s="1">
        <v>7.47</v>
      </c>
      <c r="G259" s="1">
        <v>2.1000000000000001E-2</v>
      </c>
      <c r="H259" s="2">
        <v>4.0799342431254451E-4</v>
      </c>
      <c r="I259" s="2">
        <v>2.1518949843118404E-4</v>
      </c>
      <c r="J259" s="2">
        <v>1.8529266535029107E-4</v>
      </c>
      <c r="K259" s="2">
        <v>3.9045506900277409E-4</v>
      </c>
      <c r="L259" s="2">
        <v>4.6274039331382623E-4</v>
      </c>
      <c r="M259" s="2">
        <v>7.16149328894293E-4</v>
      </c>
      <c r="N259" s="2">
        <v>1.6130386815216199E-4</v>
      </c>
      <c r="O259" s="2">
        <v>1.6988360108514695E-4</v>
      </c>
      <c r="P259" s="2">
        <v>3.8033281227310397E-4</v>
      </c>
      <c r="Q259" s="2">
        <v>2.0660058400139266E-4</v>
      </c>
      <c r="R259" s="2">
        <v>2.0529472439636984E-4</v>
      </c>
      <c r="S259" s="2">
        <v>3.116551270015069E-4</v>
      </c>
    </row>
    <row r="260" spans="1:19" s="1" customFormat="1" ht="12.75" x14ac:dyDescent="0.2">
      <c r="A260" s="1" t="s">
        <v>376</v>
      </c>
      <c r="B260" s="1" t="s">
        <v>377</v>
      </c>
      <c r="C260" s="1">
        <v>152.0335</v>
      </c>
      <c r="D260" s="1" t="s">
        <v>42</v>
      </c>
      <c r="E260" s="1">
        <v>1.99</v>
      </c>
      <c r="F260" s="1">
        <v>4.5199999999999996</v>
      </c>
      <c r="G260" s="1">
        <v>0.155</v>
      </c>
      <c r="H260" s="2">
        <v>4.8931659003520478E-4</v>
      </c>
      <c r="I260" s="2">
        <v>2.7402141227307256E-4</v>
      </c>
      <c r="J260" s="2">
        <v>2.2685107616250718E-4</v>
      </c>
      <c r="K260" s="2">
        <v>4.3121281225700909E-4</v>
      </c>
      <c r="L260" s="2">
        <v>4.8714666307154937E-4</v>
      </c>
      <c r="M260" s="2">
        <v>7.476849253947582E-4</v>
      </c>
      <c r="N260" s="2">
        <v>2.2301275119571736E-4</v>
      </c>
      <c r="O260" s="2">
        <v>2.0680645193670006E-4</v>
      </c>
      <c r="P260" s="2">
        <v>4.182035159356581E-4</v>
      </c>
      <c r="Q260" s="2">
        <v>2.6148037532444033E-4</v>
      </c>
      <c r="R260" s="2">
        <v>2.3470519740307656E-4</v>
      </c>
      <c r="S260" s="2">
        <v>3.0958063254291329E-4</v>
      </c>
    </row>
    <row r="261" spans="1:19" s="1" customFormat="1" ht="12.75" x14ac:dyDescent="0.2">
      <c r="A261" s="1" t="s">
        <v>77</v>
      </c>
      <c r="B261" s="1" t="s">
        <v>58</v>
      </c>
      <c r="C261" s="1">
        <v>130.06299999999999</v>
      </c>
      <c r="D261" s="1" t="s">
        <v>42</v>
      </c>
      <c r="E261" s="1">
        <v>2.63</v>
      </c>
      <c r="F261" s="1">
        <v>8.34</v>
      </c>
      <c r="G261" s="1">
        <v>0.45</v>
      </c>
      <c r="H261" s="2">
        <v>1.531832394197983E-3</v>
      </c>
      <c r="I261" s="2">
        <v>9.5414797934632151E-4</v>
      </c>
      <c r="J261" s="2">
        <v>6.4990656451420525E-4</v>
      </c>
      <c r="K261" s="2">
        <v>2.6552749685123996E-3</v>
      </c>
      <c r="L261" s="2">
        <v>2.7815427946812389E-3</v>
      </c>
      <c r="M261" s="2">
        <v>3.7125209638760037E-3</v>
      </c>
      <c r="N261" s="2">
        <v>1.4160040095552184E-3</v>
      </c>
      <c r="O261" s="2">
        <v>1.7601423449150099E-3</v>
      </c>
      <c r="P261" s="2">
        <v>2.1099503344238686E-3</v>
      </c>
      <c r="Q261" s="2">
        <v>1.0644772816972711E-3</v>
      </c>
      <c r="R261" s="2">
        <v>1.1892452727536951E-3</v>
      </c>
      <c r="S261" s="2">
        <v>1.2728414226013795E-3</v>
      </c>
    </row>
    <row r="262" spans="1:19" s="1" customFormat="1" ht="12.75" x14ac:dyDescent="0.2">
      <c r="A262" s="1" t="s">
        <v>240</v>
      </c>
      <c r="B262" s="1" t="s">
        <v>62</v>
      </c>
      <c r="C262" s="1">
        <v>130.02709999999999</v>
      </c>
      <c r="D262" s="1" t="s">
        <v>42</v>
      </c>
      <c r="E262" s="1">
        <v>1.6</v>
      </c>
      <c r="F262" s="1">
        <v>5.64</v>
      </c>
      <c r="G262" s="1">
        <v>0.315</v>
      </c>
      <c r="H262" s="2">
        <v>2.5192893898583177E-5</v>
      </c>
      <c r="I262" s="2">
        <v>1.7656745860877236E-5</v>
      </c>
      <c r="J262" s="2">
        <v>1.8736297446035018E-5</v>
      </c>
      <c r="K262" s="2">
        <v>1.534243995054239E-5</v>
      </c>
      <c r="L262" s="2">
        <v>2.5695163416207816E-5</v>
      </c>
      <c r="M262" s="2">
        <v>2.8471953951589538E-5</v>
      </c>
      <c r="N262" s="2">
        <v>2.2489190185814391E-5</v>
      </c>
      <c r="O262" s="2">
        <v>1.8399349348352965E-5</v>
      </c>
      <c r="P262" s="2">
        <v>2.1109112561324919E-5</v>
      </c>
      <c r="Q262" s="2">
        <v>2.6983945733613312E-5</v>
      </c>
      <c r="R262" s="2">
        <v>1.9452692230983898E-5</v>
      </c>
      <c r="S262" s="2">
        <v>1.802144627437455E-5</v>
      </c>
    </row>
    <row r="263" spans="1:19" s="1" customFormat="1" ht="12.75" x14ac:dyDescent="0.2">
      <c r="A263" s="1" t="s">
        <v>508</v>
      </c>
      <c r="B263" s="1" t="s">
        <v>509</v>
      </c>
      <c r="C263" s="1">
        <v>202.1437</v>
      </c>
      <c r="D263" s="1" t="s">
        <v>383</v>
      </c>
      <c r="E263" s="1">
        <v>1.47</v>
      </c>
      <c r="F263" s="1">
        <v>2.2400000000000002</v>
      </c>
      <c r="G263" s="1">
        <v>0.10299999999999999</v>
      </c>
      <c r="H263" s="2">
        <v>5.6164936813894598E-4</v>
      </c>
      <c r="I263" s="2">
        <v>4.6291942803732889E-4</v>
      </c>
      <c r="J263" s="2">
        <v>1.5931028601904912E-4</v>
      </c>
      <c r="K263" s="2">
        <v>6.48518920066309E-4</v>
      </c>
      <c r="L263" s="2">
        <v>7.6284584135704095E-4</v>
      </c>
      <c r="M263" s="2">
        <v>9.1674522836865369E-4</v>
      </c>
      <c r="N263" s="2">
        <v>4.8867346652937331E-4</v>
      </c>
      <c r="O263" s="2">
        <v>5.5097484799632667E-4</v>
      </c>
      <c r="P263" s="2">
        <v>7.7361469384133177E-4</v>
      </c>
      <c r="Q263" s="2">
        <v>6.2839571731206707E-4</v>
      </c>
      <c r="R263" s="2">
        <v>6.0020142976557054E-4</v>
      </c>
      <c r="S263" s="2">
        <v>6.9084142277521987E-4</v>
      </c>
    </row>
    <row r="264" spans="1:19" s="1" customFormat="1" ht="12.75" x14ac:dyDescent="0.2">
      <c r="A264" s="1" t="s">
        <v>241</v>
      </c>
      <c r="B264" s="1" t="s">
        <v>58</v>
      </c>
      <c r="C264" s="1">
        <v>130.06299999999999</v>
      </c>
      <c r="D264" s="1" t="s">
        <v>42</v>
      </c>
      <c r="E264" s="1">
        <v>2.68</v>
      </c>
      <c r="F264" s="1">
        <v>8.34</v>
      </c>
      <c r="G264" s="1">
        <v>0.13700000000000001</v>
      </c>
      <c r="H264" s="2">
        <v>1.5785626012507516E-3</v>
      </c>
      <c r="I264" s="2">
        <v>1.002494855638006E-3</v>
      </c>
      <c r="J264" s="2">
        <v>6.7020168293722591E-4</v>
      </c>
      <c r="K264" s="2">
        <v>2.7191867600318649E-3</v>
      </c>
      <c r="L264" s="2">
        <v>2.8686430575810828E-3</v>
      </c>
      <c r="M264" s="2">
        <v>3.7529944279180044E-3</v>
      </c>
      <c r="N264" s="2">
        <v>1.4411132341771759E-3</v>
      </c>
      <c r="O264" s="2">
        <v>1.8045577783115906E-3</v>
      </c>
      <c r="P264" s="2">
        <v>2.1342071148523598E-3</v>
      </c>
      <c r="Q264" s="2">
        <v>1.1046975920047716E-3</v>
      </c>
      <c r="R264" s="2">
        <v>1.200512486475461E-3</v>
      </c>
      <c r="S264" s="2">
        <v>1.3040863223799737E-3</v>
      </c>
    </row>
    <row r="265" spans="1:19" s="1" customFormat="1" ht="12.75" x14ac:dyDescent="0.2">
      <c r="A265" s="1" t="s">
        <v>57</v>
      </c>
      <c r="B265" s="1" t="s">
        <v>58</v>
      </c>
      <c r="C265" s="1">
        <v>130.06309999999999</v>
      </c>
      <c r="D265" s="1" t="s">
        <v>42</v>
      </c>
      <c r="E265" s="1">
        <v>2.86</v>
      </c>
      <c r="F265" s="1">
        <v>7.92</v>
      </c>
      <c r="G265" s="1">
        <v>7.2999999999999995E-2</v>
      </c>
      <c r="H265" s="2">
        <v>1.0176515523754525E-3</v>
      </c>
      <c r="I265" s="2">
        <v>6.5611090651024155E-4</v>
      </c>
      <c r="J265" s="2">
        <v>3.6799744431300821E-4</v>
      </c>
      <c r="K265" s="2">
        <v>1.7859201766743129E-3</v>
      </c>
      <c r="L265" s="2">
        <v>1.8811988806337662E-3</v>
      </c>
      <c r="M265" s="2">
        <v>2.447096600493926E-3</v>
      </c>
      <c r="N265" s="2">
        <v>1.0617538008061637E-3</v>
      </c>
      <c r="O265" s="2">
        <v>1.2530118304029669E-3</v>
      </c>
      <c r="P265" s="2">
        <v>1.4045247226950057E-3</v>
      </c>
      <c r="Q265" s="2">
        <v>7.8386773439731233E-4</v>
      </c>
      <c r="R265" s="2">
        <v>9.4523396585501941E-4</v>
      </c>
      <c r="S265" s="2">
        <v>9.4142644614790571E-4</v>
      </c>
    </row>
    <row r="266" spans="1:19" s="1" customFormat="1" ht="12.75" x14ac:dyDescent="0.2">
      <c r="A266" s="1" t="s">
        <v>486</v>
      </c>
      <c r="B266" s="1" t="s">
        <v>487</v>
      </c>
      <c r="C266" s="1">
        <v>113.05929999999999</v>
      </c>
      <c r="D266" s="1" t="s">
        <v>383</v>
      </c>
      <c r="E266" s="1">
        <v>0.92</v>
      </c>
      <c r="F266" s="1">
        <v>1.85</v>
      </c>
      <c r="G266" s="1">
        <v>0.08</v>
      </c>
      <c r="H266" s="2">
        <v>1.4881594591692542E-2</v>
      </c>
      <c r="I266" s="2">
        <v>1.2943365287214391E-2</v>
      </c>
      <c r="J266" s="2">
        <v>1.4609410246632027E-2</v>
      </c>
      <c r="K266" s="2">
        <v>1.3322592689445691E-2</v>
      </c>
      <c r="L266" s="2">
        <v>1.3298625563778973E-2</v>
      </c>
      <c r="M266" s="2">
        <v>2.1045194445677439E-2</v>
      </c>
      <c r="N266" s="2">
        <v>1.0579719259066924E-2</v>
      </c>
      <c r="O266" s="2">
        <v>1.0135409465259723E-2</v>
      </c>
      <c r="P266" s="2">
        <v>1.5690012765143684E-2</v>
      </c>
      <c r="Q266" s="2">
        <v>8.8566477330235208E-3</v>
      </c>
      <c r="R266" s="2">
        <v>9.3367075938358985E-3</v>
      </c>
      <c r="S266" s="2">
        <v>1.1873270524247059E-2</v>
      </c>
    </row>
    <row r="267" spans="1:19" s="1" customFormat="1" ht="12.75" x14ac:dyDescent="0.2">
      <c r="A267" s="1" t="s">
        <v>301</v>
      </c>
      <c r="B267" s="1" t="s">
        <v>302</v>
      </c>
      <c r="C267" s="1">
        <v>219.11099999999999</v>
      </c>
      <c r="D267" s="1" t="s">
        <v>42</v>
      </c>
      <c r="E267" s="1">
        <v>1.6</v>
      </c>
      <c r="F267" s="1">
        <v>5.73</v>
      </c>
      <c r="G267" s="1">
        <v>2.1999999999999999E-2</v>
      </c>
      <c r="H267" s="2">
        <v>2.6571435006639854E-3</v>
      </c>
      <c r="I267" s="2">
        <v>1.4345090019952074E-3</v>
      </c>
      <c r="J267" s="2">
        <v>1.519576441061186E-3</v>
      </c>
      <c r="K267" s="2">
        <v>2.675385598133846E-3</v>
      </c>
      <c r="L267" s="2">
        <v>3.4545175963966667E-3</v>
      </c>
      <c r="M267" s="2">
        <v>5.687423561041554E-3</v>
      </c>
      <c r="N267" s="2">
        <v>1.2947819535611223E-3</v>
      </c>
      <c r="O267" s="2">
        <v>1.5651427629042771E-3</v>
      </c>
      <c r="P267" s="2">
        <v>3.1867124535645622E-3</v>
      </c>
      <c r="Q267" s="2">
        <v>1.1513495596287067E-3</v>
      </c>
      <c r="R267" s="2">
        <v>1.1163433547809721E-3</v>
      </c>
      <c r="S267" s="2">
        <v>1.559556258681694E-3</v>
      </c>
    </row>
    <row r="268" spans="1:19" s="1" customFormat="1" ht="12.75" x14ac:dyDescent="0.2">
      <c r="A268" s="1" t="s">
        <v>503</v>
      </c>
      <c r="B268" s="1" t="s">
        <v>504</v>
      </c>
      <c r="C268" s="1">
        <v>149.0515</v>
      </c>
      <c r="D268" s="1" t="s">
        <v>383</v>
      </c>
      <c r="E268" s="1">
        <v>1.39</v>
      </c>
      <c r="F268" s="1">
        <v>2.52</v>
      </c>
      <c r="G268" s="1">
        <v>0.22900000000000001</v>
      </c>
      <c r="H268" s="2">
        <v>4.1958368616778086E-3</v>
      </c>
      <c r="I268" s="2">
        <v>3.3284089515388925E-3</v>
      </c>
      <c r="J268" s="2">
        <v>3.2166818883099411E-3</v>
      </c>
      <c r="K268" s="2">
        <v>4.3479823016832706E-3</v>
      </c>
      <c r="L268" s="2">
        <v>4.4300584613215076E-3</v>
      </c>
      <c r="M268" s="2">
        <v>6.0513724504813599E-3</v>
      </c>
      <c r="N268" s="2">
        <v>2.9013951521725092E-3</v>
      </c>
      <c r="O268" s="2">
        <v>2.7483376290289292E-3</v>
      </c>
      <c r="P268" s="2">
        <v>4.2381270162831922E-3</v>
      </c>
      <c r="Q268" s="2">
        <v>2.7183734702025011E-3</v>
      </c>
      <c r="R268" s="2">
        <v>2.6687156998226923E-3</v>
      </c>
      <c r="S268" s="2">
        <v>3.4141948674051808E-3</v>
      </c>
    </row>
    <row r="269" spans="1:19" s="1" customFormat="1" ht="12.75" x14ac:dyDescent="0.2">
      <c r="A269" s="1" t="s">
        <v>505</v>
      </c>
      <c r="B269" s="1" t="s">
        <v>504</v>
      </c>
      <c r="C269" s="1">
        <v>149.05160000000001</v>
      </c>
      <c r="D269" s="1" t="s">
        <v>383</v>
      </c>
      <c r="E269" s="1">
        <v>1.0900000000000001</v>
      </c>
      <c r="F269" s="1">
        <v>3.61</v>
      </c>
      <c r="G269" s="1">
        <v>0.1</v>
      </c>
      <c r="H269" s="2">
        <v>4.65481033075582E-3</v>
      </c>
      <c r="I269" s="2">
        <v>2.7247471384740404E-3</v>
      </c>
      <c r="J269" s="2">
        <v>2.4958733259206525E-3</v>
      </c>
      <c r="K269" s="2">
        <v>4.4142506117572306E-3</v>
      </c>
      <c r="L269" s="2">
        <v>3.8096939553024086E-3</v>
      </c>
      <c r="M269" s="2">
        <v>6.0622163451974154E-3</v>
      </c>
      <c r="N269" s="2">
        <v>2.3005720882235507E-3</v>
      </c>
      <c r="O269" s="2">
        <v>2.0107000162198582E-3</v>
      </c>
      <c r="P269" s="2">
        <v>3.5959092762961509E-3</v>
      </c>
      <c r="Q269" s="2">
        <v>2.0422688104336155E-3</v>
      </c>
      <c r="R269" s="2">
        <v>1.9246837191094338E-3</v>
      </c>
      <c r="S269" s="2">
        <v>2.6286278554829511E-3</v>
      </c>
    </row>
    <row r="270" spans="1:19" s="1" customFormat="1" ht="12.75" x14ac:dyDescent="0.2">
      <c r="A270" s="1" t="s">
        <v>352</v>
      </c>
      <c r="B270" s="1" t="s">
        <v>353</v>
      </c>
      <c r="C270" s="1">
        <v>181.07409999999999</v>
      </c>
      <c r="D270" s="1" t="s">
        <v>42</v>
      </c>
      <c r="E270" s="1">
        <v>1.28</v>
      </c>
      <c r="F270" s="1">
        <v>4.5199999999999996</v>
      </c>
      <c r="G270" s="1">
        <v>0.20499999999999999</v>
      </c>
      <c r="H270" s="2">
        <v>5.3100776811358377E-3</v>
      </c>
      <c r="I270" s="2">
        <v>4.5766160961783079E-3</v>
      </c>
      <c r="J270" s="2">
        <v>4.5745793661643927E-3</v>
      </c>
      <c r="K270" s="2">
        <v>5.5713162636221066E-3</v>
      </c>
      <c r="L270" s="2">
        <v>6.3556035547824947E-3</v>
      </c>
      <c r="M270" s="2">
        <v>1.0451996145646923E-2</v>
      </c>
      <c r="N270" s="2">
        <v>3.8275133399322727E-3</v>
      </c>
      <c r="O270" s="2">
        <v>4.084674178157585E-3</v>
      </c>
      <c r="P270" s="2">
        <v>6.4927921600257303E-3</v>
      </c>
      <c r="Q270" s="2">
        <v>3.4806526663464748E-3</v>
      </c>
      <c r="R270" s="2">
        <v>3.6954451180079549E-3</v>
      </c>
      <c r="S270" s="2">
        <v>4.9995722079513808E-3</v>
      </c>
    </row>
    <row r="271" spans="1:19" s="1" customFormat="1" ht="12.75" x14ac:dyDescent="0.2">
      <c r="A271" s="1" t="s">
        <v>200</v>
      </c>
      <c r="B271" s="1" t="s">
        <v>201</v>
      </c>
      <c r="C271" s="1">
        <v>146.07</v>
      </c>
      <c r="D271" s="1" t="s">
        <v>42</v>
      </c>
      <c r="E271" s="1">
        <v>1.06</v>
      </c>
      <c r="F271" s="1">
        <v>1.57</v>
      </c>
      <c r="G271" s="1">
        <v>3.5000000000000003E-2</v>
      </c>
      <c r="H271" s="2">
        <v>0.10245724401022628</v>
      </c>
      <c r="I271" s="2">
        <v>7.4721149159350519E-2</v>
      </c>
      <c r="J271" s="2">
        <v>7.3272434825512281E-2</v>
      </c>
      <c r="K271" s="2">
        <v>9.3851414906887129E-2</v>
      </c>
      <c r="L271" s="2">
        <v>9.4387067999203503E-2</v>
      </c>
      <c r="M271" s="2">
        <v>2.6799894304870491E-2</v>
      </c>
      <c r="N271" s="2">
        <v>6.0423207225103949E-2</v>
      </c>
      <c r="O271" s="2">
        <v>6.4788156415798798E-2</v>
      </c>
      <c r="P271" s="2">
        <v>4.9376998356808297E-2</v>
      </c>
      <c r="Q271" s="2">
        <v>4.9141081180385557E-2</v>
      </c>
      <c r="R271" s="2">
        <v>3.7863234186948203E-2</v>
      </c>
      <c r="S271" s="2">
        <v>5.9291937375879823E-2</v>
      </c>
    </row>
    <row r="272" spans="1:19" s="1" customFormat="1" ht="12.75" x14ac:dyDescent="0.2">
      <c r="A272" s="1" t="s">
        <v>483</v>
      </c>
      <c r="B272" s="1" t="s">
        <v>375</v>
      </c>
      <c r="C272" s="1">
        <v>117.07940000000001</v>
      </c>
      <c r="D272" s="1" t="s">
        <v>383</v>
      </c>
      <c r="E272" s="1">
        <v>1.94</v>
      </c>
      <c r="F272" s="1">
        <v>1.65</v>
      </c>
      <c r="G272" s="1">
        <v>0.05</v>
      </c>
      <c r="H272" s="2">
        <v>4.1076365221310814E-2</v>
      </c>
      <c r="I272" s="2">
        <v>3.921288818329479E-2</v>
      </c>
      <c r="J272" s="2">
        <v>4.6396296962313385E-2</v>
      </c>
      <c r="K272" s="2">
        <v>3.6830299237143801E-2</v>
      </c>
      <c r="L272" s="2">
        <v>4.4859957568517968E-2</v>
      </c>
      <c r="M272" s="2">
        <v>5.5913339470094726E-2</v>
      </c>
      <c r="N272" s="2">
        <v>3.5292934768665879E-2</v>
      </c>
      <c r="O272" s="2">
        <v>3.3941752762616677E-2</v>
      </c>
      <c r="P272" s="2">
        <v>4.9887107541459523E-2</v>
      </c>
      <c r="Q272" s="2">
        <v>3.5493622479829172E-2</v>
      </c>
      <c r="R272" s="2">
        <v>3.225620576967704E-2</v>
      </c>
      <c r="S272" s="2">
        <v>3.2902148501179201E-2</v>
      </c>
    </row>
    <row r="273" spans="1:19" s="1" customFormat="1" ht="12.75" x14ac:dyDescent="0.2">
      <c r="A273" s="1" t="s">
        <v>495</v>
      </c>
      <c r="B273" s="1" t="s">
        <v>496</v>
      </c>
      <c r="C273" s="1">
        <v>275.1377</v>
      </c>
      <c r="D273" s="1" t="s">
        <v>383</v>
      </c>
      <c r="E273" s="1">
        <v>1.3</v>
      </c>
      <c r="F273" s="1">
        <v>4.71</v>
      </c>
      <c r="G273" s="1">
        <v>0.04</v>
      </c>
      <c r="H273" s="2">
        <v>1.8316440385993491E-3</v>
      </c>
      <c r="I273" s="2">
        <v>5.3726135638576652E-4</v>
      </c>
      <c r="J273" s="2">
        <v>5.4105701848062649E-4</v>
      </c>
      <c r="K273" s="2">
        <v>2.0721018065753124E-3</v>
      </c>
      <c r="L273" s="2">
        <v>1.5796529043840097E-3</v>
      </c>
      <c r="M273" s="2">
        <v>2.7371788605347427E-3</v>
      </c>
      <c r="N273" s="2">
        <v>4.3339680170308435E-4</v>
      </c>
      <c r="O273" s="2">
        <v>4.1100570862160919E-4</v>
      </c>
      <c r="P273" s="2">
        <v>1.0096534246790011E-3</v>
      </c>
      <c r="Q273" s="2">
        <v>7.4705323188465863E-4</v>
      </c>
      <c r="R273" s="2">
        <v>5.5273905326085624E-4</v>
      </c>
      <c r="S273" s="2">
        <v>9.5824259955248285E-4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V245"/>
  <sheetViews>
    <sheetView workbookViewId="0">
      <selection activeCell="M16" sqref="M16"/>
    </sheetView>
  </sheetViews>
  <sheetFormatPr defaultRowHeight="15" x14ac:dyDescent="0.25"/>
  <cols>
    <col min="8" max="10" width="16.140625" bestFit="1" customWidth="1"/>
    <col min="11" max="13" width="21.85546875" bestFit="1" customWidth="1"/>
    <col min="14" max="16" width="23" bestFit="1" customWidth="1"/>
    <col min="17" max="19" width="22.85546875" bestFit="1" customWidth="1"/>
    <col min="20" max="22" width="21.7109375" bestFit="1" customWidth="1"/>
  </cols>
  <sheetData>
    <row r="1" spans="1:22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15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</row>
    <row r="2" spans="1:22" s="1" customFormat="1" ht="12.75" x14ac:dyDescent="0.2">
      <c r="A2" s="1" t="s">
        <v>299</v>
      </c>
      <c r="B2" s="1" t="s">
        <v>300</v>
      </c>
      <c r="C2" s="1">
        <v>256.23970000000003</v>
      </c>
      <c r="D2" s="1" t="s">
        <v>42</v>
      </c>
      <c r="E2" s="1">
        <v>0.8</v>
      </c>
      <c r="F2" s="1">
        <v>19.559999999999999</v>
      </c>
      <c r="G2" s="1">
        <v>0.12</v>
      </c>
      <c r="H2" s="2">
        <v>5.9643098863652546E-5</v>
      </c>
      <c r="I2" s="2">
        <v>6.5343133395747574E-5</v>
      </c>
      <c r="J2" s="2">
        <v>8.2845587898673086E-5</v>
      </c>
      <c r="K2" s="2">
        <v>4.074461036835551E-5</v>
      </c>
      <c r="L2" s="2">
        <v>4.9760551399810805E-5</v>
      </c>
      <c r="M2" s="2">
        <v>5.7692796771814416E-5</v>
      </c>
      <c r="N2" s="2">
        <v>3.1983263076686976E-5</v>
      </c>
      <c r="O2" s="2">
        <v>3.8425863724266167E-5</v>
      </c>
      <c r="P2" s="2">
        <v>6.5643394252339754E-5</v>
      </c>
      <c r="Q2" s="2">
        <v>4.7349754169843665E-5</v>
      </c>
      <c r="R2" s="2">
        <v>4.6091088240512448E-5</v>
      </c>
      <c r="S2" s="2">
        <v>6.0072759038501801E-5</v>
      </c>
      <c r="T2" s="2">
        <v>4.7892572496701882E-5</v>
      </c>
      <c r="U2" s="2">
        <v>4.1279112271629828E-5</v>
      </c>
      <c r="V2" s="2">
        <v>5.829057978923786E-5</v>
      </c>
    </row>
    <row r="3" spans="1:22" s="1" customFormat="1" ht="12.75" x14ac:dyDescent="0.2">
      <c r="A3" s="1" t="s">
        <v>372</v>
      </c>
      <c r="B3" s="1" t="s">
        <v>373</v>
      </c>
      <c r="C3" s="1">
        <v>324.03539999999998</v>
      </c>
      <c r="D3" s="1" t="s">
        <v>42</v>
      </c>
      <c r="E3" s="1">
        <v>1.25</v>
      </c>
      <c r="F3" s="1">
        <v>3.82</v>
      </c>
      <c r="G3" s="1">
        <v>0.182</v>
      </c>
      <c r="H3" s="2">
        <v>4.2564508085390771E-5</v>
      </c>
      <c r="I3" s="2">
        <v>4.2846828865962251E-5</v>
      </c>
      <c r="J3" s="2">
        <v>4.6372418432952169E-5</v>
      </c>
      <c r="K3" s="2">
        <v>6.9713150987829513E-5</v>
      </c>
      <c r="L3" s="2">
        <v>5.7819124319968081E-5</v>
      </c>
      <c r="M3" s="2">
        <v>6.024660692940887E-5</v>
      </c>
      <c r="N3" s="2">
        <v>4.4379826906691507E-5</v>
      </c>
      <c r="O3" s="2">
        <v>5.345774831366067E-5</v>
      </c>
      <c r="P3" s="2">
        <v>5.555850929399192E-5</v>
      </c>
      <c r="Q3" s="2">
        <v>4.6118656035331651E-5</v>
      </c>
      <c r="R3" s="2">
        <v>5.0477912967273007E-5</v>
      </c>
      <c r="S3" s="2">
        <v>5.5731496109778447E-5</v>
      </c>
      <c r="T3" s="2">
        <v>5.1362572929107843E-5</v>
      </c>
      <c r="U3" s="2">
        <v>6.3182314701474223E-5</v>
      </c>
      <c r="V3" s="2">
        <v>6.4651840353106398E-5</v>
      </c>
    </row>
    <row r="4" spans="1:22" s="1" customFormat="1" ht="12.75" x14ac:dyDescent="0.2">
      <c r="A4" s="1" t="s">
        <v>100</v>
      </c>
      <c r="B4" s="1" t="s">
        <v>101</v>
      </c>
      <c r="C4" s="1">
        <v>302.20850000000002</v>
      </c>
      <c r="D4" s="1" t="s">
        <v>42</v>
      </c>
      <c r="E4" s="1">
        <v>0.72</v>
      </c>
      <c r="F4" s="1">
        <v>11.22</v>
      </c>
      <c r="G4" s="1">
        <v>2.1999999999999999E-2</v>
      </c>
      <c r="H4" s="2">
        <v>3.3249326810916518E-5</v>
      </c>
      <c r="I4" s="2">
        <v>3.1515000343519693E-5</v>
      </c>
      <c r="J4" s="2">
        <v>3.9000283215040517E-5</v>
      </c>
      <c r="K4" s="2">
        <v>2.2206562718890623E-5</v>
      </c>
      <c r="L4" s="2">
        <v>2.2993881313680029E-5</v>
      </c>
      <c r="M4" s="2">
        <v>3.3116877612092135E-5</v>
      </c>
      <c r="N4" s="2">
        <v>2.4930082620326728E-5</v>
      </c>
      <c r="O4" s="2">
        <v>2.3749079000306868E-5</v>
      </c>
      <c r="P4" s="2">
        <v>3.1055989774523388E-5</v>
      </c>
      <c r="Q4" s="2">
        <v>3.2006288449271086E-5</v>
      </c>
      <c r="R4" s="2">
        <v>2.5324299451263553E-5</v>
      </c>
      <c r="S4" s="2">
        <v>2.6468092980035842E-5</v>
      </c>
      <c r="T4" s="2">
        <v>2.8533622715910693E-5</v>
      </c>
      <c r="U4" s="2">
        <v>1.8511203163018458E-5</v>
      </c>
      <c r="V4" s="2">
        <v>3.0048184641918618E-5</v>
      </c>
    </row>
    <row r="5" spans="1:22" s="1" customFormat="1" ht="12.75" x14ac:dyDescent="0.2">
      <c r="A5" s="1" t="s">
        <v>356</v>
      </c>
      <c r="B5" s="1" t="s">
        <v>357</v>
      </c>
      <c r="C5" s="1">
        <v>216.136</v>
      </c>
      <c r="D5" s="1" t="s">
        <v>42</v>
      </c>
      <c r="E5" s="1">
        <v>1.62</v>
      </c>
      <c r="F5" s="1">
        <v>10.36</v>
      </c>
      <c r="G5" s="1">
        <v>2.1000000000000001E-2</v>
      </c>
      <c r="H5" s="2">
        <v>1.9711710839298742E-3</v>
      </c>
      <c r="I5" s="2">
        <v>2.017744057056002E-3</v>
      </c>
      <c r="J5" s="2">
        <v>2.011116585573298E-3</v>
      </c>
      <c r="K5" s="2">
        <v>1.6914968389287546E-3</v>
      </c>
      <c r="L5" s="2">
        <v>1.7792952378191255E-3</v>
      </c>
      <c r="M5" s="2">
        <v>1.8617000534074822E-3</v>
      </c>
      <c r="N5" s="2">
        <v>1.6151012873413184E-3</v>
      </c>
      <c r="O5" s="2">
        <v>1.7593493852960584E-3</v>
      </c>
      <c r="P5" s="2">
        <v>1.812519375761051E-3</v>
      </c>
      <c r="Q5" s="2">
        <v>1.8255442787821364E-3</v>
      </c>
      <c r="R5" s="2">
        <v>1.6909110080849062E-3</v>
      </c>
      <c r="S5" s="2">
        <v>1.713671387999005E-3</v>
      </c>
      <c r="T5" s="2">
        <v>1.7483097506823364E-3</v>
      </c>
      <c r="U5" s="2">
        <v>1.7059143966430474E-3</v>
      </c>
      <c r="V5" s="2">
        <v>1.5968651799470185E-3</v>
      </c>
    </row>
    <row r="6" spans="1:22" s="1" customFormat="1" ht="12.75" x14ac:dyDescent="0.2">
      <c r="A6" s="1" t="s">
        <v>98</v>
      </c>
      <c r="B6" s="1" t="s">
        <v>99</v>
      </c>
      <c r="C6" s="1">
        <v>160.1097</v>
      </c>
      <c r="D6" s="1" t="s">
        <v>42</v>
      </c>
      <c r="E6" s="1">
        <v>2.04</v>
      </c>
      <c r="F6" s="1">
        <v>8.0399999999999991</v>
      </c>
      <c r="G6" s="1">
        <v>2.3E-2</v>
      </c>
      <c r="H6" s="2">
        <v>6.3843349140320718E-5</v>
      </c>
      <c r="I6" s="2">
        <v>7.0790113887214998E-5</v>
      </c>
      <c r="J6" s="2">
        <v>6.1884570092698545E-5</v>
      </c>
      <c r="K6" s="2">
        <v>4.6842891614495068E-5</v>
      </c>
      <c r="L6" s="2">
        <v>4.0463863059204977E-5</v>
      </c>
      <c r="M6" s="2">
        <v>4.4510473800662928E-5</v>
      </c>
      <c r="N6" s="2">
        <v>4.1217023291855202E-5</v>
      </c>
      <c r="O6" s="2">
        <v>5.5519356675273092E-5</v>
      </c>
      <c r="P6" s="2">
        <v>4.9876703863105334E-5</v>
      </c>
      <c r="Q6" s="2">
        <v>5.3978221883052673E-5</v>
      </c>
      <c r="R6" s="2">
        <v>4.2173159358875221E-5</v>
      </c>
      <c r="S6" s="2">
        <v>5.5016416769155784E-5</v>
      </c>
      <c r="T6" s="2">
        <v>4.3027184545646559E-5</v>
      </c>
      <c r="U6" s="2">
        <v>4.5904381719648003E-5</v>
      </c>
      <c r="V6" s="2">
        <v>4.1140346722261337E-5</v>
      </c>
    </row>
    <row r="7" spans="1:22" s="1" customFormat="1" ht="12.75" x14ac:dyDescent="0.2">
      <c r="A7" s="1" t="s">
        <v>155</v>
      </c>
      <c r="B7" s="1" t="s">
        <v>156</v>
      </c>
      <c r="C7" s="1">
        <v>347.06139999999999</v>
      </c>
      <c r="D7" s="1" t="s">
        <v>42</v>
      </c>
      <c r="E7" s="1">
        <v>2.36</v>
      </c>
      <c r="F7" s="1">
        <v>3.86</v>
      </c>
      <c r="G7" s="1">
        <v>0.15</v>
      </c>
      <c r="H7" s="2">
        <v>5.8764823345345991E-5</v>
      </c>
      <c r="I7" s="2">
        <v>5.6166255067740777E-5</v>
      </c>
      <c r="J7" s="2">
        <v>5.6690079460277734E-5</v>
      </c>
      <c r="K7" s="2">
        <v>8.4162190824471037E-5</v>
      </c>
      <c r="L7" s="2">
        <v>9.8018913810475988E-5</v>
      </c>
      <c r="M7" s="2">
        <v>9.3670789498223988E-5</v>
      </c>
      <c r="N7" s="2">
        <v>8.7118334210825872E-5</v>
      </c>
      <c r="O7" s="2">
        <v>8.4925683817484914E-5</v>
      </c>
      <c r="P7" s="2">
        <v>7.5383023216762761E-5</v>
      </c>
      <c r="Q7" s="2">
        <v>8.9781904945763412E-5</v>
      </c>
      <c r="R7" s="2">
        <v>7.2298245977573072E-5</v>
      </c>
      <c r="S7" s="2">
        <v>7.6836494035144345E-5</v>
      </c>
      <c r="T7" s="2">
        <v>8.400438066315973E-5</v>
      </c>
      <c r="U7" s="2">
        <v>8.3576836860402008E-5</v>
      </c>
      <c r="V7" s="2">
        <v>7.6401866610467905E-5</v>
      </c>
    </row>
    <row r="8" spans="1:22" s="1" customFormat="1" ht="12.75" x14ac:dyDescent="0.2">
      <c r="A8" s="1" t="s">
        <v>435</v>
      </c>
      <c r="B8" s="1" t="s">
        <v>156</v>
      </c>
      <c r="C8" s="1">
        <v>347.06310000000002</v>
      </c>
      <c r="D8" s="1" t="s">
        <v>383</v>
      </c>
      <c r="E8" s="1">
        <v>1.37</v>
      </c>
      <c r="F8" s="1">
        <v>4.01</v>
      </c>
      <c r="G8" s="1">
        <v>0.13300000000000001</v>
      </c>
      <c r="H8" s="2">
        <v>1.3814181746877265E-4</v>
      </c>
      <c r="I8" s="2">
        <v>1.2939100417462684E-4</v>
      </c>
      <c r="J8" s="2">
        <v>1.1932113470564454E-4</v>
      </c>
      <c r="K8" s="2">
        <v>2.2112008674969859E-4</v>
      </c>
      <c r="L8" s="2">
        <v>1.9755516837223597E-4</v>
      </c>
      <c r="M8" s="2">
        <v>1.5696289451598409E-4</v>
      </c>
      <c r="N8" s="2">
        <v>1.7621823550374811E-4</v>
      </c>
      <c r="O8" s="2">
        <v>1.5540590510906548E-4</v>
      </c>
      <c r="P8" s="2">
        <v>1.463544420667081E-4</v>
      </c>
      <c r="Q8" s="2">
        <v>1.4646446923826802E-4</v>
      </c>
      <c r="R8" s="2">
        <v>1.1302744156234463E-4</v>
      </c>
      <c r="S8" s="2">
        <v>1.400803861722597E-4</v>
      </c>
      <c r="T8" s="2">
        <v>1.5044739899602362E-4</v>
      </c>
      <c r="U8" s="2">
        <v>1.4140485540576413E-4</v>
      </c>
      <c r="V8" s="2">
        <v>1.3961975374294206E-4</v>
      </c>
    </row>
    <row r="9" spans="1:22" s="1" customFormat="1" ht="12.75" x14ac:dyDescent="0.2">
      <c r="A9" s="1" t="s">
        <v>104</v>
      </c>
      <c r="B9" s="1" t="s">
        <v>60</v>
      </c>
      <c r="C9" s="1">
        <v>146.05770000000001</v>
      </c>
      <c r="D9" s="1" t="s">
        <v>42</v>
      </c>
      <c r="E9" s="1">
        <v>0.68</v>
      </c>
      <c r="F9" s="1">
        <v>6.39</v>
      </c>
      <c r="G9" s="1">
        <v>3.9E-2</v>
      </c>
      <c r="H9" s="2">
        <v>1.5727730220700626E-4</v>
      </c>
      <c r="I9" s="2">
        <v>1.7908094615802606E-4</v>
      </c>
      <c r="J9" s="2">
        <v>1.6228920046782938E-4</v>
      </c>
      <c r="K9" s="2">
        <v>1.3682606576783806E-4</v>
      </c>
      <c r="L9" s="2">
        <v>1.4863445750237976E-4</v>
      </c>
      <c r="M9" s="2">
        <v>1.419706513169607E-4</v>
      </c>
      <c r="N9" s="2">
        <v>1.5168831815809959E-4</v>
      </c>
      <c r="O9" s="2">
        <v>1.4507960102220954E-4</v>
      </c>
      <c r="P9" s="2">
        <v>1.4155069508950689E-4</v>
      </c>
      <c r="Q9" s="2">
        <v>1.8615154273999093E-4</v>
      </c>
      <c r="R9" s="2">
        <v>1.3525977510601666E-4</v>
      </c>
      <c r="S9" s="2">
        <v>1.5454042806587357E-4</v>
      </c>
      <c r="T9" s="2">
        <v>1.6873107957126736E-4</v>
      </c>
      <c r="U9" s="2">
        <v>1.4520186951042004E-4</v>
      </c>
      <c r="V9" s="2">
        <v>1.5145368151853205E-4</v>
      </c>
    </row>
    <row r="10" spans="1:22" s="1" customFormat="1" ht="12.75" x14ac:dyDescent="0.2">
      <c r="A10" s="1" t="s">
        <v>82</v>
      </c>
      <c r="B10" s="1" t="s">
        <v>83</v>
      </c>
      <c r="C10" s="1">
        <v>138.03149999999999</v>
      </c>
      <c r="D10" s="1" t="s">
        <v>42</v>
      </c>
      <c r="E10" s="1">
        <v>2.36</v>
      </c>
      <c r="F10" s="1">
        <v>7.27</v>
      </c>
      <c r="G10" s="1">
        <v>4.8000000000000001E-2</v>
      </c>
      <c r="H10" s="2">
        <v>1.3724761467422736E-5</v>
      </c>
      <c r="I10" s="2">
        <v>1.2026456085117066E-5</v>
      </c>
      <c r="J10" s="2">
        <v>2.4826574679345817E-5</v>
      </c>
      <c r="K10" s="2">
        <v>1.7431128914142497E-5</v>
      </c>
      <c r="L10" s="2">
        <v>4.5186883771475507E-5</v>
      </c>
      <c r="M10" s="2">
        <v>1.3036088198641924E-5</v>
      </c>
      <c r="N10" s="2">
        <v>7.8085726593624235E-6</v>
      </c>
      <c r="O10" s="2">
        <v>2.1951259110160605E-5</v>
      </c>
      <c r="P10" s="2">
        <v>1.1717391695054187E-5</v>
      </c>
      <c r="Q10" s="2">
        <v>3.5020668440392427E-5</v>
      </c>
      <c r="R10" s="2">
        <v>2.1029684367686244E-5</v>
      </c>
      <c r="S10" s="2">
        <v>1.3562129767036556E-5</v>
      </c>
      <c r="T10" s="2">
        <v>1.2501030534723333E-5</v>
      </c>
      <c r="U10" s="2">
        <v>2.0068485214474666E-5</v>
      </c>
      <c r="V10" s="2">
        <v>1.7140698803541469E-5</v>
      </c>
    </row>
    <row r="11" spans="1:22" s="1" customFormat="1" ht="12.75" x14ac:dyDescent="0.2">
      <c r="A11" s="1" t="s">
        <v>282</v>
      </c>
      <c r="B11" s="1" t="s">
        <v>283</v>
      </c>
      <c r="C11" s="1">
        <v>144.11429999999999</v>
      </c>
      <c r="D11" s="1" t="s">
        <v>42</v>
      </c>
      <c r="E11" s="1">
        <v>1.74</v>
      </c>
      <c r="F11" s="1">
        <v>12.2</v>
      </c>
      <c r="G11" s="1">
        <v>6.6000000000000003E-2</v>
      </c>
      <c r="H11" s="2">
        <v>6.9556690659667281E-6</v>
      </c>
      <c r="I11" s="2">
        <v>8.5349782700897522E-6</v>
      </c>
      <c r="J11" s="2">
        <v>6.2666715364124844E-6</v>
      </c>
      <c r="K11" s="2">
        <v>7.2847526626452863E-6</v>
      </c>
      <c r="L11" s="2">
        <v>6.1494508907243679E-6</v>
      </c>
      <c r="M11" s="2">
        <v>4.8384635599901662E-6</v>
      </c>
      <c r="N11" s="2">
        <v>5.4011612475282976E-6</v>
      </c>
      <c r="O11" s="2">
        <v>6.2578742000125076E-6</v>
      </c>
      <c r="P11" s="2">
        <v>6.726098252017281E-6</v>
      </c>
      <c r="Q11" s="2">
        <v>6.8479833732231009E-6</v>
      </c>
      <c r="R11" s="2">
        <v>6.5723894609337541E-6</v>
      </c>
      <c r="S11" s="2">
        <v>5.883152756940963E-6</v>
      </c>
      <c r="T11" s="2">
        <v>5.8544714569214815E-6</v>
      </c>
      <c r="U11" s="2">
        <v>5.7633611423203729E-6</v>
      </c>
      <c r="V11" s="2">
        <v>3.9147685664334893E-6</v>
      </c>
    </row>
    <row r="12" spans="1:22" s="1" customFormat="1" ht="12.75" x14ac:dyDescent="0.2">
      <c r="A12" s="1" t="s">
        <v>384</v>
      </c>
      <c r="B12" s="1" t="s">
        <v>385</v>
      </c>
      <c r="C12" s="1">
        <v>130.11089999999999</v>
      </c>
      <c r="D12" s="1" t="s">
        <v>383</v>
      </c>
      <c r="E12" s="1">
        <v>3.7</v>
      </c>
      <c r="F12" s="1">
        <v>2.33</v>
      </c>
      <c r="G12" s="1">
        <v>0.11700000000000001</v>
      </c>
      <c r="H12" s="2">
        <v>2.2753251769600027E-7</v>
      </c>
      <c r="I12" s="2">
        <v>2.2925002068465624E-7</v>
      </c>
      <c r="J12" s="2">
        <v>2.3773412505358437E-7</v>
      </c>
      <c r="K12" s="2">
        <v>9.0394575161748217E-6</v>
      </c>
      <c r="L12" s="2">
        <v>1.1692831295914479E-5</v>
      </c>
      <c r="M12" s="2">
        <v>1.0749315451717092E-5</v>
      </c>
      <c r="N12" s="2">
        <v>4.1257681795699518E-6</v>
      </c>
      <c r="O12" s="2">
        <v>2.029142088201202E-7</v>
      </c>
      <c r="P12" s="2">
        <v>4.586363573618881E-6</v>
      </c>
      <c r="Q12" s="2">
        <v>5.3611608100348727E-6</v>
      </c>
      <c r="R12" s="2">
        <v>1.9619073017712699E-7</v>
      </c>
      <c r="S12" s="2">
        <v>4.5850399766628985E-6</v>
      </c>
      <c r="T12" s="2">
        <v>2.0520404686019915E-7</v>
      </c>
      <c r="U12" s="2">
        <v>5.0930615857117841E-6</v>
      </c>
      <c r="V12" s="2">
        <v>4.2293992597902966E-6</v>
      </c>
    </row>
    <row r="13" spans="1:22" s="1" customFormat="1" ht="12.75" x14ac:dyDescent="0.2">
      <c r="A13" s="1" t="s">
        <v>451</v>
      </c>
      <c r="B13" s="1" t="s">
        <v>452</v>
      </c>
      <c r="C13" s="1">
        <v>183.06649999999999</v>
      </c>
      <c r="D13" s="1" t="s">
        <v>383</v>
      </c>
      <c r="E13" s="1">
        <v>4.71</v>
      </c>
      <c r="F13" s="1">
        <v>1.54</v>
      </c>
      <c r="G13" s="1">
        <v>0.12</v>
      </c>
      <c r="H13" s="2">
        <v>3.0589471679050278E-5</v>
      </c>
      <c r="I13" s="2">
        <v>3.2915717969902944E-5</v>
      </c>
      <c r="J13" s="2">
        <v>3.5912116930594457E-5</v>
      </c>
      <c r="K13" s="2">
        <v>3.882170841746692E-5</v>
      </c>
      <c r="L13" s="2">
        <v>4.6593833112894311E-5</v>
      </c>
      <c r="M13" s="2">
        <v>4.8270190995328965E-5</v>
      </c>
      <c r="N13" s="2">
        <v>2.1399212549636676E-7</v>
      </c>
      <c r="O13" s="2">
        <v>2.029142088201202E-7</v>
      </c>
      <c r="P13" s="2">
        <v>2.1312098390422311E-7</v>
      </c>
      <c r="Q13" s="2">
        <v>3.4387014988805357E-5</v>
      </c>
      <c r="R13" s="2">
        <v>1.9619073017712699E-7</v>
      </c>
      <c r="S13" s="2">
        <v>3.2974908684622135E-5</v>
      </c>
      <c r="T13" s="2">
        <v>3.4018726888483817E-5</v>
      </c>
      <c r="U13" s="2">
        <v>2.0250741891498149E-7</v>
      </c>
      <c r="V13" s="2">
        <v>2.7220322107081371E-5</v>
      </c>
    </row>
    <row r="14" spans="1:22" s="1" customFormat="1" ht="12.75" x14ac:dyDescent="0.2">
      <c r="A14" s="1" t="s">
        <v>386</v>
      </c>
      <c r="B14" s="1" t="s">
        <v>387</v>
      </c>
      <c r="C14" s="1">
        <v>145.08529999999999</v>
      </c>
      <c r="D14" s="1" t="s">
        <v>383</v>
      </c>
      <c r="E14" s="1">
        <v>1.9</v>
      </c>
      <c r="F14" s="1">
        <v>4.01</v>
      </c>
      <c r="G14" s="1">
        <v>0.63</v>
      </c>
      <c r="H14" s="2">
        <v>3.2937607261673001E-5</v>
      </c>
      <c r="I14" s="2">
        <v>3.0598000260781069E-5</v>
      </c>
      <c r="J14" s="2">
        <v>2.7501083586198641E-5</v>
      </c>
      <c r="K14" s="2">
        <v>3.0432309953247343E-5</v>
      </c>
      <c r="L14" s="2">
        <v>4.412193134689388E-5</v>
      </c>
      <c r="M14" s="2">
        <v>7.7568009765939593E-7</v>
      </c>
      <c r="N14" s="2">
        <v>2.8989513240992806E-5</v>
      </c>
      <c r="O14" s="2">
        <v>3.3789274052726419E-5</v>
      </c>
      <c r="P14" s="2">
        <v>3.3423763905699312E-5</v>
      </c>
      <c r="Q14" s="2">
        <v>2.5070046202434072E-5</v>
      </c>
      <c r="R14" s="2">
        <v>2.981902907962153E-5</v>
      </c>
      <c r="S14" s="2">
        <v>3.3651389992654368E-5</v>
      </c>
      <c r="T14" s="2">
        <v>3.57547531249211E-5</v>
      </c>
      <c r="U14" s="2">
        <v>2.7725290723650116E-5</v>
      </c>
      <c r="V14" s="2">
        <v>2.9743088211996863E-5</v>
      </c>
    </row>
    <row r="15" spans="1:22" s="1" customFormat="1" ht="12.75" x14ac:dyDescent="0.2">
      <c r="A15" s="1" t="s">
        <v>325</v>
      </c>
      <c r="B15" s="1" t="s">
        <v>83</v>
      </c>
      <c r="C15" s="1">
        <v>138.03139999999999</v>
      </c>
      <c r="D15" s="1" t="s">
        <v>42</v>
      </c>
      <c r="E15" s="1">
        <v>2.11</v>
      </c>
      <c r="F15" s="1">
        <v>7.85</v>
      </c>
      <c r="G15" s="1">
        <v>0.187</v>
      </c>
      <c r="H15" s="2">
        <v>3.185227715226308E-5</v>
      </c>
      <c r="I15" s="2">
        <v>3.7810205911520357E-5</v>
      </c>
      <c r="J15" s="2">
        <v>2.7905231598789735E-5</v>
      </c>
      <c r="K15" s="2">
        <v>2.6059185421912076E-5</v>
      </c>
      <c r="L15" s="2">
        <v>2.1104240121282151E-5</v>
      </c>
      <c r="M15" s="2">
        <v>2.8454319648019261E-5</v>
      </c>
      <c r="N15" s="2">
        <v>2.0618141291574938E-5</v>
      </c>
      <c r="O15" s="2">
        <v>2.3103811816258886E-5</v>
      </c>
      <c r="P15" s="2">
        <v>2.8609360879302908E-5</v>
      </c>
      <c r="Q15" s="2">
        <v>2.432550339681927E-5</v>
      </c>
      <c r="R15" s="2">
        <v>1.6892021868250636E-5</v>
      </c>
      <c r="S15" s="2">
        <v>9.7023265079937983E-6</v>
      </c>
      <c r="T15" s="2">
        <v>2.3251670549729164E-5</v>
      </c>
      <c r="U15" s="2">
        <v>2.7656438201219022E-5</v>
      </c>
      <c r="V15" s="2">
        <v>2.6762677462198745E-5</v>
      </c>
    </row>
    <row r="16" spans="1:22" s="1" customFormat="1" ht="12.75" x14ac:dyDescent="0.2">
      <c r="A16" s="1" t="s">
        <v>92</v>
      </c>
      <c r="B16" s="1" t="s">
        <v>93</v>
      </c>
      <c r="C16" s="1">
        <v>160.07380000000001</v>
      </c>
      <c r="D16" s="1" t="s">
        <v>42</v>
      </c>
      <c r="E16" s="1">
        <v>1.1200000000000001</v>
      </c>
      <c r="F16" s="1">
        <v>7.22</v>
      </c>
      <c r="G16" s="1">
        <v>2.3E-2</v>
      </c>
      <c r="H16" s="2">
        <v>4.5831192441952247E-4</v>
      </c>
      <c r="I16" s="2">
        <v>5.2106466451436206E-4</v>
      </c>
      <c r="J16" s="2">
        <v>4.4654789379440025E-4</v>
      </c>
      <c r="K16" s="2">
        <v>3.7237246301669724E-4</v>
      </c>
      <c r="L16" s="2">
        <v>3.8291316822309498E-4</v>
      </c>
      <c r="M16" s="2">
        <v>4.3730555013945285E-4</v>
      </c>
      <c r="N16" s="2">
        <v>4.2936664012344008E-4</v>
      </c>
      <c r="O16" s="2">
        <v>4.5481190764941744E-4</v>
      </c>
      <c r="P16" s="2">
        <v>4.6551164030263838E-4</v>
      </c>
      <c r="Q16" s="2">
        <v>4.1782882292847132E-4</v>
      </c>
      <c r="R16" s="2">
        <v>3.8413752587221112E-4</v>
      </c>
      <c r="S16" s="2">
        <v>3.8854607933383955E-4</v>
      </c>
      <c r="T16" s="2">
        <v>4.8608119008103394E-4</v>
      </c>
      <c r="U16" s="2">
        <v>4.420898960849178E-4</v>
      </c>
      <c r="V16" s="2">
        <v>4.4475813442380901E-4</v>
      </c>
    </row>
    <row r="17" spans="1:22" s="1" customFormat="1" ht="12.75" x14ac:dyDescent="0.2">
      <c r="A17" s="1" t="s">
        <v>223</v>
      </c>
      <c r="B17" s="1" t="s">
        <v>224</v>
      </c>
      <c r="C17" s="1">
        <v>363.05669999999998</v>
      </c>
      <c r="D17" s="1" t="s">
        <v>42</v>
      </c>
      <c r="E17" s="1">
        <v>1.67</v>
      </c>
      <c r="F17" s="1">
        <v>4.0199999999999996</v>
      </c>
      <c r="G17" s="1">
        <v>0.20200000000000001</v>
      </c>
      <c r="H17" s="2">
        <v>5.0403003320017979E-5</v>
      </c>
      <c r="I17" s="2">
        <v>4.4410314007031609E-5</v>
      </c>
      <c r="J17" s="2">
        <v>4.5343029671470152E-5</v>
      </c>
      <c r="K17" s="2">
        <v>3.1102825408935443E-5</v>
      </c>
      <c r="L17" s="2">
        <v>3.5595818337895895E-5</v>
      </c>
      <c r="M17" s="2">
        <v>3.0026873288629294E-5</v>
      </c>
      <c r="N17" s="2">
        <v>2.0515425071336683E-5</v>
      </c>
      <c r="O17" s="2">
        <v>2.258435144167938E-5</v>
      </c>
      <c r="P17" s="2">
        <v>2.4227593450232082E-5</v>
      </c>
      <c r="Q17" s="2">
        <v>2.6228726799621856E-5</v>
      </c>
      <c r="R17" s="2">
        <v>1.9360101253878892E-5</v>
      </c>
      <c r="S17" s="2">
        <v>2.7662600514939604E-5</v>
      </c>
      <c r="T17" s="2">
        <v>2.2954124681781878E-5</v>
      </c>
      <c r="U17" s="2">
        <v>2.6174083894761357E-5</v>
      </c>
      <c r="V17" s="2">
        <v>2.7527325389690137E-5</v>
      </c>
    </row>
    <row r="18" spans="1:22" s="1" customFormat="1" ht="12.75" x14ac:dyDescent="0.2">
      <c r="A18" s="1" t="s">
        <v>47</v>
      </c>
      <c r="B18" s="1" t="s">
        <v>48</v>
      </c>
      <c r="C18" s="1">
        <v>202.1207</v>
      </c>
      <c r="D18" s="1" t="s">
        <v>42</v>
      </c>
      <c r="E18" s="1">
        <v>0.75</v>
      </c>
      <c r="F18" s="1">
        <v>9.6300000000000008</v>
      </c>
      <c r="G18" s="1">
        <v>2.1000000000000001E-2</v>
      </c>
      <c r="H18" s="2">
        <v>2.5361525279704584E-3</v>
      </c>
      <c r="I18" s="2">
        <v>2.9058540521879465E-3</v>
      </c>
      <c r="J18" s="2">
        <v>2.5814217328468426E-3</v>
      </c>
      <c r="K18" s="2">
        <v>2.3311163061789952E-3</v>
      </c>
      <c r="L18" s="2">
        <v>2.450340808477551E-3</v>
      </c>
      <c r="M18" s="2">
        <v>2.4314264884156629E-3</v>
      </c>
      <c r="N18" s="2">
        <v>2.2071747001646659E-3</v>
      </c>
      <c r="O18" s="2">
        <v>2.3346882747004509E-3</v>
      </c>
      <c r="P18" s="2">
        <v>2.2171743191098385E-3</v>
      </c>
      <c r="Q18" s="2">
        <v>2.289140985299525E-3</v>
      </c>
      <c r="R18" s="2">
        <v>2.1558536099951708E-3</v>
      </c>
      <c r="S18" s="2">
        <v>2.2012559560090827E-3</v>
      </c>
      <c r="T18" s="2">
        <v>2.2496376014450831E-3</v>
      </c>
      <c r="U18" s="2">
        <v>2.0094406164095783E-3</v>
      </c>
      <c r="V18" s="2">
        <v>2.0869758986786962E-3</v>
      </c>
    </row>
    <row r="19" spans="1:22" s="1" customFormat="1" ht="12.75" x14ac:dyDescent="0.2">
      <c r="A19" s="1" t="s">
        <v>326</v>
      </c>
      <c r="B19" s="1" t="s">
        <v>48</v>
      </c>
      <c r="C19" s="1">
        <v>202.1207</v>
      </c>
      <c r="D19" s="1" t="s">
        <v>42</v>
      </c>
      <c r="E19" s="1">
        <v>0.75</v>
      </c>
      <c r="F19" s="1">
        <v>9.6300000000000008</v>
      </c>
      <c r="G19" s="1">
        <v>2.1000000000000001E-2</v>
      </c>
      <c r="H19" s="2">
        <v>2.5361525279704584E-3</v>
      </c>
      <c r="I19" s="2">
        <v>2.9058540521879465E-3</v>
      </c>
      <c r="J19" s="2">
        <v>2.5814217328468426E-3</v>
      </c>
      <c r="K19" s="2">
        <v>2.3311163061789952E-3</v>
      </c>
      <c r="L19" s="2">
        <v>2.450340808477551E-3</v>
      </c>
      <c r="M19" s="2">
        <v>2.4314264884156629E-3</v>
      </c>
      <c r="N19" s="2">
        <v>2.2071747001646659E-3</v>
      </c>
      <c r="O19" s="2">
        <v>2.3346882747004509E-3</v>
      </c>
      <c r="P19" s="2">
        <v>2.2171743191098385E-3</v>
      </c>
      <c r="Q19" s="2">
        <v>2.289140985299525E-3</v>
      </c>
      <c r="R19" s="2">
        <v>2.1558536099951708E-3</v>
      </c>
      <c r="S19" s="2">
        <v>2.2012559560090827E-3</v>
      </c>
      <c r="T19" s="2">
        <v>2.2496376014450831E-3</v>
      </c>
      <c r="U19" s="2">
        <v>2.0094406164095783E-3</v>
      </c>
      <c r="V19" s="2">
        <v>2.0869758986786962E-3</v>
      </c>
    </row>
    <row r="20" spans="1:22" s="1" customFormat="1" ht="12.75" x14ac:dyDescent="0.2">
      <c r="A20" s="1" t="s">
        <v>69</v>
      </c>
      <c r="B20" s="1" t="s">
        <v>70</v>
      </c>
      <c r="C20" s="1">
        <v>182.0575</v>
      </c>
      <c r="D20" s="1" t="s">
        <v>42</v>
      </c>
      <c r="E20" s="1">
        <v>0.8</v>
      </c>
      <c r="F20" s="1">
        <v>6.66</v>
      </c>
      <c r="G20" s="1">
        <v>2.3E-2</v>
      </c>
      <c r="H20" s="2">
        <v>2.815737659739773E-4</v>
      </c>
      <c r="I20" s="2">
        <v>2.7607892240991095E-4</v>
      </c>
      <c r="J20" s="2">
        <v>2.7153516295370299E-4</v>
      </c>
      <c r="K20" s="2">
        <v>2.6460130935076077E-4</v>
      </c>
      <c r="L20" s="2">
        <v>3.6855146225338146E-4</v>
      </c>
      <c r="M20" s="2">
        <v>2.9950364951127913E-4</v>
      </c>
      <c r="N20" s="2">
        <v>2.8876311406605227E-4</v>
      </c>
      <c r="O20" s="2">
        <v>2.8841211070647788E-4</v>
      </c>
      <c r="P20" s="2">
        <v>2.6695534443842985E-4</v>
      </c>
      <c r="Q20" s="2">
        <v>3.278590849952732E-4</v>
      </c>
      <c r="R20" s="2">
        <v>3.5812263505072408E-4</v>
      </c>
      <c r="S20" s="2">
        <v>2.9227852310251414E-4</v>
      </c>
      <c r="T20" s="2">
        <v>3.3175543459935258E-4</v>
      </c>
      <c r="U20" s="2">
        <v>3.4703088857203633E-4</v>
      </c>
      <c r="V20" s="2">
        <v>3.4832859404166505E-4</v>
      </c>
    </row>
    <row r="21" spans="1:22" s="1" customFormat="1" ht="12.75" x14ac:dyDescent="0.2">
      <c r="A21" s="1" t="s">
        <v>197</v>
      </c>
      <c r="B21" s="1" t="s">
        <v>188</v>
      </c>
      <c r="C21" s="1">
        <v>194.04220000000001</v>
      </c>
      <c r="D21" s="1" t="s">
        <v>42</v>
      </c>
      <c r="E21" s="1">
        <v>2.69</v>
      </c>
      <c r="F21" s="1">
        <v>1.63</v>
      </c>
      <c r="G21" s="1">
        <v>5.1999999999999998E-2</v>
      </c>
      <c r="H21" s="2">
        <v>2.4794218453333148E-5</v>
      </c>
      <c r="I21" s="2">
        <v>2.7340357466852105E-5</v>
      </c>
      <c r="J21" s="2">
        <v>3.229618088852944E-5</v>
      </c>
      <c r="K21" s="2">
        <v>2.1186015465995855E-5</v>
      </c>
      <c r="L21" s="2">
        <v>1.9288193202127716E-5</v>
      </c>
      <c r="M21" s="2">
        <v>2.4082111884436382E-5</v>
      </c>
      <c r="N21" s="2">
        <v>2.0607441685300121E-5</v>
      </c>
      <c r="O21" s="2">
        <v>2.1161922837850336E-5</v>
      </c>
      <c r="P21" s="2">
        <v>2.1861950528895207E-5</v>
      </c>
      <c r="Q21" s="2">
        <v>2.3705428233480493E-5</v>
      </c>
      <c r="R21" s="2">
        <v>1.9611225388505615E-5</v>
      </c>
      <c r="S21" s="2">
        <v>2.5950066753164317E-5</v>
      </c>
      <c r="T21" s="2">
        <v>2.1347376994866518E-5</v>
      </c>
      <c r="U21" s="2">
        <v>1.7178704346557879E-5</v>
      </c>
      <c r="V21" s="2">
        <v>1.7853861708483563E-5</v>
      </c>
    </row>
    <row r="22" spans="1:22" s="1" customFormat="1" ht="12.75" x14ac:dyDescent="0.2">
      <c r="A22" s="1" t="s">
        <v>187</v>
      </c>
      <c r="B22" s="1" t="s">
        <v>188</v>
      </c>
      <c r="C22" s="1">
        <v>194.04220000000001</v>
      </c>
      <c r="D22" s="1" t="s">
        <v>42</v>
      </c>
      <c r="E22" s="1">
        <v>2.69</v>
      </c>
      <c r="F22" s="1">
        <v>1.63</v>
      </c>
      <c r="G22" s="1">
        <v>5.1999999999999998E-2</v>
      </c>
      <c r="H22" s="2">
        <v>2.4898883411473308E-5</v>
      </c>
      <c r="I22" s="2">
        <v>2.7670477496638008E-5</v>
      </c>
      <c r="J22" s="2">
        <v>3.2315199618533723E-5</v>
      </c>
      <c r="K22" s="2">
        <v>2.1045093573613948E-5</v>
      </c>
      <c r="L22" s="2">
        <v>1.9063081307500707E-5</v>
      </c>
      <c r="M22" s="2">
        <v>2.4745466722052205E-5</v>
      </c>
      <c r="N22" s="2">
        <v>2.0464066961217556E-5</v>
      </c>
      <c r="O22" s="2">
        <v>2.0741890425592688E-5</v>
      </c>
      <c r="P22" s="2">
        <v>2.1719159469679378E-5</v>
      </c>
      <c r="Q22" s="2">
        <v>2.3648852032445934E-5</v>
      </c>
      <c r="R22" s="2">
        <v>1.949547285770111E-5</v>
      </c>
      <c r="S22" s="2">
        <v>2.602319986754618E-5</v>
      </c>
      <c r="T22" s="2">
        <v>2.1072403572073852E-5</v>
      </c>
      <c r="U22" s="2">
        <v>1.7043024375884841E-5</v>
      </c>
      <c r="V22" s="2">
        <v>1.8809194904676053E-5</v>
      </c>
    </row>
    <row r="23" spans="1:22" s="1" customFormat="1" ht="12.75" x14ac:dyDescent="0.2">
      <c r="A23" s="1" t="s">
        <v>123</v>
      </c>
      <c r="B23" s="1" t="s">
        <v>122</v>
      </c>
      <c r="C23" s="1">
        <v>188.10480000000001</v>
      </c>
      <c r="D23" s="1" t="s">
        <v>42</v>
      </c>
      <c r="E23" s="1">
        <v>0.51</v>
      </c>
      <c r="F23" s="1">
        <v>8.86</v>
      </c>
      <c r="G23" s="1">
        <v>3.6999999999999998E-2</v>
      </c>
      <c r="H23" s="2">
        <v>2.2941216382468691E-3</v>
      </c>
      <c r="I23" s="2">
        <v>2.3491753969602232E-3</v>
      </c>
      <c r="J23" s="2">
        <v>1.8770464257493293E-3</v>
      </c>
      <c r="K23" s="2">
        <v>1.8697516681231248E-3</v>
      </c>
      <c r="L23" s="2">
        <v>1.4570215862111813E-3</v>
      </c>
      <c r="M23" s="2">
        <v>2.1855570909029257E-3</v>
      </c>
      <c r="N23" s="2">
        <v>1.8241929931638182E-3</v>
      </c>
      <c r="O23" s="2">
        <v>2.2067752157444234E-3</v>
      </c>
      <c r="P23" s="2">
        <v>1.9125114789892343E-3</v>
      </c>
      <c r="Q23" s="2">
        <v>2.2994740626564769E-3</v>
      </c>
      <c r="R23" s="2">
        <v>2.0941339681887481E-3</v>
      </c>
      <c r="S23" s="2">
        <v>1.8863589858085781E-3</v>
      </c>
      <c r="T23" s="2">
        <v>2.1619744326264062E-3</v>
      </c>
      <c r="U23" s="2">
        <v>2.2764790494360079E-3</v>
      </c>
      <c r="V23" s="2">
        <v>1.8695088839885317E-3</v>
      </c>
    </row>
    <row r="24" spans="1:22" s="1" customFormat="1" ht="12.75" x14ac:dyDescent="0.2">
      <c r="A24" s="1" t="s">
        <v>335</v>
      </c>
      <c r="B24" s="1" t="s">
        <v>162</v>
      </c>
      <c r="C24" s="1">
        <v>174.089</v>
      </c>
      <c r="D24" s="1" t="s">
        <v>42</v>
      </c>
      <c r="E24" s="1">
        <v>1.62</v>
      </c>
      <c r="F24" s="1">
        <v>8.0500000000000007</v>
      </c>
      <c r="G24" s="1">
        <v>3.4000000000000002E-2</v>
      </c>
      <c r="H24" s="2">
        <v>1.1743908874864897E-3</v>
      </c>
      <c r="I24" s="2">
        <v>1.4617027168857819E-3</v>
      </c>
      <c r="J24" s="2">
        <v>1.1261251543075745E-3</v>
      </c>
      <c r="K24" s="2">
        <v>9.6740606186430163E-4</v>
      </c>
      <c r="L24" s="2">
        <v>8.9597564413977497E-4</v>
      </c>
      <c r="M24" s="2">
        <v>1.1590250167428217E-3</v>
      </c>
      <c r="N24" s="2">
        <v>1.0980727730082916E-3</v>
      </c>
      <c r="O24" s="2">
        <v>1.2951121126469464E-3</v>
      </c>
      <c r="P24" s="2">
        <v>1.3775202667239803E-3</v>
      </c>
      <c r="Q24" s="2">
        <v>1.0937854315531004E-3</v>
      </c>
      <c r="R24" s="2">
        <v>9.2873356423438908E-4</v>
      </c>
      <c r="S24" s="2">
        <v>9.6796958720434098E-4</v>
      </c>
      <c r="T24" s="2">
        <v>1.3982480630625853E-3</v>
      </c>
      <c r="U24" s="2">
        <v>1.3875160320314004E-3</v>
      </c>
      <c r="V24" s="2">
        <v>1.1321136950998996E-3</v>
      </c>
    </row>
    <row r="25" spans="1:22" s="1" customFormat="1" ht="12.75" x14ac:dyDescent="0.2">
      <c r="A25" s="1" t="s">
        <v>202</v>
      </c>
      <c r="B25" s="1" t="s">
        <v>174</v>
      </c>
      <c r="C25" s="1">
        <v>132.0421</v>
      </c>
      <c r="D25" s="1" t="s">
        <v>42</v>
      </c>
      <c r="E25" s="1">
        <v>2.38</v>
      </c>
      <c r="F25" s="1">
        <v>5.56</v>
      </c>
      <c r="G25" s="1">
        <v>0.16300000000000001</v>
      </c>
      <c r="H25" s="2">
        <v>1.066513170196462E-4</v>
      </c>
      <c r="I25" s="2">
        <v>1.1679142303779812E-4</v>
      </c>
      <c r="J25" s="2">
        <v>1.0956452621344543E-4</v>
      </c>
      <c r="K25" s="2">
        <v>1.1489680096621504E-4</v>
      </c>
      <c r="L25" s="2">
        <v>1.1101696118773746E-4</v>
      </c>
      <c r="M25" s="2">
        <v>1.0096769271199803E-4</v>
      </c>
      <c r="N25" s="2">
        <v>1.2052250500080873E-4</v>
      </c>
      <c r="O25" s="2">
        <v>1.1317134168524564E-4</v>
      </c>
      <c r="P25" s="2">
        <v>1.0755576694694428E-4</v>
      </c>
      <c r="Q25" s="2">
        <v>1.2377967567145099E-4</v>
      </c>
      <c r="R25" s="2">
        <v>8.998287839573929E-5</v>
      </c>
      <c r="S25" s="2">
        <v>1.968499662111807E-5</v>
      </c>
      <c r="T25" s="2">
        <v>1.2739272433128022E-4</v>
      </c>
      <c r="U25" s="2">
        <v>9.522506359639174E-5</v>
      </c>
      <c r="V25" s="2">
        <v>9.182258429032549E-5</v>
      </c>
    </row>
    <row r="26" spans="1:22" s="1" customFormat="1" ht="12.75" x14ac:dyDescent="0.2">
      <c r="A26" s="1" t="s">
        <v>203</v>
      </c>
      <c r="B26" s="1" t="s">
        <v>204</v>
      </c>
      <c r="C26" s="1">
        <v>307.08359999999999</v>
      </c>
      <c r="D26" s="1" t="s">
        <v>42</v>
      </c>
      <c r="E26" s="1">
        <v>3.84</v>
      </c>
      <c r="F26" s="1">
        <v>3.92</v>
      </c>
      <c r="G26" s="1">
        <v>0.216</v>
      </c>
      <c r="H26" s="2">
        <v>6.0728428973062471E-6</v>
      </c>
      <c r="I26" s="2">
        <v>5.6395505088425435E-6</v>
      </c>
      <c r="J26" s="2">
        <v>6.0598428476158659E-6</v>
      </c>
      <c r="K26" s="2">
        <v>1.6412854594995821E-5</v>
      </c>
      <c r="L26" s="2">
        <v>1.9766555978210112E-5</v>
      </c>
      <c r="M26" s="2">
        <v>2.0525851764566255E-5</v>
      </c>
      <c r="N26" s="2">
        <v>1.4808255084348581E-5</v>
      </c>
      <c r="O26" s="2">
        <v>1.7874712654964391E-5</v>
      </c>
      <c r="P26" s="2">
        <v>2.2424589926402356E-5</v>
      </c>
      <c r="Q26" s="2">
        <v>1.6866497052422924E-5</v>
      </c>
      <c r="R26" s="2">
        <v>1.9095243768139771E-5</v>
      </c>
      <c r="S26" s="2">
        <v>1.7109085814556902E-5</v>
      </c>
      <c r="T26" s="2">
        <v>1.4157027192885139E-5</v>
      </c>
      <c r="U26" s="2">
        <v>1.5767227636720458E-5</v>
      </c>
      <c r="V26" s="2">
        <v>1.8715759123012517E-5</v>
      </c>
    </row>
    <row r="27" spans="1:22" s="1" customFormat="1" ht="12.75" x14ac:dyDescent="0.2">
      <c r="A27" s="1" t="s">
        <v>392</v>
      </c>
      <c r="B27" s="1" t="s">
        <v>393</v>
      </c>
      <c r="C27" s="1">
        <v>159.126</v>
      </c>
      <c r="D27" s="1" t="s">
        <v>383</v>
      </c>
      <c r="E27" s="1">
        <v>1.1100000000000001</v>
      </c>
      <c r="F27" s="1">
        <v>4.0999999999999996</v>
      </c>
      <c r="G27" s="1">
        <v>0.19800000000000001</v>
      </c>
      <c r="H27" s="2">
        <v>2.8341450404213792E-5</v>
      </c>
      <c r="I27" s="2">
        <v>2.6923122429206028E-5</v>
      </c>
      <c r="J27" s="2">
        <v>3.2835837352401074E-5</v>
      </c>
      <c r="K27" s="2">
        <v>3.3821254171657368E-5</v>
      </c>
      <c r="L27" s="2">
        <v>3.2801400492093305E-5</v>
      </c>
      <c r="M27" s="2">
        <v>3.1542204626952973E-5</v>
      </c>
      <c r="N27" s="2">
        <v>2.729255568580662E-5</v>
      </c>
      <c r="O27" s="2">
        <v>2.8724535400576218E-5</v>
      </c>
      <c r="P27" s="2">
        <v>3.6458606716495446E-5</v>
      </c>
      <c r="Q27" s="2">
        <v>3.0775190314759072E-5</v>
      </c>
      <c r="R27" s="2">
        <v>3.8108087429605149E-5</v>
      </c>
      <c r="S27" s="2">
        <v>2.5169980199757779E-5</v>
      </c>
      <c r="T27" s="2">
        <v>3.8574256728780237E-5</v>
      </c>
      <c r="U27" s="2">
        <v>4.356947117955827E-5</v>
      </c>
      <c r="V27" s="2">
        <v>3.5147108726985911E-5</v>
      </c>
    </row>
    <row r="28" spans="1:22" s="1" customFormat="1" ht="12.75" x14ac:dyDescent="0.2">
      <c r="A28" s="1" t="s">
        <v>102</v>
      </c>
      <c r="B28" s="1" t="s">
        <v>103</v>
      </c>
      <c r="C28" s="1">
        <v>88.052199999999999</v>
      </c>
      <c r="D28" s="1" t="s">
        <v>42</v>
      </c>
      <c r="E28" s="1">
        <v>1.03</v>
      </c>
      <c r="F28" s="1">
        <v>5.56</v>
      </c>
      <c r="G28" s="1">
        <v>8.4000000000000005E-2</v>
      </c>
      <c r="H28" s="2">
        <v>4.443482538085189E-5</v>
      </c>
      <c r="I28" s="2">
        <v>5.5677952523682463E-5</v>
      </c>
      <c r="J28" s="2">
        <v>5.3872930078392756E-5</v>
      </c>
      <c r="K28" s="2">
        <v>4.7804342589939366E-5</v>
      </c>
      <c r="L28" s="2">
        <v>4.2866499626858636E-5</v>
      </c>
      <c r="M28" s="2">
        <v>4.949093344410441E-5</v>
      </c>
      <c r="N28" s="2">
        <v>4.8289463039510127E-5</v>
      </c>
      <c r="O28" s="2">
        <v>5.1406285662489251E-5</v>
      </c>
      <c r="P28" s="2">
        <v>5.1773480619852917E-5</v>
      </c>
      <c r="Q28" s="2">
        <v>5.5863340901524203E-5</v>
      </c>
      <c r="R28" s="2">
        <v>4.7201527773314985E-5</v>
      </c>
      <c r="S28" s="2">
        <v>4.7235865989085384E-5</v>
      </c>
      <c r="T28" s="2">
        <v>5.4791532552141774E-5</v>
      </c>
      <c r="U28" s="2">
        <v>4.988972772389484E-5</v>
      </c>
      <c r="V28" s="2">
        <v>5.4879220332175262E-5</v>
      </c>
    </row>
    <row r="29" spans="1:22" s="1" customFormat="1" ht="12.75" x14ac:dyDescent="0.2">
      <c r="A29" s="1" t="s">
        <v>161</v>
      </c>
      <c r="B29" s="1" t="s">
        <v>162</v>
      </c>
      <c r="C29" s="1">
        <v>174.089</v>
      </c>
      <c r="D29" s="1" t="s">
        <v>42</v>
      </c>
      <c r="E29" s="1">
        <v>1.59</v>
      </c>
      <c r="F29" s="1">
        <v>8.0500000000000007</v>
      </c>
      <c r="G29" s="1">
        <v>3.4000000000000002E-2</v>
      </c>
      <c r="H29" s="2">
        <v>1.8786813908116271E-3</v>
      </c>
      <c r="I29" s="2">
        <v>2.1772722689498338E-3</v>
      </c>
      <c r="J29" s="2">
        <v>1.8310852873527198E-3</v>
      </c>
      <c r="K29" s="2">
        <v>1.4210199958391676E-3</v>
      </c>
      <c r="L29" s="2">
        <v>1.4883056459519906E-3</v>
      </c>
      <c r="M29" s="2">
        <v>1.6963869414467494E-3</v>
      </c>
      <c r="N29" s="2">
        <v>1.6075067068074523E-3</v>
      </c>
      <c r="O29" s="2">
        <v>1.8507216535277587E-3</v>
      </c>
      <c r="P29" s="2">
        <v>1.8633828297796328E-3</v>
      </c>
      <c r="Q29" s="2">
        <v>1.6089728442698834E-3</v>
      </c>
      <c r="R29" s="2">
        <v>1.4250843401387098E-3</v>
      </c>
      <c r="S29" s="2">
        <v>1.481061360330493E-3</v>
      </c>
      <c r="T29" s="2">
        <v>1.9301738892526564E-3</v>
      </c>
      <c r="U29" s="2">
        <v>1.9080006001266857E-3</v>
      </c>
      <c r="V29" s="2">
        <v>1.7036870674733721E-3</v>
      </c>
    </row>
    <row r="30" spans="1:22" s="1" customFormat="1" ht="12.75" x14ac:dyDescent="0.2">
      <c r="A30" s="1" t="s">
        <v>427</v>
      </c>
      <c r="B30" s="1" t="s">
        <v>428</v>
      </c>
      <c r="C30" s="1">
        <v>287.20949999999999</v>
      </c>
      <c r="D30" s="1" t="s">
        <v>383</v>
      </c>
      <c r="E30" s="1">
        <v>1.48</v>
      </c>
      <c r="F30" s="1">
        <v>9.32</v>
      </c>
      <c r="G30" s="1">
        <v>0.37</v>
      </c>
      <c r="H30" s="2">
        <v>7.3274571998819922E-5</v>
      </c>
      <c r="I30" s="2">
        <v>7.6223339377441357E-5</v>
      </c>
      <c r="J30" s="2">
        <v>7.8228791190132477E-5</v>
      </c>
      <c r="K30" s="2">
        <v>4.2908443296542191E-5</v>
      </c>
      <c r="L30" s="2">
        <v>3.0842494101348649E-5</v>
      </c>
      <c r="M30" s="2">
        <v>4.2452590262883492E-5</v>
      </c>
      <c r="N30" s="2">
        <v>5.4041571372852467E-5</v>
      </c>
      <c r="O30" s="2">
        <v>4.9754564002693478E-5</v>
      </c>
      <c r="P30" s="2">
        <v>4.6496605058384353E-5</v>
      </c>
      <c r="Q30" s="2">
        <v>5.2029737519422439E-5</v>
      </c>
      <c r="R30" s="2">
        <v>4.7066156169492763E-5</v>
      </c>
      <c r="S30" s="2">
        <v>5.4346029887322046E-5</v>
      </c>
      <c r="T30" s="2">
        <v>3.6557100948144479E-5</v>
      </c>
      <c r="U30" s="2">
        <v>2.6710728554886057E-5</v>
      </c>
      <c r="V30" s="2">
        <v>3.3080080414266034E-5</v>
      </c>
    </row>
    <row r="31" spans="1:22" s="1" customFormat="1" ht="12.75" x14ac:dyDescent="0.2">
      <c r="A31" s="1" t="s">
        <v>59</v>
      </c>
      <c r="B31" s="1" t="s">
        <v>60</v>
      </c>
      <c r="C31" s="1">
        <v>146.05770000000001</v>
      </c>
      <c r="D31" s="1" t="s">
        <v>42</v>
      </c>
      <c r="E31" s="1">
        <v>0.67</v>
      </c>
      <c r="F31" s="1">
        <v>6.49</v>
      </c>
      <c r="G31" s="1">
        <v>0.13200000000000001</v>
      </c>
      <c r="H31" s="2">
        <v>4.8394801318833079E-4</v>
      </c>
      <c r="I31" s="2">
        <v>5.1622290407750209E-4</v>
      </c>
      <c r="J31" s="2">
        <v>5.0224662195320446E-4</v>
      </c>
      <c r="K31" s="2">
        <v>3.881329856259897E-4</v>
      </c>
      <c r="L31" s="2">
        <v>4.3210228173654492E-4</v>
      </c>
      <c r="M31" s="2">
        <v>4.5681623587456871E-4</v>
      </c>
      <c r="N31" s="2">
        <v>4.3423924082099233E-4</v>
      </c>
      <c r="O31" s="2">
        <v>4.4775455146665367E-4</v>
      </c>
      <c r="P31" s="2">
        <v>4.6642592932358745E-4</v>
      </c>
      <c r="Q31" s="2">
        <v>4.8160604283070972E-4</v>
      </c>
      <c r="R31" s="2">
        <v>4.0800216629095684E-4</v>
      </c>
      <c r="S31" s="2">
        <v>4.3183072567090484E-4</v>
      </c>
      <c r="T31" s="2">
        <v>4.5245440292205312E-4</v>
      </c>
      <c r="U31" s="2">
        <v>4.3012170762704241E-4</v>
      </c>
      <c r="V31" s="2">
        <v>4.7600572940585748E-4</v>
      </c>
    </row>
    <row r="32" spans="1:22" s="1" customFormat="1" ht="12.75" x14ac:dyDescent="0.2">
      <c r="A32" s="1" t="s">
        <v>262</v>
      </c>
      <c r="B32" s="1" t="s">
        <v>60</v>
      </c>
      <c r="C32" s="1">
        <v>146.05770000000001</v>
      </c>
      <c r="D32" s="1" t="s">
        <v>42</v>
      </c>
      <c r="E32" s="1">
        <v>0.68</v>
      </c>
      <c r="F32" s="1">
        <v>6.49</v>
      </c>
      <c r="G32" s="1">
        <v>0.13200000000000001</v>
      </c>
      <c r="H32" s="2">
        <v>4.6673745354980535E-4</v>
      </c>
      <c r="I32" s="2">
        <v>5.1373554135307356E-4</v>
      </c>
      <c r="J32" s="2">
        <v>4.740727507931042E-4</v>
      </c>
      <c r="K32" s="2">
        <v>3.881329856259897E-4</v>
      </c>
      <c r="L32" s="2">
        <v>4.3210228173654492E-4</v>
      </c>
      <c r="M32" s="2">
        <v>4.5681623587456871E-4</v>
      </c>
      <c r="N32" s="2">
        <v>4.3423924082099233E-4</v>
      </c>
      <c r="O32" s="2">
        <v>4.4775455146665367E-4</v>
      </c>
      <c r="P32" s="2">
        <v>4.6642592932358745E-4</v>
      </c>
      <c r="Q32" s="2">
        <v>4.6986082349593518E-4</v>
      </c>
      <c r="R32" s="2">
        <v>4.0800216629095684E-4</v>
      </c>
      <c r="S32" s="2">
        <v>4.3183072567090484E-4</v>
      </c>
      <c r="T32" s="2">
        <v>4.5245440292205312E-4</v>
      </c>
      <c r="U32" s="2">
        <v>4.3012170762704241E-4</v>
      </c>
      <c r="V32" s="2">
        <v>4.7600572940585748E-4</v>
      </c>
    </row>
    <row r="33" spans="1:22" s="1" customFormat="1" ht="12.75" x14ac:dyDescent="0.2">
      <c r="A33" s="1" t="s">
        <v>80</v>
      </c>
      <c r="B33" s="1" t="s">
        <v>81</v>
      </c>
      <c r="C33" s="1">
        <v>122.0371</v>
      </c>
      <c r="D33" s="1" t="s">
        <v>42</v>
      </c>
      <c r="E33" s="1">
        <v>1.46</v>
      </c>
      <c r="F33" s="1">
        <v>8.2799999999999994</v>
      </c>
      <c r="G33" s="1">
        <v>3.7999999999999999E-2</v>
      </c>
      <c r="H33" s="2">
        <v>2.162218762413321E-4</v>
      </c>
      <c r="I33" s="2">
        <v>2.0081614061913833E-4</v>
      </c>
      <c r="J33" s="2">
        <v>1.9510601909022616E-4</v>
      </c>
      <c r="K33" s="2">
        <v>1.7801162528332403E-4</v>
      </c>
      <c r="L33" s="2">
        <v>2.085423604599927E-4</v>
      </c>
      <c r="M33" s="2">
        <v>1.9408109459906239E-4</v>
      </c>
      <c r="N33" s="2">
        <v>2.1356628116662901E-4</v>
      </c>
      <c r="O33" s="2">
        <v>1.7565674314931346E-4</v>
      </c>
      <c r="P33" s="2">
        <v>1.4796989912470209E-4</v>
      </c>
      <c r="Q33" s="2">
        <v>3.0129995318160953E-4</v>
      </c>
      <c r="R33" s="2">
        <v>2.5109470601719598E-4</v>
      </c>
      <c r="S33" s="2">
        <v>1.8982106132892388E-4</v>
      </c>
      <c r="T33" s="2">
        <v>1.6561197805899233E-4</v>
      </c>
      <c r="U33" s="2">
        <v>2.4816271650936406E-4</v>
      </c>
      <c r="V33" s="2">
        <v>8.9469528074553967E-5</v>
      </c>
    </row>
    <row r="34" spans="1:22" s="1" customFormat="1" ht="12.75" x14ac:dyDescent="0.2">
      <c r="A34" s="1" t="s">
        <v>259</v>
      </c>
      <c r="B34" s="1" t="s">
        <v>60</v>
      </c>
      <c r="C34" s="1">
        <v>146.05770000000001</v>
      </c>
      <c r="D34" s="1" t="s">
        <v>42</v>
      </c>
      <c r="E34" s="1">
        <v>0.68</v>
      </c>
      <c r="F34" s="1">
        <v>6.49</v>
      </c>
      <c r="G34" s="1">
        <v>0.13200000000000001</v>
      </c>
      <c r="H34" s="2">
        <v>4.8775235688420794E-4</v>
      </c>
      <c r="I34" s="2">
        <v>5.2339842972493186E-4</v>
      </c>
      <c r="J34" s="2">
        <v>5.0987551002617398E-4</v>
      </c>
      <c r="K34" s="2">
        <v>3.8817162549970735E-4</v>
      </c>
      <c r="L34" s="2">
        <v>4.4700512206834262E-4</v>
      </c>
      <c r="M34" s="2">
        <v>4.5681623587456871E-4</v>
      </c>
      <c r="N34" s="2">
        <v>4.6118084942098494E-4</v>
      </c>
      <c r="O34" s="2">
        <v>4.538805314309331E-4</v>
      </c>
      <c r="P34" s="2">
        <v>4.6642592932358745E-4</v>
      </c>
      <c r="Q34" s="2">
        <v>4.8160604283070972E-4</v>
      </c>
      <c r="R34" s="2">
        <v>4.1685036822194525E-4</v>
      </c>
      <c r="S34" s="2">
        <v>4.4222578529012685E-4</v>
      </c>
      <c r="T34" s="2">
        <v>4.5245440292205312E-4</v>
      </c>
      <c r="U34" s="2">
        <v>4.4387803659393706E-4</v>
      </c>
      <c r="V34" s="2">
        <v>4.7600572940585748E-4</v>
      </c>
    </row>
    <row r="35" spans="1:22" s="1" customFormat="1" ht="12.75" x14ac:dyDescent="0.2">
      <c r="A35" s="1" t="s">
        <v>390</v>
      </c>
      <c r="B35" s="1" t="s">
        <v>391</v>
      </c>
      <c r="C35" s="1">
        <v>219.07550000000001</v>
      </c>
      <c r="D35" s="1" t="s">
        <v>383</v>
      </c>
      <c r="E35" s="1">
        <v>3.04</v>
      </c>
      <c r="F35" s="1">
        <v>4.0199999999999996</v>
      </c>
      <c r="G35" s="1">
        <v>0.20100000000000001</v>
      </c>
      <c r="H35" s="2">
        <v>4.2241411910262448E-5</v>
      </c>
      <c r="I35" s="2">
        <v>4.4100826479107321E-5</v>
      </c>
      <c r="J35" s="2">
        <v>4.8469233415924785E-5</v>
      </c>
      <c r="K35" s="2">
        <v>5.2175194187526533E-5</v>
      </c>
      <c r="L35" s="2">
        <v>6.5198032481347657E-5</v>
      </c>
      <c r="M35" s="2">
        <v>4.0136146692550925E-5</v>
      </c>
      <c r="N35" s="2">
        <v>5.687482711442436E-5</v>
      </c>
      <c r="O35" s="2">
        <v>4.510579947862452E-5</v>
      </c>
      <c r="P35" s="2">
        <v>4.4190636012540663E-5</v>
      </c>
      <c r="Q35" s="2">
        <v>6.3645963115838226E-5</v>
      </c>
      <c r="R35" s="2">
        <v>5.8957276325528436E-5</v>
      </c>
      <c r="S35" s="2">
        <v>3.8169391281133891E-5</v>
      </c>
      <c r="T35" s="2">
        <v>4.4580579180378262E-5</v>
      </c>
      <c r="U35" s="2">
        <v>6.6774796313025998E-5</v>
      </c>
      <c r="V35" s="2">
        <v>4.6702636010272295E-5</v>
      </c>
    </row>
    <row r="36" spans="1:22" s="1" customFormat="1" ht="12.75" x14ac:dyDescent="0.2">
      <c r="A36" s="1" t="s">
        <v>85</v>
      </c>
      <c r="B36" s="1" t="s">
        <v>81</v>
      </c>
      <c r="C36" s="1">
        <v>122.0371</v>
      </c>
      <c r="D36" s="1" t="s">
        <v>42</v>
      </c>
      <c r="E36" s="1">
        <v>1.5</v>
      </c>
      <c r="F36" s="1">
        <v>8.2799999999999994</v>
      </c>
      <c r="G36" s="1">
        <v>3.7999999999999999E-2</v>
      </c>
      <c r="H36" s="2">
        <v>2.1520708121240792E-4</v>
      </c>
      <c r="I36" s="2">
        <v>1.997111555194383E-4</v>
      </c>
      <c r="J36" s="2">
        <v>1.9376044394242288E-4</v>
      </c>
      <c r="K36" s="2">
        <v>1.8662377125485695E-4</v>
      </c>
      <c r="L36" s="2">
        <v>2.2519847612494307E-4</v>
      </c>
      <c r="M36" s="2">
        <v>2.0920473715889149E-4</v>
      </c>
      <c r="N36" s="2">
        <v>2.2467033255863547E-4</v>
      </c>
      <c r="O36" s="2">
        <v>1.8592420211561154E-4</v>
      </c>
      <c r="P36" s="2">
        <v>1.6121963069402765E-4</v>
      </c>
      <c r="Q36" s="2">
        <v>3.1826376129981187E-4</v>
      </c>
      <c r="R36" s="2">
        <v>2.7718218740884853E-4</v>
      </c>
      <c r="S36" s="2">
        <v>2.0466302059764303E-4</v>
      </c>
      <c r="T36" s="2">
        <v>1.7942836653408954E-4</v>
      </c>
      <c r="U36" s="2">
        <v>2.581767083747099E-4</v>
      </c>
      <c r="V36" s="2">
        <v>1.0573116778938339E-4</v>
      </c>
    </row>
    <row r="37" spans="1:22" s="1" customFormat="1" ht="12.75" x14ac:dyDescent="0.2">
      <c r="A37" s="1" t="s">
        <v>291</v>
      </c>
      <c r="B37" s="1" t="s">
        <v>292</v>
      </c>
      <c r="C37" s="1">
        <v>612.15309999999999</v>
      </c>
      <c r="D37" s="1" t="s">
        <v>42</v>
      </c>
      <c r="E37" s="1">
        <v>2.97</v>
      </c>
      <c r="F37" s="1">
        <v>4.59</v>
      </c>
      <c r="G37" s="1">
        <v>0.28799999999999998</v>
      </c>
      <c r="H37" s="2">
        <v>2.2753251769600027E-7</v>
      </c>
      <c r="I37" s="2">
        <v>1.6127509705144883E-4</v>
      </c>
      <c r="J37" s="2">
        <v>2.3773412505358437E-7</v>
      </c>
      <c r="K37" s="2">
        <v>3.1107143983056824E-4</v>
      </c>
      <c r="L37" s="2">
        <v>3.0407854981722658E-4</v>
      </c>
      <c r="M37" s="2">
        <v>2.1193445291240324E-7</v>
      </c>
      <c r="N37" s="2">
        <v>3.7874252299476457E-4</v>
      </c>
      <c r="O37" s="2">
        <v>3.3248913514638437E-4</v>
      </c>
      <c r="P37" s="2">
        <v>3.1057055379442913E-4</v>
      </c>
      <c r="Q37" s="2">
        <v>5.4278528358144115E-4</v>
      </c>
      <c r="R37" s="2">
        <v>4.6780894847815225E-4</v>
      </c>
      <c r="S37" s="2">
        <v>3.6245380930271051E-4</v>
      </c>
      <c r="T37" s="2">
        <v>3.5924456871674486E-4</v>
      </c>
      <c r="U37" s="2">
        <v>4.1146469912240515E-4</v>
      </c>
      <c r="V37" s="2">
        <v>3.4926867241636143E-4</v>
      </c>
    </row>
    <row r="38" spans="1:22" s="1" customFormat="1" ht="12.75" x14ac:dyDescent="0.2">
      <c r="A38" s="1" t="s">
        <v>84</v>
      </c>
      <c r="B38" s="1" t="s">
        <v>66</v>
      </c>
      <c r="C38" s="1">
        <v>166.06190000000001</v>
      </c>
      <c r="D38" s="1" t="s">
        <v>42</v>
      </c>
      <c r="E38" s="1">
        <v>1.64</v>
      </c>
      <c r="F38" s="1">
        <v>7.87</v>
      </c>
      <c r="G38" s="1">
        <v>6.9000000000000006E-2</v>
      </c>
      <c r="H38" s="2">
        <v>4.3019573120782768E-5</v>
      </c>
      <c r="I38" s="2">
        <v>3.7970680925999611E-5</v>
      </c>
      <c r="J38" s="2">
        <v>2.3773412505358437E-7</v>
      </c>
      <c r="K38" s="2">
        <v>2.2940720319525388E-5</v>
      </c>
      <c r="L38" s="2">
        <v>2.7814306211125705E-5</v>
      </c>
      <c r="M38" s="2">
        <v>2.7757055297937455E-5</v>
      </c>
      <c r="N38" s="2">
        <v>2.1989830816006648E-5</v>
      </c>
      <c r="O38" s="2">
        <v>2.0165614072543548E-5</v>
      </c>
      <c r="P38" s="2">
        <v>2.3579705659163243E-5</v>
      </c>
      <c r="Q38" s="2">
        <v>1.9597996038371463E-5</v>
      </c>
      <c r="R38" s="2">
        <v>2.1106198752455321E-5</v>
      </c>
      <c r="S38" s="2">
        <v>2.0597129075491858E-5</v>
      </c>
      <c r="T38" s="2">
        <v>2.3344012370816254E-5</v>
      </c>
      <c r="U38" s="2">
        <v>2.4446695611416564E-5</v>
      </c>
      <c r="V38" s="2">
        <v>2.4537380376456958E-5</v>
      </c>
    </row>
    <row r="39" spans="1:22" s="1" customFormat="1" ht="12.75" x14ac:dyDescent="0.2">
      <c r="A39" s="1" t="s">
        <v>418</v>
      </c>
      <c r="B39" s="1" t="s">
        <v>410</v>
      </c>
      <c r="C39" s="1">
        <v>169.07409999999999</v>
      </c>
      <c r="D39" s="1" t="s">
        <v>383</v>
      </c>
      <c r="E39" s="1">
        <v>3.52</v>
      </c>
      <c r="F39" s="1">
        <v>2.1</v>
      </c>
      <c r="G39" s="1">
        <v>0.26500000000000001</v>
      </c>
      <c r="H39" s="2">
        <v>4.438021757660485E-5</v>
      </c>
      <c r="I39" s="2">
        <v>3.4981260656271696E-5</v>
      </c>
      <c r="J39" s="2">
        <v>3.9188093173832851E-5</v>
      </c>
      <c r="K39" s="2">
        <v>3.5241837764216903E-5</v>
      </c>
      <c r="L39" s="2">
        <v>3.2662870095399755E-5</v>
      </c>
      <c r="M39" s="2">
        <v>3.8220259238222804E-5</v>
      </c>
      <c r="N39" s="2">
        <v>3.6960719915732468E-5</v>
      </c>
      <c r="O39" s="2">
        <v>2.8917303898955332E-5</v>
      </c>
      <c r="P39" s="2">
        <v>3.2795057003181852E-5</v>
      </c>
      <c r="Q39" s="2">
        <v>3.6310605823980388E-5</v>
      </c>
      <c r="R39" s="2">
        <v>3.5355531485220054E-5</v>
      </c>
      <c r="S39" s="2">
        <v>3.6722980796692606E-5</v>
      </c>
      <c r="T39" s="2">
        <v>3.9228857638264271E-5</v>
      </c>
      <c r="U39" s="2">
        <v>3.1631658834520112E-5</v>
      </c>
      <c r="V39" s="2">
        <v>3.2504210902788729E-5</v>
      </c>
    </row>
    <row r="40" spans="1:22" s="1" customFormat="1" ht="12.75" x14ac:dyDescent="0.2">
      <c r="A40" s="1" t="s">
        <v>429</v>
      </c>
      <c r="B40" s="1" t="s">
        <v>430</v>
      </c>
      <c r="C40" s="1">
        <v>101.084</v>
      </c>
      <c r="D40" s="1" t="s">
        <v>383</v>
      </c>
      <c r="E40" s="1">
        <v>2.2000000000000002</v>
      </c>
      <c r="F40" s="1">
        <v>1.7</v>
      </c>
      <c r="G40" s="1">
        <v>0.38100000000000001</v>
      </c>
      <c r="H40" s="2">
        <v>6.2423546229897666E-5</v>
      </c>
      <c r="I40" s="2">
        <v>6.351601073089086E-5</v>
      </c>
      <c r="J40" s="2">
        <v>6.7114720843877408E-5</v>
      </c>
      <c r="K40" s="2">
        <v>6.9556318559210934E-5</v>
      </c>
      <c r="L40" s="2">
        <v>6.5271626754591103E-5</v>
      </c>
      <c r="M40" s="2">
        <v>6.4294554980035768E-5</v>
      </c>
      <c r="N40" s="2">
        <v>6.7944639766351412E-5</v>
      </c>
      <c r="O40" s="2">
        <v>6.3771877547987385E-5</v>
      </c>
      <c r="P40" s="2">
        <v>6.9505146480684278E-5</v>
      </c>
      <c r="Q40" s="2">
        <v>7.7588602098795114E-5</v>
      </c>
      <c r="R40" s="2">
        <v>5.3783726770757592E-5</v>
      </c>
      <c r="S40" s="2">
        <v>5.1841220719743244E-5</v>
      </c>
      <c r="T40" s="2">
        <v>6.7438257960135851E-5</v>
      </c>
      <c r="U40" s="2">
        <v>6.0476815584770071E-5</v>
      </c>
      <c r="V40" s="2">
        <v>5.2488027062663528E-5</v>
      </c>
    </row>
    <row r="41" spans="1:22" s="1" customFormat="1" ht="12.75" x14ac:dyDescent="0.2">
      <c r="A41" s="1" t="s">
        <v>381</v>
      </c>
      <c r="B41" s="1" t="s">
        <v>382</v>
      </c>
      <c r="C41" s="1">
        <v>60.032400000000003</v>
      </c>
      <c r="D41" s="1" t="s">
        <v>383</v>
      </c>
      <c r="E41" s="1">
        <v>4.7699999999999996</v>
      </c>
      <c r="F41" s="1">
        <v>1.65</v>
      </c>
      <c r="G41" s="1">
        <v>0.11899999999999999</v>
      </c>
      <c r="H41" s="2">
        <v>1.1378901209976974E-5</v>
      </c>
      <c r="I41" s="2">
        <v>1.2079183589874537E-5</v>
      </c>
      <c r="J41" s="2">
        <v>1.296126449792142E-5</v>
      </c>
      <c r="K41" s="2">
        <v>6.7937989730567119E-6</v>
      </c>
      <c r="L41" s="2">
        <v>9.192790543085671E-6</v>
      </c>
      <c r="M41" s="2">
        <v>9.7892523800239067E-6</v>
      </c>
      <c r="N41" s="2">
        <v>8.1980383277658117E-6</v>
      </c>
      <c r="O41" s="2">
        <v>1.0338478939385125E-5</v>
      </c>
      <c r="P41" s="2">
        <v>1.1506401920989005E-5</v>
      </c>
      <c r="Q41" s="2">
        <v>8.7331023916946282E-6</v>
      </c>
      <c r="R41" s="2">
        <v>8.5284110407997098E-6</v>
      </c>
      <c r="S41" s="2">
        <v>7.9674465168240529E-6</v>
      </c>
      <c r="T41" s="2">
        <v>7.6520589074168258E-6</v>
      </c>
      <c r="U41" s="2">
        <v>9.3254666410348981E-6</v>
      </c>
      <c r="V41" s="2">
        <v>7.9325071779655692E-6</v>
      </c>
    </row>
    <row r="42" spans="1:22" s="1" customFormat="1" ht="12.75" x14ac:dyDescent="0.2">
      <c r="A42" s="1" t="s">
        <v>400</v>
      </c>
      <c r="B42" s="1" t="s">
        <v>114</v>
      </c>
      <c r="C42" s="1">
        <v>161.0693</v>
      </c>
      <c r="D42" s="1" t="s">
        <v>383</v>
      </c>
      <c r="E42" s="1">
        <v>2.94</v>
      </c>
      <c r="F42" s="1">
        <v>1.72</v>
      </c>
      <c r="G42" s="1">
        <v>0.23599999999999999</v>
      </c>
      <c r="H42" s="2">
        <v>3.0523487248918437E-5</v>
      </c>
      <c r="I42" s="2">
        <v>3.8415425966127846E-5</v>
      </c>
      <c r="J42" s="2">
        <v>3.2757385091133391E-5</v>
      </c>
      <c r="K42" s="2">
        <v>3.6769249242936911E-5</v>
      </c>
      <c r="L42" s="2">
        <v>2.1645374483366307E-7</v>
      </c>
      <c r="M42" s="2">
        <v>3.1501937080899621E-5</v>
      </c>
      <c r="N42" s="2">
        <v>3.4893555983437565E-5</v>
      </c>
      <c r="O42" s="2">
        <v>3.1622150302527534E-5</v>
      </c>
      <c r="P42" s="2">
        <v>3.434018413648747E-5</v>
      </c>
      <c r="Q42" s="2">
        <v>3.2605996180237418E-5</v>
      </c>
      <c r="R42" s="2">
        <v>3.2177241656350597E-5</v>
      </c>
      <c r="S42" s="2">
        <v>2.9661572308043854E-5</v>
      </c>
      <c r="T42" s="2">
        <v>2.7848241199397625E-5</v>
      </c>
      <c r="U42" s="2">
        <v>3.6224527095511888E-5</v>
      </c>
      <c r="V42" s="2">
        <v>2.6505252349452266E-5</v>
      </c>
    </row>
    <row r="43" spans="1:22" s="1" customFormat="1" ht="12.75" x14ac:dyDescent="0.2">
      <c r="A43" s="1" t="s">
        <v>462</v>
      </c>
      <c r="B43" s="1" t="s">
        <v>463</v>
      </c>
      <c r="C43" s="1">
        <v>495.33249999999998</v>
      </c>
      <c r="D43" s="1" t="s">
        <v>383</v>
      </c>
      <c r="E43" s="1">
        <v>0.5</v>
      </c>
      <c r="F43" s="1">
        <v>14.25</v>
      </c>
      <c r="G43" s="1">
        <v>2.3E-2</v>
      </c>
      <c r="H43" s="2">
        <v>1.0288451618918892E-3</v>
      </c>
      <c r="I43" s="2">
        <v>5.7533960691145438E-4</v>
      </c>
      <c r="J43" s="2">
        <v>6.6647335554022064E-4</v>
      </c>
      <c r="K43" s="2">
        <v>3.7607961795984055E-4</v>
      </c>
      <c r="L43" s="2">
        <v>2.8744624406420788E-4</v>
      </c>
      <c r="M43" s="2">
        <v>2.6437551394104832E-4</v>
      </c>
      <c r="N43" s="2">
        <v>9.1256299941549124E-4</v>
      </c>
      <c r="O43" s="2">
        <v>8.0340228526567831E-4</v>
      </c>
      <c r="P43" s="2">
        <v>1.5702050794816275E-3</v>
      </c>
      <c r="Q43" s="2">
        <v>5.1743688246991704E-4</v>
      </c>
      <c r="R43" s="2">
        <v>7.3806952692635178E-4</v>
      </c>
      <c r="S43" s="2">
        <v>4.2920199650395681E-4</v>
      </c>
      <c r="T43" s="2">
        <v>7.2239006636430202E-4</v>
      </c>
      <c r="U43" s="2">
        <v>6.4865758874914467E-4</v>
      </c>
      <c r="V43" s="2">
        <v>2.0180908453604255E-3</v>
      </c>
    </row>
    <row r="44" spans="1:22" s="1" customFormat="1" ht="12.75" x14ac:dyDescent="0.2">
      <c r="A44" s="1" t="s">
        <v>457</v>
      </c>
      <c r="B44" s="1" t="s">
        <v>375</v>
      </c>
      <c r="C44" s="1">
        <v>117.0791</v>
      </c>
      <c r="D44" s="1" t="s">
        <v>383</v>
      </c>
      <c r="E44" s="1">
        <v>1.72</v>
      </c>
      <c r="F44" s="1">
        <v>2.38</v>
      </c>
      <c r="G44" s="1">
        <v>0.13100000000000001</v>
      </c>
      <c r="H44" s="2">
        <v>1.0711555161550135E-2</v>
      </c>
      <c r="I44" s="2">
        <v>1.0770186604267012E-2</v>
      </c>
      <c r="J44" s="2">
        <v>1.0934916286955939E-2</v>
      </c>
      <c r="K44" s="2">
        <v>9.1188351814595527E-3</v>
      </c>
      <c r="L44" s="2">
        <v>7.9006699133011195E-3</v>
      </c>
      <c r="M44" s="2">
        <v>9.8154517170929382E-3</v>
      </c>
      <c r="N44" s="2">
        <v>8.3736659450031892E-3</v>
      </c>
      <c r="O44" s="2">
        <v>8.9308021985373045E-3</v>
      </c>
      <c r="P44" s="2">
        <v>9.2727192504659453E-3</v>
      </c>
      <c r="Q44" s="2">
        <v>8.1839353126364894E-3</v>
      </c>
      <c r="R44" s="2">
        <v>8.27211728043282E-3</v>
      </c>
      <c r="S44" s="2">
        <v>8.4993030282153499E-3</v>
      </c>
      <c r="T44" s="2">
        <v>7.7807033764339534E-3</v>
      </c>
      <c r="U44" s="2">
        <v>6.9946609263265673E-3</v>
      </c>
      <c r="V44" s="2">
        <v>8.4035493698271374E-3</v>
      </c>
    </row>
    <row r="45" spans="1:22" s="1" customFormat="1" ht="12.75" x14ac:dyDescent="0.2">
      <c r="A45" s="1" t="s">
        <v>444</v>
      </c>
      <c r="B45" s="1" t="s">
        <v>445</v>
      </c>
      <c r="C45" s="1">
        <v>136.0393</v>
      </c>
      <c r="D45" s="1" t="s">
        <v>383</v>
      </c>
      <c r="E45" s="1">
        <v>2.59</v>
      </c>
      <c r="F45" s="1">
        <v>4.24</v>
      </c>
      <c r="G45" s="1">
        <v>0.372</v>
      </c>
      <c r="H45" s="2">
        <v>1.1837781965690736E-2</v>
      </c>
      <c r="I45" s="2">
        <v>1.1547351051888618E-2</v>
      </c>
      <c r="J45" s="2">
        <v>1.1787162219836783E-2</v>
      </c>
      <c r="K45" s="2">
        <v>2.0596871038489563E-4</v>
      </c>
      <c r="L45" s="2">
        <v>2.1440825694498495E-4</v>
      </c>
      <c r="M45" s="2">
        <v>2.0289544849568926E-4</v>
      </c>
      <c r="N45" s="2">
        <v>2.1399212549636676E-7</v>
      </c>
      <c r="O45" s="2">
        <v>2.029142088201202E-7</v>
      </c>
      <c r="P45" s="2">
        <v>6.1343678402072061E-4</v>
      </c>
      <c r="Q45" s="2">
        <v>1.4443904124123078E-4</v>
      </c>
      <c r="R45" s="2">
        <v>1.3898739897938209E-4</v>
      </c>
      <c r="S45" s="2">
        <v>2.0195912684091362E-4</v>
      </c>
      <c r="T45" s="2">
        <v>2.0520404686019915E-7</v>
      </c>
      <c r="U45" s="2">
        <v>1.5747179402247875E-4</v>
      </c>
      <c r="V45" s="2">
        <v>1.7371046608132391E-4</v>
      </c>
    </row>
    <row r="46" spans="1:22" s="1" customFormat="1" ht="12.75" x14ac:dyDescent="0.2">
      <c r="A46" s="1" t="s">
        <v>421</v>
      </c>
      <c r="B46" s="1" t="s">
        <v>422</v>
      </c>
      <c r="C46" s="1">
        <v>105.0787</v>
      </c>
      <c r="D46" s="1" t="s">
        <v>383</v>
      </c>
      <c r="E46" s="1">
        <v>1.49</v>
      </c>
      <c r="F46" s="1">
        <v>1.77</v>
      </c>
      <c r="G46" s="1">
        <v>0.115</v>
      </c>
      <c r="H46" s="2">
        <v>7.0510051908813525E-5</v>
      </c>
      <c r="I46" s="2">
        <v>7.7695124510236845E-5</v>
      </c>
      <c r="J46" s="2">
        <v>7.256358699010556E-5</v>
      </c>
      <c r="K46" s="2">
        <v>9.0778700965176315E-5</v>
      </c>
      <c r="L46" s="2">
        <v>6.5877697240125356E-5</v>
      </c>
      <c r="M46" s="2">
        <v>8.2175464772255233E-5</v>
      </c>
      <c r="N46" s="2">
        <v>7.4890824159963484E-5</v>
      </c>
      <c r="O46" s="2">
        <v>7.4798235655272705E-5</v>
      </c>
      <c r="P46" s="2">
        <v>1.0991501623876403E-4</v>
      </c>
      <c r="Q46" s="2">
        <v>6.9156485096604338E-5</v>
      </c>
      <c r="R46" s="2">
        <v>6.992630004973161E-5</v>
      </c>
      <c r="S46" s="2">
        <v>7.93169254979292E-5</v>
      </c>
      <c r="T46" s="2">
        <v>6.7471090607633475E-5</v>
      </c>
      <c r="U46" s="2">
        <v>5.9535156086815407E-5</v>
      </c>
      <c r="V46" s="2">
        <v>1.6621081446330983E-4</v>
      </c>
    </row>
    <row r="47" spans="1:22" s="1" customFormat="1" ht="12.75" x14ac:dyDescent="0.2">
      <c r="A47" s="1" t="s">
        <v>75</v>
      </c>
      <c r="B47" s="1" t="s">
        <v>76</v>
      </c>
      <c r="C47" s="1">
        <v>218.11490000000001</v>
      </c>
      <c r="D47" s="1" t="s">
        <v>42</v>
      </c>
      <c r="E47" s="1">
        <v>0.86</v>
      </c>
      <c r="F47" s="1">
        <v>7.73</v>
      </c>
      <c r="G47" s="1">
        <v>2.1999999999999999E-2</v>
      </c>
      <c r="H47" s="2">
        <v>2.3642903913791388E-4</v>
      </c>
      <c r="I47" s="2">
        <v>2.4417190453102051E-4</v>
      </c>
      <c r="J47" s="2">
        <v>2.303928952719297E-4</v>
      </c>
      <c r="K47" s="2">
        <v>1.9684060845254512E-4</v>
      </c>
      <c r="L47" s="2">
        <v>2.2017891378225043E-4</v>
      </c>
      <c r="M47" s="2">
        <v>2.3519637846406864E-4</v>
      </c>
      <c r="N47" s="2">
        <v>1.8963768169362528E-4</v>
      </c>
      <c r="O47" s="2">
        <v>1.9752683657594603E-4</v>
      </c>
      <c r="P47" s="2">
        <v>2.0161245077339506E-4</v>
      </c>
      <c r="Q47" s="2">
        <v>2.0633114212499767E-4</v>
      </c>
      <c r="R47" s="2">
        <v>1.6344061158865919E-4</v>
      </c>
      <c r="S47" s="2">
        <v>1.9473723179570465E-4</v>
      </c>
      <c r="T47" s="2">
        <v>1.9201353072802554E-4</v>
      </c>
      <c r="U47" s="2">
        <v>1.8345552094346004E-4</v>
      </c>
      <c r="V47" s="2">
        <v>1.9032105983787632E-4</v>
      </c>
    </row>
    <row r="48" spans="1:22" s="1" customFormat="1" ht="12.75" x14ac:dyDescent="0.2">
      <c r="A48" s="1" t="s">
        <v>472</v>
      </c>
      <c r="B48" s="1" t="s">
        <v>473</v>
      </c>
      <c r="C48" s="1">
        <v>123.0316</v>
      </c>
      <c r="D48" s="1" t="s">
        <v>383</v>
      </c>
      <c r="E48" s="1">
        <v>2.4900000000000002</v>
      </c>
      <c r="F48" s="1">
        <v>2.4</v>
      </c>
      <c r="G48" s="1">
        <v>0.36499999999999999</v>
      </c>
      <c r="H48" s="2">
        <v>4.2794315928263731E-5</v>
      </c>
      <c r="I48" s="2">
        <v>4.5508421606111112E-5</v>
      </c>
      <c r="J48" s="2">
        <v>5.5772425737570896E-5</v>
      </c>
      <c r="K48" s="2">
        <v>4.6301933382448401E-5</v>
      </c>
      <c r="L48" s="2">
        <v>4.3318887953560995E-5</v>
      </c>
      <c r="M48" s="2">
        <v>5.611812378667526E-5</v>
      </c>
      <c r="N48" s="2">
        <v>5.0211112326467501E-5</v>
      </c>
      <c r="O48" s="2">
        <v>5.2849005687200306E-5</v>
      </c>
      <c r="P48" s="2">
        <v>4.6613821599531677E-5</v>
      </c>
      <c r="Q48" s="2">
        <v>5.8085654078161706E-5</v>
      </c>
      <c r="R48" s="2">
        <v>5.2734106364309965E-5</v>
      </c>
      <c r="S48" s="2">
        <v>4.7213519759690924E-5</v>
      </c>
      <c r="T48" s="2">
        <v>5.4163608168749562E-5</v>
      </c>
      <c r="U48" s="2">
        <v>5.5476907411759178E-5</v>
      </c>
      <c r="V48" s="2">
        <v>4.3815661042137708E-5</v>
      </c>
    </row>
    <row r="49" spans="1:22" s="1" customFormat="1" ht="12.75" x14ac:dyDescent="0.2">
      <c r="A49" s="1" t="s">
        <v>354</v>
      </c>
      <c r="B49" s="1" t="s">
        <v>355</v>
      </c>
      <c r="C49" s="1">
        <v>566.05430000000001</v>
      </c>
      <c r="D49" s="1" t="s">
        <v>42</v>
      </c>
      <c r="E49" s="1">
        <v>1.26</v>
      </c>
      <c r="F49" s="1">
        <v>2.36</v>
      </c>
      <c r="G49" s="1">
        <v>0.221</v>
      </c>
      <c r="H49" s="2">
        <v>1.5001218891697297E-5</v>
      </c>
      <c r="I49" s="2">
        <v>2.2925002068465624E-7</v>
      </c>
      <c r="J49" s="2">
        <v>1.5902035624834261E-5</v>
      </c>
      <c r="K49" s="2">
        <v>2.302163676095758E-4</v>
      </c>
      <c r="L49" s="2">
        <v>2.5921418212555321E-4</v>
      </c>
      <c r="M49" s="2">
        <v>1.2549698629207959E-4</v>
      </c>
      <c r="N49" s="2">
        <v>5.0825269726642076E-4</v>
      </c>
      <c r="O49" s="2">
        <v>6.376234058017283E-4</v>
      </c>
      <c r="P49" s="2">
        <v>8.7647070235531276E-4</v>
      </c>
      <c r="Q49" s="2">
        <v>4.3844066448938209E-4</v>
      </c>
      <c r="R49" s="2">
        <v>6.184304577570379E-4</v>
      </c>
      <c r="S49" s="2">
        <v>5.4312307395690403E-4</v>
      </c>
      <c r="T49" s="2">
        <v>4.1010644377151382E-4</v>
      </c>
      <c r="U49" s="2">
        <v>5.8408404807972446E-4</v>
      </c>
      <c r="V49" s="2">
        <v>8.2222725122837548E-4</v>
      </c>
    </row>
    <row r="50" spans="1:22" s="1" customFormat="1" ht="12.75" x14ac:dyDescent="0.2">
      <c r="A50" s="1" t="s">
        <v>407</v>
      </c>
      <c r="B50" s="1" t="s">
        <v>408</v>
      </c>
      <c r="C50" s="1">
        <v>202.21619999999999</v>
      </c>
      <c r="D50" s="1" t="s">
        <v>383</v>
      </c>
      <c r="E50" s="1">
        <v>3.02</v>
      </c>
      <c r="F50" s="1">
        <v>1.1200000000000001</v>
      </c>
      <c r="G50" s="1">
        <v>0.19700000000000001</v>
      </c>
      <c r="H50" s="2">
        <v>2.0245843424590104E-5</v>
      </c>
      <c r="I50" s="2">
        <v>1.516488886829001E-5</v>
      </c>
      <c r="J50" s="2">
        <v>1.6225354034907135E-5</v>
      </c>
      <c r="K50" s="2">
        <v>4.1394669420310753E-5</v>
      </c>
      <c r="L50" s="2">
        <v>4.7946669018104707E-5</v>
      </c>
      <c r="M50" s="2">
        <v>2.9454650265765804E-5</v>
      </c>
      <c r="N50" s="2">
        <v>3.2642358823215786E-5</v>
      </c>
      <c r="O50" s="2">
        <v>3.0211896551227697E-5</v>
      </c>
      <c r="P50" s="2">
        <v>1.9982223450859957E-5</v>
      </c>
      <c r="Q50" s="2">
        <v>2.6120100493635502E-5</v>
      </c>
      <c r="R50" s="2">
        <v>2.8830227799528813E-5</v>
      </c>
      <c r="S50" s="2">
        <v>2.7727607727723482E-5</v>
      </c>
      <c r="T50" s="2">
        <v>2.8145787067344915E-5</v>
      </c>
      <c r="U50" s="2">
        <v>2.7190671137714565E-5</v>
      </c>
      <c r="V50" s="2">
        <v>2.7428169049965567E-5</v>
      </c>
    </row>
    <row r="51" spans="1:22" s="1" customFormat="1" ht="12.75" x14ac:dyDescent="0.2">
      <c r="A51" s="1" t="s">
        <v>416</v>
      </c>
      <c r="B51" s="1" t="s">
        <v>417</v>
      </c>
      <c r="C51" s="1">
        <v>209.06870000000001</v>
      </c>
      <c r="D51" s="1" t="s">
        <v>383</v>
      </c>
      <c r="E51" s="1">
        <v>3.15</v>
      </c>
      <c r="F51" s="1">
        <v>1.7</v>
      </c>
      <c r="G51" s="1">
        <v>0.36599999999999999</v>
      </c>
      <c r="H51" s="2">
        <v>5.1021891768151102E-5</v>
      </c>
      <c r="I51" s="2">
        <v>5.9082315330849608E-5</v>
      </c>
      <c r="J51" s="2">
        <v>5.1564531724122451E-5</v>
      </c>
      <c r="K51" s="2">
        <v>5.0456856273966526E-5</v>
      </c>
      <c r="L51" s="2">
        <v>7.9862773693828326E-5</v>
      </c>
      <c r="M51" s="2">
        <v>4.4953416807249856E-5</v>
      </c>
      <c r="N51" s="2">
        <v>6.5586446543381446E-5</v>
      </c>
      <c r="O51" s="2">
        <v>5.2499993248029702E-5</v>
      </c>
      <c r="P51" s="2">
        <v>5.7090849168263284E-5</v>
      </c>
      <c r="Q51" s="2">
        <v>6.5601236623592611E-5</v>
      </c>
      <c r="R51" s="2">
        <v>6.4788064826392644E-5</v>
      </c>
      <c r="S51" s="2">
        <v>4.4816378788285419E-5</v>
      </c>
      <c r="T51" s="2">
        <v>3.7392281418865489E-5</v>
      </c>
      <c r="U51" s="2">
        <v>9.267347011806298E-5</v>
      </c>
      <c r="V51" s="2">
        <v>5.3006690993530509E-5</v>
      </c>
    </row>
    <row r="52" spans="1:22" s="1" customFormat="1" ht="12.75" x14ac:dyDescent="0.2">
      <c r="A52" s="1" t="s">
        <v>340</v>
      </c>
      <c r="B52" s="1" t="s">
        <v>341</v>
      </c>
      <c r="C52" s="1">
        <v>125.01519999999999</v>
      </c>
      <c r="D52" s="1" t="s">
        <v>42</v>
      </c>
      <c r="E52" s="1">
        <v>2.71</v>
      </c>
      <c r="F52" s="1">
        <v>1.55</v>
      </c>
      <c r="G52" s="1">
        <v>3.3000000000000002E-2</v>
      </c>
      <c r="H52" s="2">
        <v>1.2411216242763727E-4</v>
      </c>
      <c r="I52" s="2">
        <v>1.3259821196400518E-4</v>
      </c>
      <c r="J52" s="2">
        <v>1.3325948645753619E-4</v>
      </c>
      <c r="K52" s="2">
        <v>4.3722153578360288E-5</v>
      </c>
      <c r="L52" s="2">
        <v>1.9591228444894846E-5</v>
      </c>
      <c r="M52" s="2">
        <v>3.4045150515848459E-5</v>
      </c>
      <c r="N52" s="2">
        <v>3.1636595833382863E-5</v>
      </c>
      <c r="O52" s="2">
        <v>4.2488206184844972E-5</v>
      </c>
      <c r="P52" s="2">
        <v>5.4919146342279251E-5</v>
      </c>
      <c r="Q52" s="2">
        <v>1.9871824851378732E-5</v>
      </c>
      <c r="R52" s="2">
        <v>1.1078890533102362E-5</v>
      </c>
      <c r="S52" s="2">
        <v>3.4214108678314809E-5</v>
      </c>
      <c r="T52" s="2">
        <v>1.3664537480420661E-5</v>
      </c>
      <c r="U52" s="2">
        <v>1.0453432964391344E-5</v>
      </c>
      <c r="V52" s="2">
        <v>1.2137117352824724E-5</v>
      </c>
    </row>
    <row r="53" spans="1:22" s="1" customFormat="1" ht="12.75" x14ac:dyDescent="0.2">
      <c r="A53" s="1" t="s">
        <v>342</v>
      </c>
      <c r="B53" s="1" t="s">
        <v>343</v>
      </c>
      <c r="C53" s="1">
        <v>242.08920000000001</v>
      </c>
      <c r="D53" s="1" t="s">
        <v>42</v>
      </c>
      <c r="E53" s="1">
        <v>2.2599999999999998</v>
      </c>
      <c r="F53" s="1">
        <v>5.51</v>
      </c>
      <c r="G53" s="1">
        <v>6.9000000000000006E-2</v>
      </c>
      <c r="H53" s="2">
        <v>1.0736804445038861E-4</v>
      </c>
      <c r="I53" s="2">
        <v>1.2095001841301779E-4</v>
      </c>
      <c r="J53" s="2">
        <v>1.1140696568261071E-4</v>
      </c>
      <c r="K53" s="2">
        <v>4.9495405298522235E-5</v>
      </c>
      <c r="L53" s="2">
        <v>5.6204379383508955E-5</v>
      </c>
      <c r="M53" s="2">
        <v>5.4846517069200841E-5</v>
      </c>
      <c r="N53" s="2">
        <v>5.8488327740666969E-5</v>
      </c>
      <c r="O53" s="2">
        <v>6.5234888993580443E-5</v>
      </c>
      <c r="P53" s="2">
        <v>5.341877461559352E-5</v>
      </c>
      <c r="Q53" s="2">
        <v>5.1031733333172805E-5</v>
      </c>
      <c r="R53" s="2">
        <v>6.7613211340943272E-5</v>
      </c>
      <c r="S53" s="2">
        <v>4.5023589279034036E-5</v>
      </c>
      <c r="T53" s="2">
        <v>4.3778231357154883E-5</v>
      </c>
      <c r="U53" s="2">
        <v>5.6347689313093599E-5</v>
      </c>
      <c r="V53" s="2">
        <v>4.4950238390909228E-5</v>
      </c>
    </row>
    <row r="54" spans="1:22" s="1" customFormat="1" ht="12.75" x14ac:dyDescent="0.2">
      <c r="A54" s="1" t="s">
        <v>305</v>
      </c>
      <c r="B54" s="1" t="s">
        <v>66</v>
      </c>
      <c r="C54" s="1">
        <v>166.06280000000001</v>
      </c>
      <c r="D54" s="1" t="s">
        <v>42</v>
      </c>
      <c r="E54" s="1">
        <v>1.86</v>
      </c>
      <c r="F54" s="1">
        <v>8.4499999999999993</v>
      </c>
      <c r="G54" s="1">
        <v>3.6999999999999998E-2</v>
      </c>
      <c r="H54" s="2">
        <v>4.292400946335045E-5</v>
      </c>
      <c r="I54" s="2">
        <v>3.9960571105542432E-5</v>
      </c>
      <c r="J54" s="2">
        <v>4.0467102766621131E-5</v>
      </c>
      <c r="K54" s="2">
        <v>3.3146192848473075E-5</v>
      </c>
      <c r="L54" s="2">
        <v>5.1446726072065042E-5</v>
      </c>
      <c r="M54" s="2">
        <v>4.4071769483134253E-5</v>
      </c>
      <c r="N54" s="2">
        <v>4.7099666821750328E-5</v>
      </c>
      <c r="O54" s="2">
        <v>4.9222928775584759E-5</v>
      </c>
      <c r="P54" s="2">
        <v>3.9346396048397669E-5</v>
      </c>
      <c r="Q54" s="2">
        <v>4.9508702001322464E-5</v>
      </c>
      <c r="R54" s="2">
        <v>5.1513800022608232E-5</v>
      </c>
      <c r="S54" s="2">
        <v>4.3627965679580152E-5</v>
      </c>
      <c r="T54" s="2">
        <v>4.73980307437688E-5</v>
      </c>
      <c r="U54" s="2">
        <v>6.163718309515291E-5</v>
      </c>
      <c r="V54" s="2">
        <v>4.6317451767496077E-5</v>
      </c>
    </row>
    <row r="55" spans="1:22" s="1" customFormat="1" ht="12.75" x14ac:dyDescent="0.2">
      <c r="A55" s="1" t="s">
        <v>413</v>
      </c>
      <c r="B55" s="1" t="s">
        <v>393</v>
      </c>
      <c r="C55" s="1">
        <v>159.12610000000001</v>
      </c>
      <c r="D55" s="1" t="s">
        <v>383</v>
      </c>
      <c r="E55" s="1">
        <v>1.27</v>
      </c>
      <c r="F55" s="1">
        <v>6.73</v>
      </c>
      <c r="G55" s="1">
        <v>0.747</v>
      </c>
      <c r="H55" s="2">
        <v>4.2227759959200686E-5</v>
      </c>
      <c r="I55" s="2">
        <v>7.1273831430859619E-5</v>
      </c>
      <c r="J55" s="2">
        <v>4.3688400161097203E-5</v>
      </c>
      <c r="K55" s="2">
        <v>4.4915443796110293E-5</v>
      </c>
      <c r="L55" s="2">
        <v>7.2425423021343666E-6</v>
      </c>
      <c r="M55" s="2">
        <v>4.4872881715143138E-5</v>
      </c>
      <c r="N55" s="2">
        <v>5.4024452002812752E-5</v>
      </c>
      <c r="O55" s="2">
        <v>5.9946944711728115E-5</v>
      </c>
      <c r="P55" s="2">
        <v>4.9158486147348099E-5</v>
      </c>
      <c r="Q55" s="2">
        <v>4.3267215503189842E-5</v>
      </c>
      <c r="R55" s="2">
        <v>4.1663063460414689E-5</v>
      </c>
      <c r="S55" s="2">
        <v>3.3395424092317851E-5</v>
      </c>
      <c r="T55" s="2">
        <v>4.6556694151641982E-5</v>
      </c>
      <c r="U55" s="2">
        <v>4.1592998770948051E-5</v>
      </c>
      <c r="V55" s="2">
        <v>3.9832245778971821E-5</v>
      </c>
    </row>
    <row r="56" spans="1:22" s="1" customFormat="1" ht="12.75" x14ac:dyDescent="0.2">
      <c r="A56" s="1" t="s">
        <v>419</v>
      </c>
      <c r="B56" s="1" t="s">
        <v>387</v>
      </c>
      <c r="C56" s="1">
        <v>145.08529999999999</v>
      </c>
      <c r="D56" s="1" t="s">
        <v>383</v>
      </c>
      <c r="E56" s="1">
        <v>3.12</v>
      </c>
      <c r="F56" s="1">
        <v>2.4300000000000002</v>
      </c>
      <c r="G56" s="1">
        <v>0.26500000000000001</v>
      </c>
      <c r="H56" s="2">
        <v>8.3158584567534182E-5</v>
      </c>
      <c r="I56" s="2">
        <v>9.6628883718582602E-5</v>
      </c>
      <c r="J56" s="2">
        <v>8.8817469120019131E-5</v>
      </c>
      <c r="K56" s="2">
        <v>8.5569136814541989E-5</v>
      </c>
      <c r="L56" s="2">
        <v>1.4356294626092703E-4</v>
      </c>
      <c r="M56" s="2">
        <v>1.1573528539093429E-4</v>
      </c>
      <c r="N56" s="2">
        <v>8.0657911942090565E-5</v>
      </c>
      <c r="O56" s="2">
        <v>1.034842173561731E-4</v>
      </c>
      <c r="P56" s="2">
        <v>7.7154058593006844E-5</v>
      </c>
      <c r="Q56" s="2">
        <v>7.4336602063328623E-5</v>
      </c>
      <c r="R56" s="2">
        <v>7.8584196972448218E-5</v>
      </c>
      <c r="S56" s="2">
        <v>8.1510918929385084E-5</v>
      </c>
      <c r="T56" s="2">
        <v>9.5774884791060752E-5</v>
      </c>
      <c r="U56" s="2">
        <v>8.1231800949366532E-5</v>
      </c>
      <c r="V56" s="2">
        <v>7.7071171903608747E-5</v>
      </c>
    </row>
    <row r="57" spans="1:22" s="1" customFormat="1" ht="12.75" x14ac:dyDescent="0.2">
      <c r="A57" s="1" t="s">
        <v>438</v>
      </c>
      <c r="B57" s="1" t="s">
        <v>439</v>
      </c>
      <c r="C57" s="1">
        <v>107.0731</v>
      </c>
      <c r="D57" s="1" t="s">
        <v>383</v>
      </c>
      <c r="E57" s="1">
        <v>2.2000000000000002</v>
      </c>
      <c r="F57" s="1">
        <v>4.84</v>
      </c>
      <c r="G57" s="1">
        <v>0.192</v>
      </c>
      <c r="H57" s="2">
        <v>1.6883595410596306E-4</v>
      </c>
      <c r="I57" s="2">
        <v>1.5550258153060917E-4</v>
      </c>
      <c r="J57" s="2">
        <v>1.5869466049701919E-4</v>
      </c>
      <c r="K57" s="2">
        <v>1.5688925196227484E-4</v>
      </c>
      <c r="L57" s="2">
        <v>1.312705380918233E-4</v>
      </c>
      <c r="M57" s="2">
        <v>1.4457956443231237E-4</v>
      </c>
      <c r="N57" s="2">
        <v>1.492958861950502E-4</v>
      </c>
      <c r="O57" s="2">
        <v>1.4636607710612911E-4</v>
      </c>
      <c r="P57" s="2">
        <v>1.5428467387778422E-4</v>
      </c>
      <c r="Q57" s="2">
        <v>1.2992611415184554E-4</v>
      </c>
      <c r="R57" s="2">
        <v>1.3158119891519554E-4</v>
      </c>
      <c r="S57" s="2">
        <v>1.4116925698638965E-4</v>
      </c>
      <c r="T57" s="2">
        <v>1.5932247402272723E-4</v>
      </c>
      <c r="U57" s="2">
        <v>1.2766067688400434E-4</v>
      </c>
      <c r="V57" s="2">
        <v>1.4368707052433643E-4</v>
      </c>
    </row>
    <row r="58" spans="1:22" s="1" customFormat="1" ht="12.75" x14ac:dyDescent="0.2">
      <c r="A58" s="1" t="s">
        <v>136</v>
      </c>
      <c r="B58" s="1" t="s">
        <v>137</v>
      </c>
      <c r="C58" s="1">
        <v>169.00460000000001</v>
      </c>
      <c r="D58" s="1" t="s">
        <v>42</v>
      </c>
      <c r="E58" s="1">
        <v>2.27</v>
      </c>
      <c r="F58" s="1">
        <v>1.65</v>
      </c>
      <c r="G58" s="1">
        <v>3.5000000000000003E-2</v>
      </c>
      <c r="H58" s="2">
        <v>2.2753251769600027E-7</v>
      </c>
      <c r="I58" s="2">
        <v>2.4369277198778961E-6</v>
      </c>
      <c r="J58" s="2">
        <v>2.9193750556580161E-6</v>
      </c>
      <c r="K58" s="2">
        <v>3.2480223260281168E-6</v>
      </c>
      <c r="L58" s="2">
        <v>3.8182440588658164E-6</v>
      </c>
      <c r="M58" s="2">
        <v>3.399428624714948E-6</v>
      </c>
      <c r="N58" s="2">
        <v>2.5037078683074912E-6</v>
      </c>
      <c r="O58" s="2">
        <v>2.4694659213408628E-6</v>
      </c>
      <c r="P58" s="2">
        <v>3.6592872936355108E-6</v>
      </c>
      <c r="Q58" s="2">
        <v>3.8426555742672919E-6</v>
      </c>
      <c r="R58" s="2">
        <v>3.7374334098742692E-6</v>
      </c>
      <c r="S58" s="2">
        <v>4.9425796469742276E-6</v>
      </c>
      <c r="T58" s="2">
        <v>2.0520404686019915E-7</v>
      </c>
      <c r="U58" s="2">
        <v>2.942432796834681E-6</v>
      </c>
      <c r="V58" s="2">
        <v>2.1108859245211262E-6</v>
      </c>
    </row>
    <row r="59" spans="1:22" s="1" customFormat="1" ht="12.75" x14ac:dyDescent="0.2">
      <c r="A59" s="1" t="s">
        <v>369</v>
      </c>
      <c r="B59" s="1" t="s">
        <v>370</v>
      </c>
      <c r="C59" s="1">
        <v>607.0806</v>
      </c>
      <c r="D59" s="1" t="s">
        <v>42</v>
      </c>
      <c r="E59" s="1">
        <v>1.65</v>
      </c>
      <c r="F59" s="1">
        <v>2.37</v>
      </c>
      <c r="G59" s="1">
        <v>0.251</v>
      </c>
      <c r="H59" s="2">
        <v>7.2241574368480083E-6</v>
      </c>
      <c r="I59" s="2">
        <v>8.4134757591268837E-6</v>
      </c>
      <c r="J59" s="2">
        <v>7.0535714903398485E-6</v>
      </c>
      <c r="K59" s="2">
        <v>3.7919353719473105E-5</v>
      </c>
      <c r="L59" s="2">
        <v>5.3756287529440224E-5</v>
      </c>
      <c r="M59" s="2">
        <v>2.3053382049999577E-4</v>
      </c>
      <c r="N59" s="2">
        <v>5.7525577168058813E-4</v>
      </c>
      <c r="O59" s="2">
        <v>3.6922878179535532E-4</v>
      </c>
      <c r="P59" s="2">
        <v>5.3280885339007493E-4</v>
      </c>
      <c r="Q59" s="2">
        <v>3.8346443842007978E-4</v>
      </c>
      <c r="R59" s="2">
        <v>4.1688960636798071E-4</v>
      </c>
      <c r="S59" s="2">
        <v>5.6292792762659236E-4</v>
      </c>
      <c r="T59" s="2">
        <v>4.4307042185913616E-4</v>
      </c>
      <c r="U59" s="2">
        <v>6.0705851475562913E-4</v>
      </c>
      <c r="V59" s="2">
        <v>5.275460506830766E-4</v>
      </c>
    </row>
    <row r="60" spans="1:22" s="1" customFormat="1" ht="12.75" x14ac:dyDescent="0.2">
      <c r="A60" s="1" t="s">
        <v>433</v>
      </c>
      <c r="B60" s="1" t="s">
        <v>434</v>
      </c>
      <c r="C60" s="1">
        <v>137.084</v>
      </c>
      <c r="D60" s="1" t="s">
        <v>383</v>
      </c>
      <c r="E60" s="1">
        <v>2.75</v>
      </c>
      <c r="F60" s="1">
        <v>5.49</v>
      </c>
      <c r="G60" s="1">
        <v>0.151</v>
      </c>
      <c r="H60" s="2">
        <v>1.0872186293067981E-4</v>
      </c>
      <c r="I60" s="2">
        <v>1.0471453194813043E-4</v>
      </c>
      <c r="J60" s="2">
        <v>1.0785046317180909E-4</v>
      </c>
      <c r="K60" s="2">
        <v>1.5404126597591149E-4</v>
      </c>
      <c r="L60" s="2">
        <v>3.9111243607739413E-4</v>
      </c>
      <c r="M60" s="2">
        <v>1.1240791448020956E-4</v>
      </c>
      <c r="N60" s="2">
        <v>6.7133609610720189E-5</v>
      </c>
      <c r="O60" s="2">
        <v>1.4851696771962238E-4</v>
      </c>
      <c r="P60" s="2">
        <v>1.4356255717756276E-4</v>
      </c>
      <c r="Q60" s="2">
        <v>2.0755092501930278E-4</v>
      </c>
      <c r="R60" s="2">
        <v>3.9555582636851991E-4</v>
      </c>
      <c r="S60" s="2">
        <v>9.0104059869253953E-5</v>
      </c>
      <c r="T60" s="2">
        <v>1.5750231412707725E-4</v>
      </c>
      <c r="U60" s="2">
        <v>8.6109192133933851E-4</v>
      </c>
      <c r="V60" s="2">
        <v>1.3511386084353517E-4</v>
      </c>
    </row>
    <row r="61" spans="1:22" s="1" customFormat="1" ht="12.75" x14ac:dyDescent="0.2">
      <c r="A61" s="1" t="s">
        <v>338</v>
      </c>
      <c r="B61" s="1" t="s">
        <v>339</v>
      </c>
      <c r="C61" s="1">
        <v>150.01669999999999</v>
      </c>
      <c r="D61" s="1" t="s">
        <v>42</v>
      </c>
      <c r="E61" s="1">
        <v>1.6</v>
      </c>
      <c r="F61" s="1">
        <v>2.02</v>
      </c>
      <c r="G61" s="1">
        <v>0.05</v>
      </c>
      <c r="H61" s="2">
        <v>4.684894539360645E-6</v>
      </c>
      <c r="I61" s="2">
        <v>4.2823903863893789E-6</v>
      </c>
      <c r="J61" s="2">
        <v>3.4732955670328678E-6</v>
      </c>
      <c r="K61" s="2">
        <v>2.6456948827828746E-6</v>
      </c>
      <c r="L61" s="2">
        <v>2.8420376696659964E-6</v>
      </c>
      <c r="M61" s="2">
        <v>3.7554785056077857E-6</v>
      </c>
      <c r="N61" s="2">
        <v>4.1129286520401691E-6</v>
      </c>
      <c r="O61" s="2">
        <v>5.3305562657045581E-6</v>
      </c>
      <c r="P61" s="2">
        <v>6.8433147931646039E-6</v>
      </c>
      <c r="Q61" s="2">
        <v>2.9555407420453964E-6</v>
      </c>
      <c r="R61" s="2">
        <v>2.6387653208823581E-6</v>
      </c>
      <c r="S61" s="2">
        <v>2.957828181666451E-6</v>
      </c>
      <c r="T61" s="2">
        <v>3.0349678530623453E-6</v>
      </c>
      <c r="U61" s="2">
        <v>2.3227600949548377E-6</v>
      </c>
      <c r="V61" s="2">
        <v>2.3702178899546161E-6</v>
      </c>
    </row>
    <row r="62" spans="1:22" s="1" customFormat="1" ht="12.75" x14ac:dyDescent="0.2">
      <c r="A62" s="1" t="s">
        <v>371</v>
      </c>
      <c r="B62" s="1" t="s">
        <v>370</v>
      </c>
      <c r="C62" s="1">
        <v>607.08050000000003</v>
      </c>
      <c r="D62" s="1" t="s">
        <v>42</v>
      </c>
      <c r="E62" s="1">
        <v>1.69</v>
      </c>
      <c r="F62" s="1">
        <v>2.37</v>
      </c>
      <c r="G62" s="1">
        <v>0.251</v>
      </c>
      <c r="H62" s="2">
        <v>7.0398560975142485E-6</v>
      </c>
      <c r="I62" s="2">
        <v>8.3263607512667155E-6</v>
      </c>
      <c r="J62" s="2">
        <v>6.8253467302884075E-6</v>
      </c>
      <c r="K62" s="2">
        <v>3.7662512205938341E-5</v>
      </c>
      <c r="L62" s="2">
        <v>5.3589618145918307E-5</v>
      </c>
      <c r="M62" s="2">
        <v>2.3012690635040395E-4</v>
      </c>
      <c r="N62" s="2">
        <v>5.6310957863741436E-4</v>
      </c>
      <c r="O62" s="2">
        <v>3.6705962890306822E-4</v>
      </c>
      <c r="P62" s="2">
        <v>5.1462750225320564E-4</v>
      </c>
      <c r="Q62" s="2">
        <v>3.8100450519909713E-4</v>
      </c>
      <c r="R62" s="2">
        <v>4.1479428936968898E-4</v>
      </c>
      <c r="S62" s="2">
        <v>5.5840992633811293E-4</v>
      </c>
      <c r="T62" s="2">
        <v>4.3472066919239468E-4</v>
      </c>
      <c r="U62" s="2">
        <v>6.0287268640665651E-4</v>
      </c>
      <c r="V62" s="2">
        <v>5.2471818814823937E-4</v>
      </c>
    </row>
    <row r="63" spans="1:22" s="1" customFormat="1" ht="12.75" x14ac:dyDescent="0.2">
      <c r="A63" s="1" t="s">
        <v>455</v>
      </c>
      <c r="B63" s="1" t="s">
        <v>456</v>
      </c>
      <c r="C63" s="1">
        <v>521.34760000000006</v>
      </c>
      <c r="D63" s="1" t="s">
        <v>383</v>
      </c>
      <c r="E63" s="1">
        <v>1.97</v>
      </c>
      <c r="F63" s="1">
        <v>14.75</v>
      </c>
      <c r="G63" s="1">
        <v>3.6999999999999998E-2</v>
      </c>
      <c r="H63" s="2">
        <v>1.2248507739359316E-3</v>
      </c>
      <c r="I63" s="2">
        <v>9.4937706315991897E-4</v>
      </c>
      <c r="J63" s="2">
        <v>1.4224559865043662E-3</v>
      </c>
      <c r="K63" s="2">
        <v>2.0591188704119327E-4</v>
      </c>
      <c r="L63" s="2">
        <v>1.3887672268527823E-4</v>
      </c>
      <c r="M63" s="2">
        <v>1.5977950339518993E-4</v>
      </c>
      <c r="N63" s="2">
        <v>9.1036316036538858E-4</v>
      </c>
      <c r="O63" s="2">
        <v>8.1663026253866197E-4</v>
      </c>
      <c r="P63" s="2">
        <v>1.9644256194584642E-3</v>
      </c>
      <c r="Q63" s="2">
        <v>4.0968411302753612E-4</v>
      </c>
      <c r="R63" s="2">
        <v>5.2167507535558417E-4</v>
      </c>
      <c r="S63" s="2">
        <v>5.184833088364148E-4</v>
      </c>
      <c r="T63" s="2">
        <v>9.2875762017019851E-4</v>
      </c>
      <c r="U63" s="2">
        <v>7.6256396174044342E-4</v>
      </c>
      <c r="V63" s="2">
        <v>2.7233212431245564E-3</v>
      </c>
    </row>
    <row r="64" spans="1:22" s="1" customFormat="1" ht="12.75" x14ac:dyDescent="0.2">
      <c r="A64" s="1" t="s">
        <v>138</v>
      </c>
      <c r="B64" s="1" t="s">
        <v>139</v>
      </c>
      <c r="C64" s="1">
        <v>121.02030000000001</v>
      </c>
      <c r="D64" s="1" t="s">
        <v>42</v>
      </c>
      <c r="E64" s="1">
        <v>2.75</v>
      </c>
      <c r="F64" s="1">
        <v>1.55</v>
      </c>
      <c r="G64" s="1">
        <v>0.20399999999999999</v>
      </c>
      <c r="H64" s="2">
        <v>5.9704532643430472E-6</v>
      </c>
      <c r="I64" s="2">
        <v>5.2589954745060144E-6</v>
      </c>
      <c r="J64" s="2">
        <v>5.7721845563010286E-6</v>
      </c>
      <c r="K64" s="2">
        <v>4.0435491378614555E-6</v>
      </c>
      <c r="L64" s="2">
        <v>3.1450729124331245E-6</v>
      </c>
      <c r="M64" s="2">
        <v>4.3934012088741197E-6</v>
      </c>
      <c r="N64" s="2">
        <v>3.9652740854476763E-6</v>
      </c>
      <c r="O64" s="2">
        <v>4.2835189481927375E-6</v>
      </c>
      <c r="P64" s="2">
        <v>4.2858629863139266E-6</v>
      </c>
      <c r="Q64" s="2">
        <v>4.854238048765218E-6</v>
      </c>
      <c r="R64" s="2">
        <v>7.0373614914535454E-6</v>
      </c>
      <c r="S64" s="2">
        <v>7.5205219289348908E-6</v>
      </c>
      <c r="T64" s="2">
        <v>3.5828626581790771E-6</v>
      </c>
      <c r="U64" s="2">
        <v>1.4621035645661663E-6</v>
      </c>
      <c r="V64" s="2">
        <v>2.3244534254663533E-6</v>
      </c>
    </row>
    <row r="65" spans="1:22" s="1" customFormat="1" ht="12.75" x14ac:dyDescent="0.2">
      <c r="A65" s="1" t="s">
        <v>67</v>
      </c>
      <c r="B65" s="1" t="s">
        <v>68</v>
      </c>
      <c r="C65" s="1">
        <v>240.0986</v>
      </c>
      <c r="D65" s="1" t="s">
        <v>42</v>
      </c>
      <c r="E65" s="1">
        <v>3.14</v>
      </c>
      <c r="F65" s="1">
        <v>9.1</v>
      </c>
      <c r="G65" s="1">
        <v>8.5000000000000006E-2</v>
      </c>
      <c r="H65" s="2">
        <v>1.2832151400501328E-4</v>
      </c>
      <c r="I65" s="2">
        <v>1.346133196458233E-4</v>
      </c>
      <c r="J65" s="2">
        <v>1.2232609404632183E-4</v>
      </c>
      <c r="K65" s="2">
        <v>1.1506954393107029E-4</v>
      </c>
      <c r="L65" s="2">
        <v>1.2801940284442169E-4</v>
      </c>
      <c r="M65" s="2">
        <v>1.22650706589466E-4</v>
      </c>
      <c r="N65" s="2">
        <v>1.0496099763471294E-4</v>
      </c>
      <c r="O65" s="2">
        <v>1.105598358177307E-4</v>
      </c>
      <c r="P65" s="2">
        <v>8.1380247703827593E-5</v>
      </c>
      <c r="Q65" s="2">
        <v>9.9739316327845904E-5</v>
      </c>
      <c r="R65" s="2">
        <v>1.0718880543227333E-4</v>
      </c>
      <c r="S65" s="2">
        <v>9.3795250670138528E-5</v>
      </c>
      <c r="T65" s="2">
        <v>8.9321217517307478E-5</v>
      </c>
      <c r="U65" s="2">
        <v>9.561590291489766E-5</v>
      </c>
      <c r="V65" s="2">
        <v>6.8192865792885749E-5</v>
      </c>
    </row>
    <row r="66" spans="1:22" s="1" customFormat="1" ht="12.75" x14ac:dyDescent="0.2">
      <c r="A66" s="1" t="s">
        <v>306</v>
      </c>
      <c r="B66" s="1" t="s">
        <v>307</v>
      </c>
      <c r="C66" s="1">
        <v>139.98679999999999</v>
      </c>
      <c r="D66" s="1" t="s">
        <v>42</v>
      </c>
      <c r="E66" s="1">
        <v>1.25</v>
      </c>
      <c r="F66" s="1">
        <v>2.0099999999999998</v>
      </c>
      <c r="G66" s="1">
        <v>0.04</v>
      </c>
      <c r="H66" s="2">
        <v>2.3893189683256989E-5</v>
      </c>
      <c r="I66" s="2">
        <v>2.8206922545040104E-5</v>
      </c>
      <c r="J66" s="2">
        <v>2.4978724519380109E-5</v>
      </c>
      <c r="K66" s="2">
        <v>2.7166104157234467E-5</v>
      </c>
      <c r="L66" s="2">
        <v>2.7069705328897906E-5</v>
      </c>
      <c r="M66" s="2">
        <v>3.0550351387322929E-5</v>
      </c>
      <c r="N66" s="2">
        <v>2.4831646242598402E-5</v>
      </c>
      <c r="O66" s="2">
        <v>2.4092004013212874E-5</v>
      </c>
      <c r="P66" s="2">
        <v>2.5335822566534042E-5</v>
      </c>
      <c r="Q66" s="2">
        <v>2.8405779015431711E-5</v>
      </c>
      <c r="R66" s="2">
        <v>2.3378087407906453E-5</v>
      </c>
      <c r="S66" s="2">
        <v>2.3303054307620782E-5</v>
      </c>
      <c r="T66" s="2">
        <v>2.4306419350590589E-5</v>
      </c>
      <c r="U66" s="2">
        <v>2.3454409258733158E-5</v>
      </c>
      <c r="V66" s="2">
        <v>2.4243725062657271E-5</v>
      </c>
    </row>
    <row r="67" spans="1:22" s="1" customFormat="1" ht="12.75" x14ac:dyDescent="0.2">
      <c r="A67" s="1" t="s">
        <v>346</v>
      </c>
      <c r="B67" s="1" t="s">
        <v>347</v>
      </c>
      <c r="C67" s="1">
        <v>126.0423</v>
      </c>
      <c r="D67" s="1" t="s">
        <v>42</v>
      </c>
      <c r="E67" s="1">
        <v>3.13</v>
      </c>
      <c r="F67" s="1">
        <v>4.8</v>
      </c>
      <c r="G67" s="1">
        <v>5.0999999999999997E-2</v>
      </c>
      <c r="H67" s="2">
        <v>8.3822979519206503E-6</v>
      </c>
      <c r="I67" s="2">
        <v>8.0306282245835088E-6</v>
      </c>
      <c r="J67" s="2">
        <v>6.9204403803098415E-6</v>
      </c>
      <c r="K67" s="2">
        <v>6.5574138632548054E-6</v>
      </c>
      <c r="L67" s="2">
        <v>5.5325577179484279E-6</v>
      </c>
      <c r="M67" s="2">
        <v>5.1606039284170189E-6</v>
      </c>
      <c r="N67" s="2">
        <v>6.7150728980759891E-6</v>
      </c>
      <c r="O67" s="2">
        <v>6.2964278996883304E-6</v>
      </c>
      <c r="P67" s="2">
        <v>5.0019494922321166E-6</v>
      </c>
      <c r="Q67" s="2">
        <v>5.2366931677588412E-6</v>
      </c>
      <c r="R67" s="2">
        <v>5.8209789643553576E-6</v>
      </c>
      <c r="S67" s="2">
        <v>4.3656406335173098E-6</v>
      </c>
      <c r="T67" s="2">
        <v>5.2942644089931376E-6</v>
      </c>
      <c r="U67" s="2">
        <v>3.1813915511543592E-6</v>
      </c>
      <c r="V67" s="2">
        <v>5.8197144007574322E-6</v>
      </c>
    </row>
    <row r="68" spans="1:22" s="1" customFormat="1" ht="12.75" x14ac:dyDescent="0.2">
      <c r="A68" s="1" t="s">
        <v>289</v>
      </c>
      <c r="B68" s="1" t="s">
        <v>290</v>
      </c>
      <c r="C68" s="1">
        <v>156.01650000000001</v>
      </c>
      <c r="D68" s="1" t="s">
        <v>42</v>
      </c>
      <c r="E68" s="1">
        <v>2.41</v>
      </c>
      <c r="F68" s="1">
        <v>3.82</v>
      </c>
      <c r="G68" s="1">
        <v>3.7999999999999999E-2</v>
      </c>
      <c r="H68" s="2">
        <v>2.2753251769600027E-7</v>
      </c>
      <c r="I68" s="2">
        <v>2.2925002068465624E-7</v>
      </c>
      <c r="J68" s="2">
        <v>2.3773412505358437E-7</v>
      </c>
      <c r="K68" s="2">
        <v>7.1256473002786189E-6</v>
      </c>
      <c r="L68" s="2">
        <v>1.0729612131404679E-5</v>
      </c>
      <c r="M68" s="2">
        <v>7.9093937826908898E-6</v>
      </c>
      <c r="N68" s="2">
        <v>5.3155643973297507E-6</v>
      </c>
      <c r="O68" s="2">
        <v>4.7745713335374281E-6</v>
      </c>
      <c r="P68" s="2">
        <v>3.8233904512417626E-6</v>
      </c>
      <c r="Q68" s="2">
        <v>4.86555328897213E-6</v>
      </c>
      <c r="R68" s="2">
        <v>6.0976078939051068E-6</v>
      </c>
      <c r="S68" s="2">
        <v>4.6134806322558446E-6</v>
      </c>
      <c r="T68" s="2">
        <v>3.8311595548799185E-6</v>
      </c>
      <c r="U68" s="2">
        <v>8.7726213873969987E-6</v>
      </c>
      <c r="V68" s="2">
        <v>1.9068526870109543E-7</v>
      </c>
    </row>
    <row r="69" spans="1:22" s="1" customFormat="1" ht="12.75" x14ac:dyDescent="0.2">
      <c r="A69" s="1" t="s">
        <v>185</v>
      </c>
      <c r="B69" s="1" t="s">
        <v>186</v>
      </c>
      <c r="C69" s="1">
        <v>182.07980000000001</v>
      </c>
      <c r="D69" s="1" t="s">
        <v>42</v>
      </c>
      <c r="E69" s="1">
        <v>1.27</v>
      </c>
      <c r="F69" s="1">
        <v>1.63</v>
      </c>
      <c r="G69" s="1">
        <v>3.5999999999999997E-2</v>
      </c>
      <c r="H69" s="2">
        <v>1.5806911536858835E-4</v>
      </c>
      <c r="I69" s="2">
        <v>1.5882670683053669E-4</v>
      </c>
      <c r="J69" s="2">
        <v>1.6291919589922138E-4</v>
      </c>
      <c r="K69" s="2">
        <v>1.4835438573817717E-4</v>
      </c>
      <c r="L69" s="2">
        <v>1.4871238085051989E-4</v>
      </c>
      <c r="M69" s="2">
        <v>1.4600800264494198E-4</v>
      </c>
      <c r="N69" s="2">
        <v>1.384357858261096E-4</v>
      </c>
      <c r="O69" s="2">
        <v>1.468753917702676E-4</v>
      </c>
      <c r="P69" s="2">
        <v>1.3958571961790998E-4</v>
      </c>
      <c r="Q69" s="2">
        <v>1.4980472814734842E-4</v>
      </c>
      <c r="R69" s="2">
        <v>1.4498102578629329E-4</v>
      </c>
      <c r="S69" s="2">
        <v>1.5410162937958241E-4</v>
      </c>
      <c r="T69" s="2">
        <v>1.4429743371162344E-4</v>
      </c>
      <c r="U69" s="2">
        <v>1.5467719164145201E-4</v>
      </c>
      <c r="V69" s="2">
        <v>1.3437590885366195E-4</v>
      </c>
    </row>
    <row r="70" spans="1:22" s="1" customFormat="1" ht="12.75" x14ac:dyDescent="0.2">
      <c r="A70" s="1" t="s">
        <v>255</v>
      </c>
      <c r="B70" s="1" t="s">
        <v>186</v>
      </c>
      <c r="C70" s="1">
        <v>182.07980000000001</v>
      </c>
      <c r="D70" s="1" t="s">
        <v>42</v>
      </c>
      <c r="E70" s="1">
        <v>1.27</v>
      </c>
      <c r="F70" s="1">
        <v>1.63</v>
      </c>
      <c r="G70" s="1">
        <v>3.5999999999999997E-2</v>
      </c>
      <c r="H70" s="2">
        <v>1.5806911536858835E-4</v>
      </c>
      <c r="I70" s="2">
        <v>1.5882670683053669E-4</v>
      </c>
      <c r="J70" s="2">
        <v>1.6291919589922138E-4</v>
      </c>
      <c r="K70" s="2">
        <v>1.4835438573817717E-4</v>
      </c>
      <c r="L70" s="2">
        <v>1.4871238085051989E-4</v>
      </c>
      <c r="M70" s="2">
        <v>1.4600800264494198E-4</v>
      </c>
      <c r="N70" s="2">
        <v>1.384357858261096E-4</v>
      </c>
      <c r="O70" s="2">
        <v>1.468753917702676E-4</v>
      </c>
      <c r="P70" s="2">
        <v>1.3958571961790998E-4</v>
      </c>
      <c r="Q70" s="2">
        <v>1.4980472814734842E-4</v>
      </c>
      <c r="R70" s="2">
        <v>1.4498102578629329E-4</v>
      </c>
      <c r="S70" s="2">
        <v>1.5410162937958241E-4</v>
      </c>
      <c r="T70" s="2">
        <v>1.4429743371162344E-4</v>
      </c>
      <c r="U70" s="2">
        <v>1.5467719164145201E-4</v>
      </c>
      <c r="V70" s="2">
        <v>1.3437590885366195E-4</v>
      </c>
    </row>
    <row r="71" spans="1:22" s="1" customFormat="1" ht="12.75" x14ac:dyDescent="0.2">
      <c r="A71" s="1" t="s">
        <v>366</v>
      </c>
      <c r="B71" s="1" t="s">
        <v>367</v>
      </c>
      <c r="C71" s="1">
        <v>404.0009</v>
      </c>
      <c r="D71" s="1" t="s">
        <v>42</v>
      </c>
      <c r="E71" s="1">
        <v>5.08</v>
      </c>
      <c r="F71" s="1">
        <v>2.38</v>
      </c>
      <c r="G71" s="1">
        <v>6.5000000000000002E-2</v>
      </c>
      <c r="H71" s="2">
        <v>3.8017043186718507E-4</v>
      </c>
      <c r="I71" s="2">
        <v>2.2925002068465624E-7</v>
      </c>
      <c r="J71" s="2">
        <v>2.3773412505358437E-7</v>
      </c>
      <c r="K71" s="2">
        <v>3.5627100034519047E-4</v>
      </c>
      <c r="L71" s="2">
        <v>2.9671912249288202E-4</v>
      </c>
      <c r="M71" s="2">
        <v>2.6982011003636797E-4</v>
      </c>
      <c r="N71" s="2">
        <v>3.2530012957330195E-4</v>
      </c>
      <c r="O71" s="2">
        <v>2.9655505790642927E-4</v>
      </c>
      <c r="P71" s="2">
        <v>2.7034183687266796E-4</v>
      </c>
      <c r="Q71" s="2">
        <v>3.0648459624441657E-4</v>
      </c>
      <c r="R71" s="2">
        <v>2.5960742179958151E-4</v>
      </c>
      <c r="S71" s="2">
        <v>2.5283945969669513E-4</v>
      </c>
      <c r="T71" s="2">
        <v>2.8780893592377231E-4</v>
      </c>
      <c r="U71" s="2">
        <v>2.6351277886311965E-4</v>
      </c>
      <c r="V71" s="2">
        <v>2.75387665058122E-4</v>
      </c>
    </row>
    <row r="72" spans="1:22" s="1" customFormat="1" ht="12.75" x14ac:dyDescent="0.2">
      <c r="A72" s="1" t="s">
        <v>431</v>
      </c>
      <c r="B72" s="1" t="s">
        <v>432</v>
      </c>
      <c r="C72" s="1">
        <v>259.17869999999999</v>
      </c>
      <c r="D72" s="1" t="s">
        <v>383</v>
      </c>
      <c r="E72" s="1">
        <v>1.17</v>
      </c>
      <c r="F72" s="1">
        <v>7.92</v>
      </c>
      <c r="G72" s="1">
        <v>0.33500000000000002</v>
      </c>
      <c r="H72" s="2">
        <v>4.2583620816877233E-4</v>
      </c>
      <c r="I72" s="2">
        <v>4.5824786634655938E-4</v>
      </c>
      <c r="J72" s="2">
        <v>4.1888515100316513E-4</v>
      </c>
      <c r="K72" s="2">
        <v>2.5609599126538837E-4</v>
      </c>
      <c r="L72" s="2">
        <v>2.0262884415113701E-4</v>
      </c>
      <c r="M72" s="2">
        <v>2.4320538143962836E-4</v>
      </c>
      <c r="N72" s="2">
        <v>2.7838877582198843E-4</v>
      </c>
      <c r="O72" s="2">
        <v>2.9303449638340022E-4</v>
      </c>
      <c r="P72" s="2">
        <v>3.1995853313541013E-4</v>
      </c>
      <c r="Q72" s="2">
        <v>2.9301719735014997E-4</v>
      </c>
      <c r="R72" s="2">
        <v>2.5111628699751545E-4</v>
      </c>
      <c r="S72" s="2">
        <v>2.867772877206785E-4</v>
      </c>
      <c r="T72" s="2">
        <v>2.2087342787844395E-4</v>
      </c>
      <c r="U72" s="2">
        <v>1.930766484161108E-4</v>
      </c>
      <c r="V72" s="2">
        <v>2.2078493836556333E-4</v>
      </c>
    </row>
    <row r="73" spans="1:22" s="1" customFormat="1" ht="12.75" x14ac:dyDescent="0.2">
      <c r="A73" s="1" t="s">
        <v>124</v>
      </c>
      <c r="B73" s="1" t="s">
        <v>125</v>
      </c>
      <c r="C73" s="1">
        <v>172.01329999999999</v>
      </c>
      <c r="D73" s="1" t="s">
        <v>42</v>
      </c>
      <c r="E73" s="1">
        <v>3.24</v>
      </c>
      <c r="F73" s="1">
        <v>1.7</v>
      </c>
      <c r="G73" s="1">
        <v>0.14899999999999999</v>
      </c>
      <c r="H73" s="2">
        <v>1.5110434500191378E-5</v>
      </c>
      <c r="I73" s="2">
        <v>1.3440928712741395E-5</v>
      </c>
      <c r="J73" s="2">
        <v>1.8274622192869032E-5</v>
      </c>
      <c r="K73" s="2">
        <v>8.6826069177238677E-6</v>
      </c>
      <c r="L73" s="2">
        <v>2.1645374483366307E-7</v>
      </c>
      <c r="M73" s="2">
        <v>1.0183450462440976E-5</v>
      </c>
      <c r="N73" s="2">
        <v>7.6630580140248934E-6</v>
      </c>
      <c r="O73" s="2">
        <v>8.7618355368527909E-6</v>
      </c>
      <c r="P73" s="2">
        <v>2.1312098390422311E-7</v>
      </c>
      <c r="Q73" s="2">
        <v>1.0905628511421718E-5</v>
      </c>
      <c r="R73" s="2">
        <v>9.6486601101111053E-6</v>
      </c>
      <c r="S73" s="2">
        <v>2.0314753994961889E-7</v>
      </c>
      <c r="T73" s="2">
        <v>9.6445902024293599E-6</v>
      </c>
      <c r="U73" s="2">
        <v>1.0333953587231506E-5</v>
      </c>
      <c r="V73" s="2">
        <v>1.9068526870109543E-7</v>
      </c>
    </row>
    <row r="74" spans="1:22" s="1" customFormat="1" ht="12.75" x14ac:dyDescent="0.2">
      <c r="A74" s="1" t="s">
        <v>217</v>
      </c>
      <c r="B74" s="1" t="s">
        <v>218</v>
      </c>
      <c r="C74" s="1">
        <v>76.016099999999994</v>
      </c>
      <c r="D74" s="1" t="s">
        <v>42</v>
      </c>
      <c r="E74" s="1">
        <v>2.56</v>
      </c>
      <c r="F74" s="1">
        <v>1.72</v>
      </c>
      <c r="G74" s="1">
        <v>0.11899999999999999</v>
      </c>
      <c r="H74" s="2">
        <v>9.9697923278856435E-5</v>
      </c>
      <c r="I74" s="2">
        <v>1.0619777958196016E-4</v>
      </c>
      <c r="J74" s="2">
        <v>1.2029584461836423E-4</v>
      </c>
      <c r="K74" s="2">
        <v>6.5728698127418523E-5</v>
      </c>
      <c r="L74" s="2">
        <v>8.4103102555119783E-5</v>
      </c>
      <c r="M74" s="2">
        <v>1.0655004620171074E-4</v>
      </c>
      <c r="N74" s="2">
        <v>7.4146131563236127E-5</v>
      </c>
      <c r="O74" s="2">
        <v>7.6642725813447609E-5</v>
      </c>
      <c r="P74" s="2">
        <v>9.3231905618741445E-5</v>
      </c>
      <c r="Q74" s="2">
        <v>8.6108977974599791E-5</v>
      </c>
      <c r="R74" s="2">
        <v>9.2256728958492194E-5</v>
      </c>
      <c r="S74" s="2">
        <v>9.3614449359583372E-5</v>
      </c>
      <c r="T74" s="2">
        <v>8.386689395176339E-5</v>
      </c>
      <c r="U74" s="2">
        <v>6.6647216639109552E-5</v>
      </c>
      <c r="V74" s="2">
        <v>8.7820100500289497E-5</v>
      </c>
    </row>
    <row r="75" spans="1:22" s="1" customFormat="1" ht="12.75" x14ac:dyDescent="0.2">
      <c r="A75" s="1" t="s">
        <v>115</v>
      </c>
      <c r="B75" s="1" t="s">
        <v>116</v>
      </c>
      <c r="C75" s="1">
        <v>240.12219999999999</v>
      </c>
      <c r="D75" s="1" t="s">
        <v>42</v>
      </c>
      <c r="E75" s="1">
        <v>1.33</v>
      </c>
      <c r="F75" s="1">
        <v>1.64</v>
      </c>
      <c r="G75" s="1">
        <v>0.05</v>
      </c>
      <c r="H75" s="2">
        <v>9.2560228198732908E-6</v>
      </c>
      <c r="I75" s="2">
        <v>8.0879407297546716E-6</v>
      </c>
      <c r="J75" s="2">
        <v>9.875475554725896E-6</v>
      </c>
      <c r="K75" s="2">
        <v>7.5052272362105257E-6</v>
      </c>
      <c r="L75" s="2">
        <v>5.7944667491971602E-6</v>
      </c>
      <c r="M75" s="2">
        <v>7.5342698010359354E-6</v>
      </c>
      <c r="N75" s="2">
        <v>5.7157296720079564E-6</v>
      </c>
      <c r="O75" s="2">
        <v>7.1324344400272254E-6</v>
      </c>
      <c r="P75" s="2">
        <v>7.9685935881789021E-6</v>
      </c>
      <c r="Q75" s="2">
        <v>7.0856034175682511E-6</v>
      </c>
      <c r="R75" s="2">
        <v>7.2924094406838107E-6</v>
      </c>
      <c r="S75" s="2">
        <v>6.9090478336865384E-6</v>
      </c>
      <c r="T75" s="2">
        <v>6.9071682173143034E-6</v>
      </c>
      <c r="U75" s="2">
        <v>5.805887700292519E-6</v>
      </c>
      <c r="V75" s="2">
        <v>4.9368416066713603E-6</v>
      </c>
    </row>
    <row r="76" spans="1:22" s="1" customFormat="1" ht="12.75" x14ac:dyDescent="0.2">
      <c r="A76" s="1" t="s">
        <v>111</v>
      </c>
      <c r="B76" s="1" t="s">
        <v>112</v>
      </c>
      <c r="C76" s="1">
        <v>116.0472</v>
      </c>
      <c r="D76" s="1" t="s">
        <v>42</v>
      </c>
      <c r="E76" s="1">
        <v>2.52</v>
      </c>
      <c r="F76" s="1">
        <v>5.6</v>
      </c>
      <c r="G76" s="1">
        <v>8.8999999999999996E-2</v>
      </c>
      <c r="H76" s="2">
        <v>2.8452713805367138E-4</v>
      </c>
      <c r="I76" s="2">
        <v>3.1285521072814355E-4</v>
      </c>
      <c r="J76" s="2">
        <v>3.1005997791863638E-4</v>
      </c>
      <c r="K76" s="2">
        <v>2.7790933644585849E-4</v>
      </c>
      <c r="L76" s="2">
        <v>3.0434911699826864E-4</v>
      </c>
      <c r="M76" s="2">
        <v>2.255978670916659E-4</v>
      </c>
      <c r="N76" s="2">
        <v>2.3446047230009425E-4</v>
      </c>
      <c r="O76" s="2">
        <v>2.9805256476752174E-4</v>
      </c>
      <c r="P76" s="2">
        <v>2.2503870932414727E-4</v>
      </c>
      <c r="Q76" s="2">
        <v>3.112686798038989E-4</v>
      </c>
      <c r="R76" s="2">
        <v>2.8091373509681749E-4</v>
      </c>
      <c r="S76" s="2">
        <v>2.7862294546710079E-4</v>
      </c>
      <c r="T76" s="2">
        <v>3.0089685003251583E-4</v>
      </c>
      <c r="U76" s="2">
        <v>2.9110441469028589E-4</v>
      </c>
      <c r="V76" s="2">
        <v>7.4453063164342707E-5</v>
      </c>
    </row>
    <row r="77" spans="1:22" s="1" customFormat="1" ht="12.75" x14ac:dyDescent="0.2">
      <c r="A77" s="1" t="s">
        <v>117</v>
      </c>
      <c r="B77" s="1" t="s">
        <v>118</v>
      </c>
      <c r="C77" s="1">
        <v>132.05369999999999</v>
      </c>
      <c r="D77" s="1" t="s">
        <v>42</v>
      </c>
      <c r="E77" s="1">
        <v>2.2999999999999998</v>
      </c>
      <c r="F77" s="1">
        <v>1.54</v>
      </c>
      <c r="G77" s="1">
        <v>6.7000000000000004E-2</v>
      </c>
      <c r="H77" s="2">
        <v>3.5040007725184042E-6</v>
      </c>
      <c r="I77" s="2">
        <v>6.561135591994862E-6</v>
      </c>
      <c r="J77" s="2">
        <v>3.9463864758895008E-6</v>
      </c>
      <c r="K77" s="2">
        <v>6.0869165773990876E-6</v>
      </c>
      <c r="L77" s="2">
        <v>6.8096348124670401E-6</v>
      </c>
      <c r="M77" s="2">
        <v>6.2329922601537794E-6</v>
      </c>
      <c r="N77" s="2">
        <v>6.9312049448273199E-6</v>
      </c>
      <c r="O77" s="2">
        <v>6.2984570417765313E-6</v>
      </c>
      <c r="P77" s="2">
        <v>6.154934015153963E-6</v>
      </c>
      <c r="Q77" s="2">
        <v>8.9707224360397784E-6</v>
      </c>
      <c r="R77" s="2">
        <v>7.5356859461034475E-6</v>
      </c>
      <c r="S77" s="2">
        <v>6.6794911135434686E-6</v>
      </c>
      <c r="T77" s="2">
        <v>7.0118222812130044E-6</v>
      </c>
      <c r="U77" s="2">
        <v>6.9925811751343112E-6</v>
      </c>
      <c r="V77" s="2">
        <v>7.7608904361345844E-6</v>
      </c>
    </row>
    <row r="78" spans="1:22" s="1" customFormat="1" ht="12.75" x14ac:dyDescent="0.2">
      <c r="A78" s="1" t="s">
        <v>55</v>
      </c>
      <c r="B78" s="1" t="s">
        <v>56</v>
      </c>
      <c r="C78" s="1">
        <v>152.04660000000001</v>
      </c>
      <c r="D78" s="1" t="s">
        <v>42</v>
      </c>
      <c r="E78" s="1">
        <v>3</v>
      </c>
      <c r="F78" s="1">
        <v>7.42</v>
      </c>
      <c r="G78" s="1">
        <v>0.20100000000000001</v>
      </c>
      <c r="H78" s="2">
        <v>4.5522430815438773E-5</v>
      </c>
      <c r="I78" s="2">
        <v>5.0684887073170647E-5</v>
      </c>
      <c r="J78" s="2">
        <v>4.5996798515367508E-5</v>
      </c>
      <c r="K78" s="2">
        <v>4.4288114081636004E-5</v>
      </c>
      <c r="L78" s="2">
        <v>5.2383970787194803E-5</v>
      </c>
      <c r="M78" s="2">
        <v>4.7854799467620651E-5</v>
      </c>
      <c r="N78" s="2">
        <v>4.8509874928771386E-5</v>
      </c>
      <c r="O78" s="2">
        <v>4.9257424191084181E-5</v>
      </c>
      <c r="P78" s="2">
        <v>5.7973170041626771E-5</v>
      </c>
      <c r="Q78" s="2">
        <v>5.7949871195678759E-5</v>
      </c>
      <c r="R78" s="2">
        <v>5.6648111431343648E-5</v>
      </c>
      <c r="S78" s="2">
        <v>5.5948863977524533E-5</v>
      </c>
      <c r="T78" s="2">
        <v>4.5957498334810199E-5</v>
      </c>
      <c r="U78" s="2">
        <v>4.8873140480941636E-5</v>
      </c>
      <c r="V78" s="2">
        <v>5.3906725461799678E-5</v>
      </c>
    </row>
    <row r="79" spans="1:22" s="1" customFormat="1" ht="12.75" x14ac:dyDescent="0.2">
      <c r="A79" s="1" t="s">
        <v>388</v>
      </c>
      <c r="B79" s="1" t="s">
        <v>389</v>
      </c>
      <c r="C79" s="1">
        <v>297.08980000000003</v>
      </c>
      <c r="D79" s="1" t="s">
        <v>383</v>
      </c>
      <c r="E79" s="1">
        <v>1.93</v>
      </c>
      <c r="F79" s="1">
        <v>6.07</v>
      </c>
      <c r="G79" s="1">
        <v>4.9000000000000002E-2</v>
      </c>
      <c r="H79" s="2">
        <v>4.0207271202060209E-5</v>
      </c>
      <c r="I79" s="2">
        <v>4.2507538835348958E-5</v>
      </c>
      <c r="J79" s="2">
        <v>3.7203013229635421E-5</v>
      </c>
      <c r="K79" s="2">
        <v>8.5680510568198661E-5</v>
      </c>
      <c r="L79" s="2">
        <v>6.8888568830761609E-5</v>
      </c>
      <c r="M79" s="2">
        <v>5.3926721543561009E-5</v>
      </c>
      <c r="N79" s="2">
        <v>4.3012417224769722E-5</v>
      </c>
      <c r="O79" s="2">
        <v>3.9117801176342776E-5</v>
      </c>
      <c r="P79" s="2">
        <v>4.0842505355405315E-5</v>
      </c>
      <c r="Q79" s="2">
        <v>4.7594163358312966E-5</v>
      </c>
      <c r="R79" s="2">
        <v>4.8482653241371621E-5</v>
      </c>
      <c r="S79" s="2">
        <v>3.9430937504221024E-5</v>
      </c>
      <c r="T79" s="2">
        <v>4.1467633789509042E-5</v>
      </c>
      <c r="U79" s="2">
        <v>3.8081520126962269E-5</v>
      </c>
      <c r="V79" s="2">
        <v>3.8651903965712045E-5</v>
      </c>
    </row>
    <row r="80" spans="1:22" s="1" customFormat="1" ht="12.75" x14ac:dyDescent="0.2">
      <c r="A80" s="1" t="s">
        <v>210</v>
      </c>
      <c r="B80" s="1" t="s">
        <v>125</v>
      </c>
      <c r="C80" s="1">
        <v>172.01339999999999</v>
      </c>
      <c r="D80" s="1" t="s">
        <v>42</v>
      </c>
      <c r="E80" s="1">
        <v>2.81</v>
      </c>
      <c r="F80" s="1">
        <v>1.7</v>
      </c>
      <c r="G80" s="1">
        <v>0.14899999999999999</v>
      </c>
      <c r="H80" s="2">
        <v>1.5802133353987218E-5</v>
      </c>
      <c r="I80" s="2">
        <v>1.3773341242734147E-5</v>
      </c>
      <c r="J80" s="2">
        <v>1.856703516668494E-5</v>
      </c>
      <c r="K80" s="2">
        <v>9.2349298185110131E-6</v>
      </c>
      <c r="L80" s="2">
        <v>2.1645374483366307E-7</v>
      </c>
      <c r="M80" s="2">
        <v>9.9164130517713476E-6</v>
      </c>
      <c r="N80" s="2">
        <v>7.3805884083696896E-6</v>
      </c>
      <c r="O80" s="2">
        <v>9.9813499318617125E-6</v>
      </c>
      <c r="P80" s="2">
        <v>1.0530307814707663E-5</v>
      </c>
      <c r="Q80" s="2">
        <v>1.0993887385035632E-5</v>
      </c>
      <c r="R80" s="2">
        <v>9.9076318739449132E-6</v>
      </c>
      <c r="S80" s="2">
        <v>2.0314753994961889E-7</v>
      </c>
      <c r="T80" s="2">
        <v>8.7581087199932995E-6</v>
      </c>
      <c r="U80" s="2">
        <v>9.6677041790012161E-6</v>
      </c>
      <c r="V80" s="2">
        <v>1.9068526870109543E-7</v>
      </c>
    </row>
    <row r="81" spans="1:22" s="1" customFormat="1" ht="12.75" x14ac:dyDescent="0.2">
      <c r="A81" s="1" t="s">
        <v>183</v>
      </c>
      <c r="B81" s="1" t="s">
        <v>184</v>
      </c>
      <c r="C81" s="1">
        <v>210.03909999999999</v>
      </c>
      <c r="D81" s="1" t="s">
        <v>42</v>
      </c>
      <c r="E81" s="1">
        <v>1.95</v>
      </c>
      <c r="F81" s="1">
        <v>1.57</v>
      </c>
      <c r="G81" s="1">
        <v>0.13400000000000001</v>
      </c>
      <c r="H81" s="2">
        <v>8.5097161618304096E-6</v>
      </c>
      <c r="I81" s="2">
        <v>5.7381280177369454E-6</v>
      </c>
      <c r="J81" s="2">
        <v>9.9230223797366117E-6</v>
      </c>
      <c r="K81" s="2">
        <v>8.5030451516243418E-6</v>
      </c>
      <c r="L81" s="2">
        <v>2.1645374483366307E-7</v>
      </c>
      <c r="M81" s="2">
        <v>7.5257924229194397E-6</v>
      </c>
      <c r="N81" s="2">
        <v>8.1103015563123004E-6</v>
      </c>
      <c r="O81" s="2">
        <v>8.5284841967096523E-6</v>
      </c>
      <c r="P81" s="2">
        <v>6.971187383507138E-6</v>
      </c>
      <c r="Q81" s="2">
        <v>1.5513194323676256E-5</v>
      </c>
      <c r="R81" s="2">
        <v>7.0844472666960557E-6</v>
      </c>
      <c r="S81" s="2">
        <v>7.9044707794396705E-6</v>
      </c>
      <c r="T81" s="2">
        <v>7.001562078869995E-6</v>
      </c>
      <c r="U81" s="2">
        <v>8.2987540271359423E-6</v>
      </c>
      <c r="V81" s="2">
        <v>6.7883955657589974E-6</v>
      </c>
    </row>
    <row r="82" spans="1:22" s="1" customFormat="1" ht="12.75" x14ac:dyDescent="0.2">
      <c r="A82" s="1" t="s">
        <v>311</v>
      </c>
      <c r="B82" s="1" t="s">
        <v>312</v>
      </c>
      <c r="C82" s="1">
        <v>68.037800000000004</v>
      </c>
      <c r="D82" s="1" t="s">
        <v>42</v>
      </c>
      <c r="E82" s="1">
        <v>1.74</v>
      </c>
      <c r="F82" s="1">
        <v>1.56</v>
      </c>
      <c r="G82" s="1">
        <v>0.151</v>
      </c>
      <c r="H82" s="2">
        <v>1.2314059857707535E-5</v>
      </c>
      <c r="I82" s="2">
        <v>1.0962735989140261E-5</v>
      </c>
      <c r="J82" s="2">
        <v>1.2055497481467265E-5</v>
      </c>
      <c r="K82" s="2">
        <v>1.2103372208607224E-5</v>
      </c>
      <c r="L82" s="2">
        <v>6.8009766626736936E-6</v>
      </c>
      <c r="M82" s="2">
        <v>8.3353820330448193E-6</v>
      </c>
      <c r="N82" s="2">
        <v>2.1399212549636676E-7</v>
      </c>
      <c r="O82" s="2">
        <v>9.6627746240141246E-6</v>
      </c>
      <c r="P82" s="2">
        <v>9.2238761833747752E-6</v>
      </c>
      <c r="Q82" s="2">
        <v>8.3687516570320641E-6</v>
      </c>
      <c r="R82" s="2">
        <v>7.8083910610496541E-6</v>
      </c>
      <c r="S82" s="2">
        <v>8.9892786427706355E-6</v>
      </c>
      <c r="T82" s="2">
        <v>8.1691731055045274E-6</v>
      </c>
      <c r="U82" s="2">
        <v>8.4850608525377246E-6</v>
      </c>
      <c r="V82" s="2">
        <v>7.5778325781815326E-6</v>
      </c>
    </row>
    <row r="83" spans="1:22" s="1" customFormat="1" ht="12.75" x14ac:dyDescent="0.2">
      <c r="A83" s="1" t="s">
        <v>163</v>
      </c>
      <c r="B83" s="1" t="s">
        <v>164</v>
      </c>
      <c r="C83" s="1">
        <v>200.17699999999999</v>
      </c>
      <c r="D83" s="1" t="s">
        <v>42</v>
      </c>
      <c r="E83" s="1">
        <v>1.94</v>
      </c>
      <c r="F83" s="1">
        <v>16.05</v>
      </c>
      <c r="G83" s="1">
        <v>0.11700000000000001</v>
      </c>
      <c r="H83" s="2">
        <v>1.1039877758609932E-5</v>
      </c>
      <c r="I83" s="2">
        <v>1.5453743894352678E-5</v>
      </c>
      <c r="J83" s="2">
        <v>1.3603146635566098E-5</v>
      </c>
      <c r="K83" s="2">
        <v>1.0494135114955784E-5</v>
      </c>
      <c r="L83" s="2">
        <v>8.6646434056915336E-6</v>
      </c>
      <c r="M83" s="2">
        <v>9.4607539780096814E-6</v>
      </c>
      <c r="N83" s="2">
        <v>9.2038013175987349E-6</v>
      </c>
      <c r="O83" s="2">
        <v>8.2565791568906908E-6</v>
      </c>
      <c r="P83" s="2">
        <v>1.1482958612759541E-5</v>
      </c>
      <c r="Q83" s="2">
        <v>8.4049604256941824E-6</v>
      </c>
      <c r="R83" s="2">
        <v>6.8313612247675621E-6</v>
      </c>
      <c r="S83" s="2">
        <v>1.0254887816656762E-5</v>
      </c>
      <c r="T83" s="2">
        <v>1.1023561397329898E-5</v>
      </c>
      <c r="U83" s="2">
        <v>7.6912317703909972E-6</v>
      </c>
      <c r="V83" s="2">
        <v>9.8241050434804357E-6</v>
      </c>
    </row>
    <row r="84" spans="1:22" s="1" customFormat="1" ht="12.75" x14ac:dyDescent="0.2">
      <c r="A84" s="1" t="s">
        <v>526</v>
      </c>
      <c r="B84" s="1" t="s">
        <v>527</v>
      </c>
      <c r="C84" s="1">
        <v>344.06869999999998</v>
      </c>
      <c r="D84" s="1" t="s">
        <v>383</v>
      </c>
      <c r="E84" s="1">
        <v>1.85</v>
      </c>
      <c r="F84" s="1">
        <v>1.54</v>
      </c>
      <c r="G84" s="1">
        <v>1.7999999999999999E-2</v>
      </c>
      <c r="H84" s="2">
        <v>8.0637524271462497E-6</v>
      </c>
      <c r="I84" s="2">
        <v>6.3410555721375915E-6</v>
      </c>
      <c r="J84" s="2">
        <v>7.9213010467854321E-6</v>
      </c>
      <c r="K84" s="2">
        <v>1.0566868994894831E-5</v>
      </c>
      <c r="L84" s="2">
        <v>9.4049152130226602E-6</v>
      </c>
      <c r="M84" s="2">
        <v>8.2145793948847493E-6</v>
      </c>
      <c r="N84" s="2">
        <v>8.4826478546759789E-6</v>
      </c>
      <c r="O84" s="2">
        <v>8.2159963151266679E-6</v>
      </c>
      <c r="P84" s="2">
        <v>1.027882505370068E-5</v>
      </c>
      <c r="Q84" s="2">
        <v>1.2234037711713179E-5</v>
      </c>
      <c r="R84" s="2">
        <v>1.1288814614391887E-5</v>
      </c>
      <c r="S84" s="2">
        <v>9.9623553591293098E-6</v>
      </c>
      <c r="T84" s="2">
        <v>9.2280259873031556E-6</v>
      </c>
      <c r="U84" s="2">
        <v>7.9362657472781242E-6</v>
      </c>
      <c r="V84" s="2">
        <v>6.422279849852894E-6</v>
      </c>
    </row>
    <row r="85" spans="1:22" s="1" customFormat="1" ht="12.75" x14ac:dyDescent="0.2">
      <c r="A85" s="1" t="s">
        <v>43</v>
      </c>
      <c r="B85" s="1" t="s">
        <v>44</v>
      </c>
      <c r="C85" s="1">
        <v>101.04810000000001</v>
      </c>
      <c r="D85" s="1" t="s">
        <v>42</v>
      </c>
      <c r="E85" s="1">
        <v>2.4700000000000002</v>
      </c>
      <c r="F85" s="1">
        <v>1.71</v>
      </c>
      <c r="G85" s="1">
        <v>9.9000000000000005E-2</v>
      </c>
      <c r="H85" s="2">
        <v>8.3436174239123301E-6</v>
      </c>
      <c r="I85" s="2">
        <v>8.2277832423723127E-6</v>
      </c>
      <c r="J85" s="2">
        <v>8.2160913618518766E-6</v>
      </c>
      <c r="K85" s="2">
        <v>9.221292216022442E-6</v>
      </c>
      <c r="L85" s="2">
        <v>1.5820604209892433E-5</v>
      </c>
      <c r="M85" s="2">
        <v>1.4583209704902468E-5</v>
      </c>
      <c r="N85" s="2">
        <v>7.5239631324522554E-6</v>
      </c>
      <c r="O85" s="2">
        <v>8.5061636337394399E-6</v>
      </c>
      <c r="P85" s="2">
        <v>1.0312924411125355E-5</v>
      </c>
      <c r="Q85" s="2">
        <v>9.9981462468273821E-6</v>
      </c>
      <c r="R85" s="2">
        <v>9.4151931412003246E-6</v>
      </c>
      <c r="S85" s="2">
        <v>1.0653056994958015E-5</v>
      </c>
      <c r="T85" s="2">
        <v>6.1951101747094122E-6</v>
      </c>
      <c r="U85" s="2">
        <v>7.3591196033704275E-6</v>
      </c>
      <c r="V85" s="2">
        <v>6.3612605638685431E-6</v>
      </c>
    </row>
    <row r="86" spans="1:22" s="1" customFormat="1" ht="12.75" x14ac:dyDescent="0.2">
      <c r="A86" s="1" t="s">
        <v>403</v>
      </c>
      <c r="B86" s="1" t="s">
        <v>404</v>
      </c>
      <c r="C86" s="1">
        <v>95.037000000000006</v>
      </c>
      <c r="D86" s="1" t="s">
        <v>383</v>
      </c>
      <c r="E86" s="1">
        <v>2.9</v>
      </c>
      <c r="F86" s="1">
        <v>4.97</v>
      </c>
      <c r="G86" s="1">
        <v>0.221</v>
      </c>
      <c r="H86" s="2">
        <v>3.9529906896879215E-4</v>
      </c>
      <c r="I86" s="2">
        <v>1.9604315518848377E-4</v>
      </c>
      <c r="J86" s="2">
        <v>1.7261399351890656E-4</v>
      </c>
      <c r="K86" s="2">
        <v>3.3906034600461317E-4</v>
      </c>
      <c r="L86" s="2">
        <v>4.8147754547055182E-4</v>
      </c>
      <c r="M86" s="2">
        <v>1.9028110985834301E-4</v>
      </c>
      <c r="N86" s="2">
        <v>2.8595339745828501E-4</v>
      </c>
      <c r="O86" s="2">
        <v>3.4095877422253616E-4</v>
      </c>
      <c r="P86" s="2">
        <v>2.658812146795526E-4</v>
      </c>
      <c r="Q86" s="2">
        <v>4.5867910312346477E-4</v>
      </c>
      <c r="R86" s="2">
        <v>4.7343177480502869E-4</v>
      </c>
      <c r="S86" s="2">
        <v>2.3404018634975743E-4</v>
      </c>
      <c r="T86" s="2">
        <v>4.5474037600407572E-4</v>
      </c>
      <c r="U86" s="2">
        <v>3.9535928409609666E-4</v>
      </c>
      <c r="V86" s="2">
        <v>3.2180045945996862E-4</v>
      </c>
    </row>
    <row r="87" spans="1:22" s="1" customFormat="1" ht="12.75" x14ac:dyDescent="0.2">
      <c r="A87" s="1" t="s">
        <v>152</v>
      </c>
      <c r="B87" s="1" t="s">
        <v>151</v>
      </c>
      <c r="C87" s="1">
        <v>227.08969999999999</v>
      </c>
      <c r="D87" s="1" t="s">
        <v>42</v>
      </c>
      <c r="E87" s="1">
        <v>2.13</v>
      </c>
      <c r="F87" s="1">
        <v>3.97</v>
      </c>
      <c r="G87" s="1">
        <v>0.16400000000000001</v>
      </c>
      <c r="H87" s="2">
        <v>8.2844589693113691E-6</v>
      </c>
      <c r="I87" s="2">
        <v>1.3952156258868179E-5</v>
      </c>
      <c r="J87" s="2">
        <v>9.5878172634110579E-6</v>
      </c>
      <c r="K87" s="2">
        <v>1.2528410819501035E-5</v>
      </c>
      <c r="L87" s="2">
        <v>1.4374693194403566E-5</v>
      </c>
      <c r="M87" s="2">
        <v>1.4642551351717941E-5</v>
      </c>
      <c r="N87" s="2">
        <v>1.1589813516883224E-5</v>
      </c>
      <c r="O87" s="2">
        <v>1.0510956016882227E-5</v>
      </c>
      <c r="P87" s="2">
        <v>7.827933738802115E-6</v>
      </c>
      <c r="Q87" s="2">
        <v>9.5364844463853761E-6</v>
      </c>
      <c r="R87" s="2">
        <v>1.010186069682027E-5</v>
      </c>
      <c r="S87" s="2">
        <v>8.9669324133761777E-6</v>
      </c>
      <c r="T87" s="2">
        <v>7.5371446411751146E-6</v>
      </c>
      <c r="U87" s="2">
        <v>8.3453307334863866E-6</v>
      </c>
      <c r="V87" s="2">
        <v>6.4871128412112665E-6</v>
      </c>
    </row>
    <row r="88" spans="1:22" s="1" customFormat="1" ht="12.75" x14ac:dyDescent="0.2">
      <c r="A88" s="1" t="s">
        <v>517</v>
      </c>
      <c r="B88" s="1" t="s">
        <v>518</v>
      </c>
      <c r="C88" s="1">
        <v>398.13729999999998</v>
      </c>
      <c r="D88" s="1" t="s">
        <v>383</v>
      </c>
      <c r="E88" s="1">
        <v>2.8</v>
      </c>
      <c r="F88" s="1">
        <v>1.64</v>
      </c>
      <c r="G88" s="1">
        <v>0.10299999999999999</v>
      </c>
      <c r="H88" s="2">
        <v>5.2878557112550465E-6</v>
      </c>
      <c r="I88" s="2">
        <v>5.7771005212533372E-6</v>
      </c>
      <c r="J88" s="2">
        <v>5.9267117375858589E-6</v>
      </c>
      <c r="K88" s="2">
        <v>2.3129373820617295E-5</v>
      </c>
      <c r="L88" s="2">
        <v>1.8534934170106568E-5</v>
      </c>
      <c r="M88" s="2">
        <v>1.6443994201473367E-5</v>
      </c>
      <c r="N88" s="2">
        <v>4.8854402250820533E-6</v>
      </c>
      <c r="O88" s="2">
        <v>8.6948738479421506E-6</v>
      </c>
      <c r="P88" s="2">
        <v>6.7815097078323792E-6</v>
      </c>
      <c r="Q88" s="2">
        <v>7.3730105188238139E-6</v>
      </c>
      <c r="R88" s="2">
        <v>8.5558777430245088E-6</v>
      </c>
      <c r="S88" s="2">
        <v>6.7221520969328887E-6</v>
      </c>
      <c r="T88" s="2">
        <v>8.0439986369198067E-6</v>
      </c>
      <c r="U88" s="2">
        <v>8.2987540271359423E-6</v>
      </c>
      <c r="V88" s="2">
        <v>6.5385978637605618E-6</v>
      </c>
    </row>
    <row r="89" spans="1:22" s="1" customFormat="1" ht="12.75" x14ac:dyDescent="0.2">
      <c r="A89" s="1" t="s">
        <v>398</v>
      </c>
      <c r="B89" s="1" t="s">
        <v>399</v>
      </c>
      <c r="C89" s="1">
        <v>129.07939999999999</v>
      </c>
      <c r="D89" s="1" t="s">
        <v>383</v>
      </c>
      <c r="E89" s="1">
        <v>2.6</v>
      </c>
      <c r="F89" s="1">
        <v>2.38</v>
      </c>
      <c r="G89" s="1">
        <v>0.11</v>
      </c>
      <c r="H89" s="2">
        <v>3.1348292625566436E-4</v>
      </c>
      <c r="I89" s="2">
        <v>2.9772241686274939E-4</v>
      </c>
      <c r="J89" s="2">
        <v>3.0219097837936269E-4</v>
      </c>
      <c r="K89" s="2">
        <v>2.9225154839633956E-4</v>
      </c>
      <c r="L89" s="2">
        <v>2.6438093301473273E-4</v>
      </c>
      <c r="M89" s="2">
        <v>2.7326192555166538E-4</v>
      </c>
      <c r="N89" s="2">
        <v>2.664287559279965E-4</v>
      </c>
      <c r="O89" s="2">
        <v>2.6984748974152504E-4</v>
      </c>
      <c r="P89" s="2">
        <v>2.4884219201640992E-4</v>
      </c>
      <c r="Q89" s="2">
        <v>2.6367451644558593E-4</v>
      </c>
      <c r="R89" s="2">
        <v>2.4503633626932631E-4</v>
      </c>
      <c r="S89" s="2">
        <v>2.6057531801797662E-4</v>
      </c>
      <c r="T89" s="2">
        <v>2.6873316772764818E-4</v>
      </c>
      <c r="U89" s="2">
        <v>2.1995343305450716E-4</v>
      </c>
      <c r="V89" s="2">
        <v>2.2870791128009384E-4</v>
      </c>
    </row>
    <row r="90" spans="1:22" s="1" customFormat="1" ht="12.75" x14ac:dyDescent="0.2">
      <c r="A90" s="1" t="s">
        <v>269</v>
      </c>
      <c r="B90" s="1" t="s">
        <v>270</v>
      </c>
      <c r="C90" s="1">
        <v>117.0428</v>
      </c>
      <c r="D90" s="1" t="s">
        <v>42</v>
      </c>
      <c r="E90" s="1">
        <v>2.2799999999999998</v>
      </c>
      <c r="F90" s="1">
        <v>3.08</v>
      </c>
      <c r="G90" s="1">
        <v>0.11600000000000001</v>
      </c>
      <c r="H90" s="2">
        <v>9.03304095253121E-6</v>
      </c>
      <c r="I90" s="2">
        <v>1.3736661239424601E-5</v>
      </c>
      <c r="J90" s="2">
        <v>1.0110832338528944E-5</v>
      </c>
      <c r="K90" s="2">
        <v>9.769069249313397E-6</v>
      </c>
      <c r="L90" s="2">
        <v>9.4179024377126803E-6</v>
      </c>
      <c r="M90" s="2">
        <v>1.147836996973576E-5</v>
      </c>
      <c r="N90" s="2">
        <v>1.1358702021347149E-5</v>
      </c>
      <c r="O90" s="2">
        <v>1.2613147220258671E-5</v>
      </c>
      <c r="P90" s="2">
        <v>1.0626212257464564E-5</v>
      </c>
      <c r="Q90" s="2">
        <v>9.9823049105377045E-6</v>
      </c>
      <c r="R90" s="2">
        <v>8.4774014509536569E-6</v>
      </c>
      <c r="S90" s="2">
        <v>1.0228478636463311E-5</v>
      </c>
      <c r="T90" s="2">
        <v>1.0003697284434708E-5</v>
      </c>
      <c r="U90" s="2">
        <v>1.2018815312604152E-5</v>
      </c>
      <c r="V90" s="2">
        <v>1.0026231428303598E-5</v>
      </c>
    </row>
    <row r="91" spans="1:22" s="1" customFormat="1" ht="12.75" x14ac:dyDescent="0.2">
      <c r="A91" s="1" t="s">
        <v>348</v>
      </c>
      <c r="B91" s="1" t="s">
        <v>349</v>
      </c>
      <c r="C91" s="1">
        <v>776.68430000000001</v>
      </c>
      <c r="D91" s="1" t="s">
        <v>42</v>
      </c>
      <c r="E91" s="1">
        <v>0.76</v>
      </c>
      <c r="F91" s="1">
        <v>10.09</v>
      </c>
      <c r="G91" s="1">
        <v>2.1000000000000001E-2</v>
      </c>
      <c r="H91" s="2">
        <v>1.3001208061149455E-5</v>
      </c>
      <c r="I91" s="2">
        <v>1.2613336138069786E-5</v>
      </c>
      <c r="J91" s="2">
        <v>1.48037039670867E-5</v>
      </c>
      <c r="K91" s="2">
        <v>1.0591871266123879E-5</v>
      </c>
      <c r="L91" s="2">
        <v>1.0078086359455353E-5</v>
      </c>
      <c r="M91" s="2">
        <v>9.7256720441501854E-6</v>
      </c>
      <c r="N91" s="2">
        <v>1.0070469425859021E-5</v>
      </c>
      <c r="O91" s="2">
        <v>1.1766994969478771E-5</v>
      </c>
      <c r="P91" s="2">
        <v>1.0089147378025922E-5</v>
      </c>
      <c r="Q91" s="2">
        <v>1.0244818483338062E-5</v>
      </c>
      <c r="R91" s="2">
        <v>1.1718472313479795E-5</v>
      </c>
      <c r="S91" s="2">
        <v>1.1323443876791756E-5</v>
      </c>
      <c r="T91" s="2">
        <v>1.1934667365389182E-5</v>
      </c>
      <c r="U91" s="2">
        <v>1.0550636525470535E-5</v>
      </c>
      <c r="V91" s="2">
        <v>1.3067661464086069E-5</v>
      </c>
    </row>
    <row r="92" spans="1:22" s="1" customFormat="1" ht="12.75" x14ac:dyDescent="0.2">
      <c r="A92" s="1" t="s">
        <v>521</v>
      </c>
      <c r="B92" s="1" t="s">
        <v>522</v>
      </c>
      <c r="C92" s="1">
        <v>179.02529999999999</v>
      </c>
      <c r="D92" s="1" t="s">
        <v>383</v>
      </c>
      <c r="E92" s="1">
        <v>2.4300000000000002</v>
      </c>
      <c r="F92" s="1">
        <v>2.08</v>
      </c>
      <c r="G92" s="1">
        <v>0.03</v>
      </c>
      <c r="H92" s="2">
        <v>7.8475965353350497E-6</v>
      </c>
      <c r="I92" s="2">
        <v>1.6549558993225335E-5</v>
      </c>
      <c r="J92" s="2">
        <v>1.233840109028103E-5</v>
      </c>
      <c r="K92" s="2">
        <v>1.4442221035397239E-5</v>
      </c>
      <c r="L92" s="2">
        <v>1.2814061694152855E-5</v>
      </c>
      <c r="M92" s="2">
        <v>1.5202058307406686E-5</v>
      </c>
      <c r="N92" s="2">
        <v>1.7709988306079315E-5</v>
      </c>
      <c r="O92" s="2">
        <v>1.4045721534528721E-5</v>
      </c>
      <c r="P92" s="2">
        <v>1.1227213432074473E-5</v>
      </c>
      <c r="Q92" s="2">
        <v>1.1650171317036524E-5</v>
      </c>
      <c r="R92" s="2">
        <v>1.161645313378769E-5</v>
      </c>
      <c r="S92" s="2">
        <v>1.5024792054673812E-5</v>
      </c>
      <c r="T92" s="2">
        <v>1.371378645166711E-5</v>
      </c>
      <c r="U92" s="2">
        <v>1.2559510121107153E-5</v>
      </c>
      <c r="V92" s="2">
        <v>1.3849471065760561E-5</v>
      </c>
    </row>
    <row r="93" spans="1:22" s="1" customFormat="1" ht="12.75" x14ac:dyDescent="0.2">
      <c r="A93" s="1" t="s">
        <v>236</v>
      </c>
      <c r="B93" s="1" t="s">
        <v>237</v>
      </c>
      <c r="C93" s="1">
        <v>159.0684</v>
      </c>
      <c r="D93" s="1" t="s">
        <v>42</v>
      </c>
      <c r="E93" s="1">
        <v>2.0699999999999998</v>
      </c>
      <c r="F93" s="1">
        <v>9.2899999999999991</v>
      </c>
      <c r="G93" s="1">
        <v>0.61499999999999999</v>
      </c>
      <c r="H93" s="2">
        <v>2.7595143746170914E-5</v>
      </c>
      <c r="I93" s="2">
        <v>2.5563669806546018E-5</v>
      </c>
      <c r="J93" s="2">
        <v>2.786243945628009E-5</v>
      </c>
      <c r="K93" s="2">
        <v>8.7417031951743443E-6</v>
      </c>
      <c r="L93" s="2">
        <v>8.933046049285276E-6</v>
      </c>
      <c r="M93" s="2">
        <v>2.4423326353625351E-5</v>
      </c>
      <c r="N93" s="2">
        <v>7.5303828962171468E-6</v>
      </c>
      <c r="O93" s="2">
        <v>1.9315403537587244E-5</v>
      </c>
      <c r="P93" s="2">
        <v>9.6117563740804626E-6</v>
      </c>
      <c r="Q93" s="2">
        <v>1.8973394778949927E-5</v>
      </c>
      <c r="R93" s="2">
        <v>1.7111755486049018E-5</v>
      </c>
      <c r="S93" s="2">
        <v>6.5352563601792398E-6</v>
      </c>
      <c r="T93" s="2">
        <v>1.7522373561392404E-5</v>
      </c>
      <c r="U93" s="2">
        <v>7.9524663407913236E-6</v>
      </c>
      <c r="V93" s="2">
        <v>1.7617411975294205E-5</v>
      </c>
    </row>
    <row r="94" spans="1:22" s="1" customFormat="1" ht="12.75" x14ac:dyDescent="0.2">
      <c r="A94" s="1" t="s">
        <v>191</v>
      </c>
      <c r="B94" s="1" t="s">
        <v>192</v>
      </c>
      <c r="C94" s="1">
        <v>178.04830000000001</v>
      </c>
      <c r="D94" s="1" t="s">
        <v>42</v>
      </c>
      <c r="E94" s="1">
        <v>4.72</v>
      </c>
      <c r="F94" s="1">
        <v>2.36</v>
      </c>
      <c r="G94" s="1">
        <v>0.42099999999999999</v>
      </c>
      <c r="H94" s="2">
        <v>3.2289139586239399E-5</v>
      </c>
      <c r="I94" s="2">
        <v>2.1109341904643148E-5</v>
      </c>
      <c r="J94" s="2">
        <v>2.9462390117890713E-5</v>
      </c>
      <c r="K94" s="2">
        <v>1.5160468099795337E-6</v>
      </c>
      <c r="L94" s="2">
        <v>2.1978713250410148E-5</v>
      </c>
      <c r="M94" s="2">
        <v>2.7339544425700022E-7</v>
      </c>
      <c r="N94" s="2">
        <v>2.156398648626888E-5</v>
      </c>
      <c r="O94" s="2">
        <v>2.1719936912105668E-5</v>
      </c>
      <c r="P94" s="2">
        <v>2.073667173388091E-6</v>
      </c>
      <c r="Q94" s="2">
        <v>2.2682530518775656E-5</v>
      </c>
      <c r="R94" s="2">
        <v>3.2292994187155103E-6</v>
      </c>
      <c r="S94" s="2">
        <v>2.0314753994961889E-7</v>
      </c>
      <c r="T94" s="2">
        <v>2.1634662660470797E-5</v>
      </c>
      <c r="U94" s="2">
        <v>2.2127985664840027E-5</v>
      </c>
      <c r="V94" s="2">
        <v>2.7790471060497646E-5</v>
      </c>
    </row>
    <row r="95" spans="1:22" s="1" customFormat="1" ht="12.75" x14ac:dyDescent="0.2">
      <c r="A95" s="1" t="s">
        <v>63</v>
      </c>
      <c r="B95" s="1" t="s">
        <v>64</v>
      </c>
      <c r="C95" s="1">
        <v>72.0214</v>
      </c>
      <c r="D95" s="1" t="s">
        <v>42</v>
      </c>
      <c r="E95" s="1">
        <v>2.44</v>
      </c>
      <c r="F95" s="1">
        <v>7.16</v>
      </c>
      <c r="G95" s="1">
        <v>3.6999999999999998E-2</v>
      </c>
      <c r="H95" s="2">
        <v>2.7599694396524833E-5</v>
      </c>
      <c r="I95" s="2">
        <v>3.4800153139930816E-5</v>
      </c>
      <c r="J95" s="2">
        <v>2.8827640003997641E-5</v>
      </c>
      <c r="K95" s="2">
        <v>2.155650366693538E-5</v>
      </c>
      <c r="L95" s="2">
        <v>2.5615136163615689E-5</v>
      </c>
      <c r="M95" s="2">
        <v>2.4953162485906359E-5</v>
      </c>
      <c r="N95" s="2">
        <v>2.1168101054100602E-5</v>
      </c>
      <c r="O95" s="2">
        <v>2.9183121512509688E-5</v>
      </c>
      <c r="P95" s="2">
        <v>1.9155314033311574E-5</v>
      </c>
      <c r="Q95" s="2">
        <v>2.459254306570239E-5</v>
      </c>
      <c r="R95" s="2">
        <v>2.3968621505739605E-5</v>
      </c>
      <c r="S95" s="2">
        <v>2.3847489714685762E-5</v>
      </c>
      <c r="T95" s="2">
        <v>2.5106715133345367E-5</v>
      </c>
      <c r="U95" s="2">
        <v>3.1534455273440915E-5</v>
      </c>
      <c r="V95" s="2">
        <v>2.4968329083721437E-5</v>
      </c>
    </row>
    <row r="96" spans="1:22" s="1" customFormat="1" ht="12.75" x14ac:dyDescent="0.2">
      <c r="A96" s="1" t="s">
        <v>230</v>
      </c>
      <c r="B96" s="1" t="s">
        <v>231</v>
      </c>
      <c r="C96" s="1">
        <v>132.07820000000001</v>
      </c>
      <c r="D96" s="1" t="s">
        <v>42</v>
      </c>
      <c r="E96" s="1">
        <v>1.91</v>
      </c>
      <c r="F96" s="1">
        <v>7.77</v>
      </c>
      <c r="G96" s="1">
        <v>0.104</v>
      </c>
      <c r="H96" s="2">
        <v>1.8109995680977748E-4</v>
      </c>
      <c r="I96" s="2">
        <v>1.8655908183275955E-4</v>
      </c>
      <c r="J96" s="2">
        <v>1.908434462280154E-4</v>
      </c>
      <c r="K96" s="2">
        <v>2.3841483963895539E-4</v>
      </c>
      <c r="L96" s="2">
        <v>2.8107817489120155E-4</v>
      </c>
      <c r="M96" s="2">
        <v>2.5377031391731164E-4</v>
      </c>
      <c r="N96" s="2">
        <v>3.0840973110787373E-4</v>
      </c>
      <c r="O96" s="2">
        <v>3.1439121686171784E-4</v>
      </c>
      <c r="P96" s="2">
        <v>2.3287303669246651E-4</v>
      </c>
      <c r="Q96" s="2">
        <v>4.3880727827208608E-4</v>
      </c>
      <c r="R96" s="2">
        <v>6.8272019812878068E-4</v>
      </c>
      <c r="S96" s="2">
        <v>3.4456869988554607E-4</v>
      </c>
      <c r="T96" s="2">
        <v>4.4527226128194614E-4</v>
      </c>
      <c r="U96" s="2">
        <v>5.6676358853992618E-4</v>
      </c>
      <c r="V96" s="2">
        <v>3.6700049555287632E-4</v>
      </c>
    </row>
    <row r="97" spans="1:22" s="1" customFormat="1" ht="12.75" x14ac:dyDescent="0.2">
      <c r="A97" s="1" t="s">
        <v>474</v>
      </c>
      <c r="B97" s="1" t="s">
        <v>475</v>
      </c>
      <c r="C97" s="1">
        <v>137.0478</v>
      </c>
      <c r="D97" s="1" t="s">
        <v>383</v>
      </c>
      <c r="E97" s="1">
        <v>1.82</v>
      </c>
      <c r="F97" s="1">
        <v>1.87</v>
      </c>
      <c r="G97" s="1">
        <v>0.32600000000000001</v>
      </c>
      <c r="H97" s="2">
        <v>7.1930764949307345E-4</v>
      </c>
      <c r="I97" s="2">
        <v>7.8578195589914146E-4</v>
      </c>
      <c r="J97" s="2">
        <v>7.6965234315472676E-4</v>
      </c>
      <c r="K97" s="2">
        <v>7.2052227107994335E-4</v>
      </c>
      <c r="L97" s="2">
        <v>5.9016113528898234E-4</v>
      </c>
      <c r="M97" s="2">
        <v>7.8176897449156921E-4</v>
      </c>
      <c r="N97" s="2">
        <v>8.9005316773452844E-4</v>
      </c>
      <c r="O97" s="2">
        <v>7.4456528127619633E-4</v>
      </c>
      <c r="P97" s="2">
        <v>6.9239171492771815E-4</v>
      </c>
      <c r="Q97" s="2">
        <v>6.4650756446212011E-4</v>
      </c>
      <c r="R97" s="2">
        <v>5.0387076659200994E-4</v>
      </c>
      <c r="S97" s="2">
        <v>5.7266885216717659E-4</v>
      </c>
      <c r="T97" s="2">
        <v>7.0268842582525432E-4</v>
      </c>
      <c r="U97" s="2">
        <v>7.2756662960355638E-4</v>
      </c>
      <c r="V97" s="2">
        <v>5.5235420414108914E-4</v>
      </c>
    </row>
    <row r="98" spans="1:22" s="1" customFormat="1" ht="12.75" x14ac:dyDescent="0.2">
      <c r="A98" s="1" t="s">
        <v>324</v>
      </c>
      <c r="B98" s="1" t="s">
        <v>184</v>
      </c>
      <c r="C98" s="1">
        <v>210.03829999999999</v>
      </c>
      <c r="D98" s="1" t="s">
        <v>42</v>
      </c>
      <c r="E98" s="1">
        <v>4.24</v>
      </c>
      <c r="F98" s="1">
        <v>1.57</v>
      </c>
      <c r="G98" s="1">
        <v>0.13</v>
      </c>
      <c r="H98" s="2">
        <v>1.8757780758858261E-5</v>
      </c>
      <c r="I98" s="2">
        <v>1.2081476090081384E-5</v>
      </c>
      <c r="J98" s="2">
        <v>2.0991923242231502E-5</v>
      </c>
      <c r="K98" s="2">
        <v>1.6071914532781534E-5</v>
      </c>
      <c r="L98" s="2">
        <v>1.7084694079721026E-5</v>
      </c>
      <c r="M98" s="2">
        <v>1.7130661828909554E-5</v>
      </c>
      <c r="N98" s="2">
        <v>1.6819781064014429E-5</v>
      </c>
      <c r="O98" s="2">
        <v>1.9684707397639862E-5</v>
      </c>
      <c r="P98" s="2">
        <v>1.792134353650612E-5</v>
      </c>
      <c r="Q98" s="2">
        <v>1.8339741327362858E-5</v>
      </c>
      <c r="R98" s="2">
        <v>1.495561936140239E-5</v>
      </c>
      <c r="S98" s="2">
        <v>1.5359985495590684E-5</v>
      </c>
      <c r="T98" s="2">
        <v>1.9059351872375297E-5</v>
      </c>
      <c r="U98" s="2">
        <v>1.5882656865501998E-5</v>
      </c>
      <c r="V98" s="2">
        <v>1.4598864171755866E-5</v>
      </c>
    </row>
    <row r="99" spans="1:22" s="1" customFormat="1" ht="12.75" x14ac:dyDescent="0.2">
      <c r="A99" s="1" t="s">
        <v>423</v>
      </c>
      <c r="B99" s="1" t="s">
        <v>424</v>
      </c>
      <c r="C99" s="1">
        <v>155.0703</v>
      </c>
      <c r="D99" s="1" t="s">
        <v>383</v>
      </c>
      <c r="E99" s="1">
        <v>1.63</v>
      </c>
      <c r="F99" s="1">
        <v>1.53</v>
      </c>
      <c r="G99" s="1">
        <v>0.317</v>
      </c>
      <c r="H99" s="2">
        <v>8.5416844805666977E-4</v>
      </c>
      <c r="I99" s="2">
        <v>8.6342435290462079E-4</v>
      </c>
      <c r="J99" s="2">
        <v>9.2771225353785285E-4</v>
      </c>
      <c r="K99" s="2">
        <v>6.8954445702715315E-4</v>
      </c>
      <c r="L99" s="2">
        <v>5.3130519753126102E-4</v>
      </c>
      <c r="M99" s="2">
        <v>7.502246505200872E-4</v>
      </c>
      <c r="N99" s="2">
        <v>6.3678064768204849E-4</v>
      </c>
      <c r="O99" s="2">
        <v>6.5860879327790515E-4</v>
      </c>
      <c r="P99" s="2">
        <v>8.0292691322964341E-4</v>
      </c>
      <c r="Q99" s="2">
        <v>6.6442864190182716E-4</v>
      </c>
      <c r="R99" s="2">
        <v>5.2765104499677949E-4</v>
      </c>
      <c r="S99" s="2">
        <v>7.2153536944225731E-4</v>
      </c>
      <c r="T99" s="2">
        <v>6.172907096839139E-4</v>
      </c>
      <c r="U99" s="2">
        <v>5.0558609728571023E-4</v>
      </c>
      <c r="V99" s="2">
        <v>6.3389122503767755E-4</v>
      </c>
    </row>
    <row r="100" spans="1:22" s="1" customFormat="1" ht="12.75" x14ac:dyDescent="0.2">
      <c r="A100" s="1" t="s">
        <v>303</v>
      </c>
      <c r="B100" s="1" t="s">
        <v>304</v>
      </c>
      <c r="C100" s="1">
        <v>136.05279999999999</v>
      </c>
      <c r="D100" s="1" t="s">
        <v>42</v>
      </c>
      <c r="E100" s="1">
        <v>3.27</v>
      </c>
      <c r="F100" s="1">
        <v>6.64</v>
      </c>
      <c r="G100" s="1">
        <v>4.9000000000000002E-2</v>
      </c>
      <c r="H100" s="2">
        <v>1.697620114529858E-5</v>
      </c>
      <c r="I100" s="2">
        <v>1.3968203760316106E-5</v>
      </c>
      <c r="J100" s="2">
        <v>1.4894042934607062E-5</v>
      </c>
      <c r="K100" s="2">
        <v>1.4467223306626287E-5</v>
      </c>
      <c r="L100" s="2">
        <v>2.1478705099844387E-5</v>
      </c>
      <c r="M100" s="2">
        <v>1.6244775815735709E-5</v>
      </c>
      <c r="N100" s="2">
        <v>1.5602165869940102E-5</v>
      </c>
      <c r="O100" s="2">
        <v>1.6076892764818123E-5</v>
      </c>
      <c r="P100" s="2">
        <v>1.2488889656787474E-5</v>
      </c>
      <c r="Q100" s="2">
        <v>1.7140325865430192E-5</v>
      </c>
      <c r="R100" s="2">
        <v>2.1027722460384473E-5</v>
      </c>
      <c r="S100" s="2">
        <v>1.575612319849244E-5</v>
      </c>
      <c r="T100" s="2">
        <v>2.0549133252580342E-5</v>
      </c>
      <c r="U100" s="2">
        <v>1.8227692776537485E-5</v>
      </c>
      <c r="V100" s="2">
        <v>2.0182128839323939E-5</v>
      </c>
    </row>
    <row r="101" spans="1:22" s="1" customFormat="1" ht="12.75" x14ac:dyDescent="0.2">
      <c r="A101" s="1" t="s">
        <v>524</v>
      </c>
      <c r="B101" s="1" t="s">
        <v>525</v>
      </c>
      <c r="C101" s="1">
        <v>145.15870000000001</v>
      </c>
      <c r="D101" s="1" t="s">
        <v>383</v>
      </c>
      <c r="E101" s="1">
        <v>1.59</v>
      </c>
      <c r="F101" s="1">
        <v>1.1599999999999999</v>
      </c>
      <c r="G101" s="1">
        <v>8.3000000000000004E-2</v>
      </c>
      <c r="H101" s="2">
        <v>2.2753251769600027E-7</v>
      </c>
      <c r="I101" s="2">
        <v>2.2925002068465624E-7</v>
      </c>
      <c r="J101" s="2">
        <v>2.3773412505358437E-7</v>
      </c>
      <c r="K101" s="2">
        <v>2.6631964726432081E-5</v>
      </c>
      <c r="L101" s="2">
        <v>3.6093661951013319E-5</v>
      </c>
      <c r="M101" s="2">
        <v>1.6653809309856647E-5</v>
      </c>
      <c r="N101" s="2">
        <v>1.4628501698931632E-5</v>
      </c>
      <c r="O101" s="2">
        <v>2.106452401761668E-5</v>
      </c>
      <c r="P101" s="2">
        <v>1.4387797623374102E-5</v>
      </c>
      <c r="Q101" s="2">
        <v>2.2630480413823863E-7</v>
      </c>
      <c r="R101" s="2">
        <v>1.5779620428146324E-5</v>
      </c>
      <c r="S101" s="2">
        <v>1.3165992064134799E-5</v>
      </c>
      <c r="T101" s="2">
        <v>1.425142105444083E-5</v>
      </c>
      <c r="U101" s="2">
        <v>1.3725952854057445E-5</v>
      </c>
      <c r="V101" s="2">
        <v>1.3222116531733957E-5</v>
      </c>
    </row>
    <row r="102" spans="1:22" s="1" customFormat="1" ht="12.75" x14ac:dyDescent="0.2">
      <c r="A102" s="1" t="s">
        <v>287</v>
      </c>
      <c r="B102" s="1" t="s">
        <v>288</v>
      </c>
      <c r="C102" s="1">
        <v>289.12619999999998</v>
      </c>
      <c r="D102" s="1" t="s">
        <v>42</v>
      </c>
      <c r="E102" s="1">
        <v>1.77</v>
      </c>
      <c r="F102" s="1">
        <v>4.04</v>
      </c>
      <c r="G102" s="1">
        <v>0.13200000000000001</v>
      </c>
      <c r="H102" s="2">
        <v>8.1888953118790492E-6</v>
      </c>
      <c r="I102" s="2">
        <v>1.2542268631657544E-5</v>
      </c>
      <c r="J102" s="2">
        <v>7.583718589209342E-6</v>
      </c>
      <c r="K102" s="2">
        <v>2.8459403459900664E-5</v>
      </c>
      <c r="L102" s="2">
        <v>3.90590782552345E-5</v>
      </c>
      <c r="M102" s="2">
        <v>2.9238477123795151E-5</v>
      </c>
      <c r="N102" s="2">
        <v>1.7335502086460674E-5</v>
      </c>
      <c r="O102" s="2">
        <v>2.0737832141416285E-5</v>
      </c>
      <c r="P102" s="2">
        <v>1.6165226629135321E-5</v>
      </c>
      <c r="Q102" s="2">
        <v>1.2458079467810037E-5</v>
      </c>
      <c r="R102" s="2">
        <v>1.6020935026264191E-5</v>
      </c>
      <c r="S102" s="2">
        <v>7.9857297954195179E-6</v>
      </c>
      <c r="T102" s="2">
        <v>1.5390303514514936E-5</v>
      </c>
      <c r="U102" s="2">
        <v>1.5163755528353813E-5</v>
      </c>
      <c r="V102" s="2">
        <v>1.1734771435865413E-5</v>
      </c>
    </row>
    <row r="103" spans="1:22" s="1" customFormat="1" ht="12.75" x14ac:dyDescent="0.2">
      <c r="A103" s="1" t="s">
        <v>219</v>
      </c>
      <c r="B103" s="1" t="s">
        <v>220</v>
      </c>
      <c r="C103" s="1">
        <v>74.000500000000002</v>
      </c>
      <c r="D103" s="1" t="s">
        <v>42</v>
      </c>
      <c r="E103" s="1">
        <v>2.94</v>
      </c>
      <c r="F103" s="1">
        <v>1.6</v>
      </c>
      <c r="G103" s="1">
        <v>0.154</v>
      </c>
      <c r="H103" s="2">
        <v>2.2832888150793627E-5</v>
      </c>
      <c r="I103" s="2">
        <v>2.3092354583565423E-5</v>
      </c>
      <c r="J103" s="2">
        <v>2.2620401998848554E-5</v>
      </c>
      <c r="K103" s="2">
        <v>1.8533501781968695E-5</v>
      </c>
      <c r="L103" s="2">
        <v>1.831631588782457E-5</v>
      </c>
      <c r="M103" s="2">
        <v>2.0788650486177636E-5</v>
      </c>
      <c r="N103" s="2">
        <v>1.8315586021234031E-5</v>
      </c>
      <c r="O103" s="2">
        <v>1.8304890777663044E-5</v>
      </c>
      <c r="P103" s="2">
        <v>2.0866675534062486E-5</v>
      </c>
      <c r="Q103" s="2">
        <v>2.1238705868373692E-5</v>
      </c>
      <c r="R103" s="2">
        <v>1.8802919580175852E-5</v>
      </c>
      <c r="S103" s="2">
        <v>2.0851063500428881E-5</v>
      </c>
      <c r="T103" s="2">
        <v>1.9038831467689275E-5</v>
      </c>
      <c r="U103" s="2">
        <v>1.946096295772972E-5</v>
      </c>
      <c r="V103" s="2">
        <v>1.6852764047802813E-5</v>
      </c>
    </row>
    <row r="104" spans="1:22" s="1" customFormat="1" ht="12.75" x14ac:dyDescent="0.2">
      <c r="A104" s="1" t="s">
        <v>260</v>
      </c>
      <c r="B104" s="1" t="s">
        <v>261</v>
      </c>
      <c r="C104" s="1">
        <v>148.07400000000001</v>
      </c>
      <c r="D104" s="1" t="s">
        <v>42</v>
      </c>
      <c r="E104" s="1">
        <v>2.59</v>
      </c>
      <c r="F104" s="1">
        <v>4.55</v>
      </c>
      <c r="G104" s="1">
        <v>0.16</v>
      </c>
      <c r="H104" s="2">
        <v>2.1194654023382426E-5</v>
      </c>
      <c r="I104" s="2">
        <v>1.8209329142982246E-5</v>
      </c>
      <c r="J104" s="2">
        <v>2.5744228402052652E-5</v>
      </c>
      <c r="K104" s="2">
        <v>1.5292298257184862E-5</v>
      </c>
      <c r="L104" s="2">
        <v>2.1203808843905634E-5</v>
      </c>
      <c r="M104" s="2">
        <v>2.1880112918676512E-5</v>
      </c>
      <c r="N104" s="2">
        <v>2.1373533494577112E-5</v>
      </c>
      <c r="O104" s="2">
        <v>2.1486585571962529E-5</v>
      </c>
      <c r="P104" s="2">
        <v>1.9671066814359792E-5</v>
      </c>
      <c r="Q104" s="2">
        <v>2.4284768532074385E-5</v>
      </c>
      <c r="R104" s="2">
        <v>2.2404981386227902E-5</v>
      </c>
      <c r="S104" s="2">
        <v>2.1251264154129631E-5</v>
      </c>
      <c r="T104" s="2">
        <v>1.8088736730726555E-5</v>
      </c>
      <c r="U104" s="2">
        <v>2.0991919044726982E-5</v>
      </c>
      <c r="V104" s="2">
        <v>2.1947874427496084E-5</v>
      </c>
    </row>
    <row r="105" spans="1:22" s="1" customFormat="1" ht="12.75" x14ac:dyDescent="0.2">
      <c r="A105" s="1" t="s">
        <v>482</v>
      </c>
      <c r="B105" s="1" t="s">
        <v>147</v>
      </c>
      <c r="C105" s="1">
        <v>89.047600000000003</v>
      </c>
      <c r="D105" s="1" t="s">
        <v>383</v>
      </c>
      <c r="E105" s="1">
        <v>2.99</v>
      </c>
      <c r="F105" s="1">
        <v>1.54</v>
      </c>
      <c r="G105" s="1">
        <v>6.6000000000000003E-2</v>
      </c>
      <c r="H105" s="2">
        <v>7.003450894682888E-6</v>
      </c>
      <c r="I105" s="2">
        <v>6.2791580665527348E-6</v>
      </c>
      <c r="J105" s="2">
        <v>7.8975276342800726E-6</v>
      </c>
      <c r="K105" s="2">
        <v>3.3178013920946406E-5</v>
      </c>
      <c r="L105" s="2">
        <v>2.7212564800488123E-5</v>
      </c>
      <c r="M105" s="2">
        <v>2.6542670882749383E-5</v>
      </c>
      <c r="N105" s="2">
        <v>2.2886457821836425E-5</v>
      </c>
      <c r="O105" s="2">
        <v>1.6712014238425101E-5</v>
      </c>
      <c r="P105" s="2">
        <v>2.0125014510075787E-5</v>
      </c>
      <c r="Q105" s="2">
        <v>1.9045812316274163E-5</v>
      </c>
      <c r="R105" s="2">
        <v>2.0860960339733913E-5</v>
      </c>
      <c r="S105" s="2">
        <v>1.3423989439870815E-5</v>
      </c>
      <c r="T105" s="2">
        <v>1.513790253687689E-5</v>
      </c>
      <c r="U105" s="2">
        <v>2.2581602283209585E-5</v>
      </c>
      <c r="V105" s="2">
        <v>1.6479020921148666E-5</v>
      </c>
    </row>
    <row r="106" spans="1:22" s="1" customFormat="1" ht="12.75" x14ac:dyDescent="0.2">
      <c r="A106" s="1" t="s">
        <v>520</v>
      </c>
      <c r="B106" s="1" t="s">
        <v>147</v>
      </c>
      <c r="C106" s="1">
        <v>89.047600000000003</v>
      </c>
      <c r="D106" s="1" t="s">
        <v>383</v>
      </c>
      <c r="E106" s="1">
        <v>3.25</v>
      </c>
      <c r="F106" s="1">
        <v>1.56</v>
      </c>
      <c r="G106" s="1">
        <v>7.2999999999999995E-2</v>
      </c>
      <c r="H106" s="2">
        <v>8.6689889242176099E-6</v>
      </c>
      <c r="I106" s="2">
        <v>7.8655682096905554E-6</v>
      </c>
      <c r="J106" s="2">
        <v>7.8761315630252502E-6</v>
      </c>
      <c r="K106" s="2">
        <v>3.2455220989052117E-5</v>
      </c>
      <c r="L106" s="2">
        <v>2.8993979120469169E-5</v>
      </c>
      <c r="M106" s="2">
        <v>2.5400344181551529E-5</v>
      </c>
      <c r="N106" s="2">
        <v>2.8514450722390873E-5</v>
      </c>
      <c r="O106" s="2">
        <v>1.80613937270789E-5</v>
      </c>
      <c r="P106" s="2">
        <v>2.3053296828919812E-5</v>
      </c>
      <c r="Q106" s="2">
        <v>2.0700100434524685E-5</v>
      </c>
      <c r="R106" s="2">
        <v>2.3935269081609493E-5</v>
      </c>
      <c r="S106" s="2">
        <v>1.5882074673261205E-5</v>
      </c>
      <c r="T106" s="2">
        <v>1.6570226783961082E-5</v>
      </c>
      <c r="U106" s="2">
        <v>2.4446695611416564E-5</v>
      </c>
      <c r="V106" s="2">
        <v>1.7581181774240997E-5</v>
      </c>
    </row>
    <row r="107" spans="1:22" s="1" customFormat="1" ht="12.75" x14ac:dyDescent="0.2">
      <c r="A107" s="1" t="s">
        <v>450</v>
      </c>
      <c r="B107" s="1" t="s">
        <v>199</v>
      </c>
      <c r="C107" s="1">
        <v>147.0539</v>
      </c>
      <c r="D107" s="1" t="s">
        <v>383</v>
      </c>
      <c r="E107" s="1">
        <v>2.06</v>
      </c>
      <c r="F107" s="1">
        <v>1.63</v>
      </c>
      <c r="G107" s="1">
        <v>4.9000000000000002E-2</v>
      </c>
      <c r="H107" s="2">
        <v>1.1468275982927962E-3</v>
      </c>
      <c r="I107" s="2">
        <v>1.1792621064018716E-3</v>
      </c>
      <c r="J107" s="2">
        <v>1.2011992136582458E-3</v>
      </c>
      <c r="K107" s="2">
        <v>1.4960131719238222E-3</v>
      </c>
      <c r="L107" s="2">
        <v>1.4983837323114459E-3</v>
      </c>
      <c r="M107" s="2">
        <v>1.5801260586125923E-3</v>
      </c>
      <c r="N107" s="2">
        <v>9.3106689850716204E-4</v>
      </c>
      <c r="O107" s="2">
        <v>1.1100685581976143E-3</v>
      </c>
      <c r="P107" s="2">
        <v>1.2698984322720257E-3</v>
      </c>
      <c r="Q107" s="2">
        <v>1.7581846538303897E-3</v>
      </c>
      <c r="R107" s="2">
        <v>1.6565580112308912E-3</v>
      </c>
      <c r="S107" s="2">
        <v>1.5728271670765348E-3</v>
      </c>
      <c r="T107" s="2">
        <v>2.9268868815810785E-4</v>
      </c>
      <c r="U107" s="2">
        <v>6.1613287219720945E-4</v>
      </c>
      <c r="V107" s="2">
        <v>1.004053282345618E-3</v>
      </c>
    </row>
    <row r="108" spans="1:22" s="1" customFormat="1" ht="12.75" x14ac:dyDescent="0.2">
      <c r="A108" s="1" t="s">
        <v>492</v>
      </c>
      <c r="B108" s="1" t="s">
        <v>493</v>
      </c>
      <c r="C108" s="1">
        <v>103.0628</v>
      </c>
      <c r="D108" s="1" t="s">
        <v>383</v>
      </c>
      <c r="E108" s="1">
        <v>2.72</v>
      </c>
      <c r="F108" s="1">
        <v>1.61</v>
      </c>
      <c r="G108" s="1">
        <v>5.5E-2</v>
      </c>
      <c r="H108" s="2">
        <v>2.7358509927767073E-5</v>
      </c>
      <c r="I108" s="2">
        <v>2.2374802018822448E-5</v>
      </c>
      <c r="J108" s="2">
        <v>3.0418081300606122E-5</v>
      </c>
      <c r="K108" s="2">
        <v>2.7722972925517803E-5</v>
      </c>
      <c r="L108" s="2">
        <v>2.4721182197452661E-5</v>
      </c>
      <c r="M108" s="2">
        <v>2.3825671196412373E-5</v>
      </c>
      <c r="N108" s="2">
        <v>2.2937815931955556E-5</v>
      </c>
      <c r="O108" s="2">
        <v>2.2957713585908401E-5</v>
      </c>
      <c r="P108" s="2">
        <v>2.6022072134705641E-5</v>
      </c>
      <c r="Q108" s="2">
        <v>2.6581762294077509E-5</v>
      </c>
      <c r="R108" s="2">
        <v>2.2134238178583466E-5</v>
      </c>
      <c r="S108" s="2">
        <v>1.9280733016618329E-5</v>
      </c>
      <c r="T108" s="2">
        <v>1.9399990590163226E-5</v>
      </c>
      <c r="U108" s="2">
        <v>2.5649589679771556E-5</v>
      </c>
      <c r="V108" s="2">
        <v>1.8212350013641623E-5</v>
      </c>
    </row>
    <row r="109" spans="1:22" s="1" customFormat="1" ht="12.75" x14ac:dyDescent="0.2">
      <c r="A109" s="1" t="s">
        <v>119</v>
      </c>
      <c r="B109" s="1" t="s">
        <v>120</v>
      </c>
      <c r="C109" s="1">
        <v>133.0377</v>
      </c>
      <c r="D109" s="1" t="s">
        <v>42</v>
      </c>
      <c r="E109" s="1">
        <v>1.79</v>
      </c>
      <c r="F109" s="1">
        <v>1.57</v>
      </c>
      <c r="G109" s="1">
        <v>2.1999999999999999E-2</v>
      </c>
      <c r="H109" s="2">
        <v>3.6964932824892201E-5</v>
      </c>
      <c r="I109" s="2">
        <v>3.5464978199916323E-5</v>
      </c>
      <c r="J109" s="2">
        <v>3.8869529446261047E-5</v>
      </c>
      <c r="K109" s="2">
        <v>3.8026181605633585E-5</v>
      </c>
      <c r="L109" s="2">
        <v>4.1256083765296185E-5</v>
      </c>
      <c r="M109" s="2">
        <v>4.1827383626791905E-5</v>
      </c>
      <c r="N109" s="2">
        <v>1.2803148868447623E-5</v>
      </c>
      <c r="O109" s="2">
        <v>1.7452651100618538E-5</v>
      </c>
      <c r="P109" s="2">
        <v>2.7034396808250702E-5</v>
      </c>
      <c r="Q109" s="2">
        <v>2.6052209052394028E-5</v>
      </c>
      <c r="R109" s="2">
        <v>2.0707931570195753E-5</v>
      </c>
      <c r="S109" s="2">
        <v>2.8440655592946645E-5</v>
      </c>
      <c r="T109" s="2">
        <v>4.535009435610401E-6</v>
      </c>
      <c r="U109" s="2">
        <v>8.2866035820010419E-6</v>
      </c>
      <c r="V109" s="2">
        <v>1.7413378737784035E-5</v>
      </c>
    </row>
    <row r="110" spans="1:22" s="1" customFormat="1" ht="12.75" x14ac:dyDescent="0.2">
      <c r="A110" s="1" t="s">
        <v>478</v>
      </c>
      <c r="B110" s="1" t="s">
        <v>479</v>
      </c>
      <c r="C110" s="1">
        <v>164.06819999999999</v>
      </c>
      <c r="D110" s="1" t="s">
        <v>383</v>
      </c>
      <c r="E110" s="1">
        <v>3.23</v>
      </c>
      <c r="F110" s="1">
        <v>1.61</v>
      </c>
      <c r="G110" s="1">
        <v>0.04</v>
      </c>
      <c r="H110" s="2">
        <v>3.3551945059452202E-5</v>
      </c>
      <c r="I110" s="2">
        <v>2.5565962306752865E-5</v>
      </c>
      <c r="J110" s="2">
        <v>2.5646757410780682E-5</v>
      </c>
      <c r="K110" s="2">
        <v>2.3608962841465393E-5</v>
      </c>
      <c r="L110" s="2">
        <v>3.2251607980215801E-5</v>
      </c>
      <c r="M110" s="2">
        <v>2.2558303167996204E-5</v>
      </c>
      <c r="N110" s="2">
        <v>2.1140282077786074E-5</v>
      </c>
      <c r="O110" s="2">
        <v>2.2957713585908401E-5</v>
      </c>
      <c r="P110" s="2">
        <v>2.4434320804619181E-5</v>
      </c>
      <c r="Q110" s="2">
        <v>2.194703990532638E-5</v>
      </c>
      <c r="R110" s="2">
        <v>2.5039822892506718E-5</v>
      </c>
      <c r="S110" s="2">
        <v>2.1594583496644486E-5</v>
      </c>
      <c r="T110" s="2">
        <v>2.2100475846843447E-5</v>
      </c>
      <c r="U110" s="2">
        <v>2.7261548734334808E-5</v>
      </c>
      <c r="V110" s="2">
        <v>2.0731302413183093E-5</v>
      </c>
    </row>
    <row r="111" spans="1:22" s="1" customFormat="1" ht="12.75" x14ac:dyDescent="0.2">
      <c r="A111" s="1" t="s">
        <v>453</v>
      </c>
      <c r="B111" s="1" t="s">
        <v>454</v>
      </c>
      <c r="C111" s="1">
        <v>257.10340000000002</v>
      </c>
      <c r="D111" s="1" t="s">
        <v>383</v>
      </c>
      <c r="E111" s="1">
        <v>1.53</v>
      </c>
      <c r="F111" s="1">
        <v>1.59</v>
      </c>
      <c r="G111" s="1">
        <v>8.3000000000000004E-2</v>
      </c>
      <c r="H111" s="2">
        <v>1.663485686225104E-3</v>
      </c>
      <c r="I111" s="2">
        <v>1.6656297802856109E-3</v>
      </c>
      <c r="J111" s="2">
        <v>1.9115654207071096E-3</v>
      </c>
      <c r="K111" s="2">
        <v>1.8710290568895542E-3</v>
      </c>
      <c r="L111" s="2">
        <v>1.6472065045718309E-3</v>
      </c>
      <c r="M111" s="2">
        <v>1.9218491704885512E-3</v>
      </c>
      <c r="N111" s="2">
        <v>1.5068448109739614E-3</v>
      </c>
      <c r="O111" s="2">
        <v>1.5296139763540948E-3</v>
      </c>
      <c r="P111" s="2">
        <v>2.2013372987959158E-3</v>
      </c>
      <c r="Q111" s="2">
        <v>1.7435902570115147E-3</v>
      </c>
      <c r="R111" s="2">
        <v>1.5455081722287321E-3</v>
      </c>
      <c r="S111" s="2">
        <v>1.7465000304548635E-3</v>
      </c>
      <c r="T111" s="2">
        <v>1.4707692252634483E-3</v>
      </c>
      <c r="U111" s="2">
        <v>1.6860970206280274E-3</v>
      </c>
      <c r="V111" s="2">
        <v>1.5973628684983283E-3</v>
      </c>
    </row>
    <row r="112" spans="1:22" s="1" customFormat="1" ht="12.75" x14ac:dyDescent="0.2">
      <c r="A112" s="1" t="s">
        <v>494</v>
      </c>
      <c r="B112" s="1" t="s">
        <v>493</v>
      </c>
      <c r="C112" s="1">
        <v>103.06270000000001</v>
      </c>
      <c r="D112" s="1" t="s">
        <v>383</v>
      </c>
      <c r="E112" s="1">
        <v>2.19</v>
      </c>
      <c r="F112" s="1">
        <v>1.61</v>
      </c>
      <c r="G112" s="1">
        <v>5.5E-2</v>
      </c>
      <c r="H112" s="2">
        <v>2.8732806334650913E-5</v>
      </c>
      <c r="I112" s="2">
        <v>2.2257884508273276E-5</v>
      </c>
      <c r="J112" s="2">
        <v>3.061777796565113E-5</v>
      </c>
      <c r="K112" s="2">
        <v>2.8820799925847809E-5</v>
      </c>
      <c r="L112" s="2">
        <v>2.5727692110929192E-5</v>
      </c>
      <c r="M112" s="2">
        <v>2.3870177431523979E-5</v>
      </c>
      <c r="N112" s="2">
        <v>2.3770245300136423E-5</v>
      </c>
      <c r="O112" s="2">
        <v>2.3694292163925435E-5</v>
      </c>
      <c r="P112" s="2">
        <v>2.6022072134705641E-5</v>
      </c>
      <c r="Q112" s="2">
        <v>2.7677077546106583E-5</v>
      </c>
      <c r="R112" s="2">
        <v>2.4088297851147653E-5</v>
      </c>
      <c r="S112" s="2">
        <v>2.0733237927258102E-5</v>
      </c>
      <c r="T112" s="2">
        <v>2.2328252338858268E-5</v>
      </c>
      <c r="U112" s="2">
        <v>2.6771480780560554E-5</v>
      </c>
      <c r="V112" s="2">
        <v>1.9272560107619713E-5</v>
      </c>
    </row>
    <row r="113" spans="1:22" s="1" customFormat="1" ht="12.75" x14ac:dyDescent="0.2">
      <c r="A113" s="1" t="s">
        <v>73</v>
      </c>
      <c r="B113" s="1" t="s">
        <v>74</v>
      </c>
      <c r="C113" s="1">
        <v>162.05250000000001</v>
      </c>
      <c r="D113" s="1" t="s">
        <v>42</v>
      </c>
      <c r="E113" s="1">
        <v>1.74</v>
      </c>
      <c r="F113" s="1">
        <v>4.97</v>
      </c>
      <c r="G113" s="1">
        <v>0.188</v>
      </c>
      <c r="H113" s="2">
        <v>7.8314189733268635E-4</v>
      </c>
      <c r="I113" s="2">
        <v>1.1178299783590044E-3</v>
      </c>
      <c r="J113" s="2">
        <v>8.1921039886339697E-4</v>
      </c>
      <c r="K113" s="2">
        <v>7.2321115170393996E-4</v>
      </c>
      <c r="L113" s="2">
        <v>8.2479483015122478E-4</v>
      </c>
      <c r="M113" s="2">
        <v>7.8555624316511388E-4</v>
      </c>
      <c r="N113" s="2">
        <v>8.4729540113909934E-4</v>
      </c>
      <c r="O113" s="2">
        <v>7.5746250838880315E-4</v>
      </c>
      <c r="P113" s="2">
        <v>7.2602007497796542E-4</v>
      </c>
      <c r="Q113" s="2">
        <v>7.7418647190887293E-4</v>
      </c>
      <c r="R113" s="2">
        <v>6.4677217063842569E-4</v>
      </c>
      <c r="S113" s="2">
        <v>6.6481657628832374E-4</v>
      </c>
      <c r="T113" s="2">
        <v>7.6488577242858071E-4</v>
      </c>
      <c r="U113" s="2">
        <v>7.4821428603612781E-4</v>
      </c>
      <c r="V113" s="2">
        <v>7.7939933987810944E-4</v>
      </c>
    </row>
    <row r="114" spans="1:22" s="1" customFormat="1" ht="12.75" x14ac:dyDescent="0.2">
      <c r="A114" s="1" t="s">
        <v>516</v>
      </c>
      <c r="B114" s="1" t="s">
        <v>479</v>
      </c>
      <c r="C114" s="1">
        <v>164.06809999999999</v>
      </c>
      <c r="D114" s="1" t="s">
        <v>383</v>
      </c>
      <c r="E114" s="1">
        <v>3.98</v>
      </c>
      <c r="F114" s="1">
        <v>1.6</v>
      </c>
      <c r="G114" s="1">
        <v>6.6000000000000003E-2</v>
      </c>
      <c r="H114" s="2">
        <v>3.2598583810305961E-5</v>
      </c>
      <c r="I114" s="2">
        <v>2.206760699110501E-5</v>
      </c>
      <c r="J114" s="2">
        <v>2.7434518031183639E-5</v>
      </c>
      <c r="K114" s="2">
        <v>2.3372577731663486E-5</v>
      </c>
      <c r="L114" s="2">
        <v>2.8643324053838634E-5</v>
      </c>
      <c r="M114" s="2">
        <v>2.536431532455642E-5</v>
      </c>
      <c r="N114" s="2">
        <v>2.4831646242598402E-5</v>
      </c>
      <c r="O114" s="2">
        <v>2.3876914951863544E-5</v>
      </c>
      <c r="P114" s="2">
        <v>2.5340084986212127E-5</v>
      </c>
      <c r="Q114" s="2">
        <v>2.5767064999179849E-5</v>
      </c>
      <c r="R114" s="2">
        <v>2.5967805046244529E-5</v>
      </c>
      <c r="S114" s="2">
        <v>2.2789091031548247E-5</v>
      </c>
      <c r="T114" s="2">
        <v>2.2303627853235046E-5</v>
      </c>
      <c r="U114" s="2">
        <v>2.8758078560116523E-5</v>
      </c>
      <c r="V114" s="2">
        <v>2.1126020919394361E-5</v>
      </c>
    </row>
    <row r="115" spans="1:22" s="1" customFormat="1" ht="12.75" x14ac:dyDescent="0.2">
      <c r="A115" s="1" t="s">
        <v>273</v>
      </c>
      <c r="B115" s="1" t="s">
        <v>274</v>
      </c>
      <c r="C115" s="1">
        <v>191.06100000000001</v>
      </c>
      <c r="D115" s="1" t="s">
        <v>42</v>
      </c>
      <c r="E115" s="1">
        <v>1.22</v>
      </c>
      <c r="F115" s="1">
        <v>6.76</v>
      </c>
      <c r="G115" s="1">
        <v>3.7999999999999999E-2</v>
      </c>
      <c r="H115" s="2">
        <v>1.3335680862162576E-5</v>
      </c>
      <c r="I115" s="2">
        <v>2.2975437073016247E-5</v>
      </c>
      <c r="J115" s="2">
        <v>1.5783168562307468E-5</v>
      </c>
      <c r="K115" s="2">
        <v>1.8474405504518218E-5</v>
      </c>
      <c r="L115" s="2">
        <v>2.221464783227884E-5</v>
      </c>
      <c r="M115" s="2">
        <v>2.1373589576215868E-5</v>
      </c>
      <c r="N115" s="2">
        <v>2.8319717888189179E-5</v>
      </c>
      <c r="O115" s="2">
        <v>2.6571615644994741E-5</v>
      </c>
      <c r="P115" s="2">
        <v>2.0870937953740567E-5</v>
      </c>
      <c r="Q115" s="2">
        <v>3.3805411642170084E-5</v>
      </c>
      <c r="R115" s="2">
        <v>4.0421176138393474E-5</v>
      </c>
      <c r="S115" s="2">
        <v>2.3788576928100372E-5</v>
      </c>
      <c r="T115" s="2">
        <v>2.2841262456008766E-5</v>
      </c>
      <c r="U115" s="2">
        <v>2.4738306294654139E-5</v>
      </c>
      <c r="V115" s="2">
        <v>1.9743552721311422E-5</v>
      </c>
    </row>
    <row r="116" spans="1:22" s="1" customFormat="1" ht="12.75" x14ac:dyDescent="0.2">
      <c r="A116" s="1" t="s">
        <v>279</v>
      </c>
      <c r="B116" s="1" t="s">
        <v>280</v>
      </c>
      <c r="C116" s="1">
        <v>177.04570000000001</v>
      </c>
      <c r="D116" s="1" t="s">
        <v>42</v>
      </c>
      <c r="E116" s="1">
        <v>1.73</v>
      </c>
      <c r="F116" s="1">
        <v>6.58</v>
      </c>
      <c r="G116" s="1">
        <v>3.9E-2</v>
      </c>
      <c r="H116" s="2">
        <v>2.5178748408239389E-5</v>
      </c>
      <c r="I116" s="2">
        <v>2.8913012608748846E-5</v>
      </c>
      <c r="J116" s="2">
        <v>2.2672703506360343E-5</v>
      </c>
      <c r="K116" s="2">
        <v>2.1901989596645859E-5</v>
      </c>
      <c r="L116" s="2">
        <v>2.2846692767193137E-5</v>
      </c>
      <c r="M116" s="2">
        <v>2.5991641305177134E-5</v>
      </c>
      <c r="N116" s="2">
        <v>3.1446142841691095E-5</v>
      </c>
      <c r="O116" s="2">
        <v>2.6677131033581205E-5</v>
      </c>
      <c r="P116" s="2">
        <v>2.1829982381309574E-5</v>
      </c>
      <c r="Q116" s="2">
        <v>2.9659507630357554E-5</v>
      </c>
      <c r="R116" s="2">
        <v>3.2995357001189216E-5</v>
      </c>
      <c r="S116" s="2">
        <v>2.6392928390254485E-5</v>
      </c>
      <c r="T116" s="2">
        <v>2.3374792977845283E-5</v>
      </c>
      <c r="U116" s="2">
        <v>2.2838786705231613E-5</v>
      </c>
      <c r="V116" s="2">
        <v>2.3709806310294204E-5</v>
      </c>
    </row>
    <row r="117" spans="1:22" s="1" customFormat="1" ht="12.75" x14ac:dyDescent="0.2">
      <c r="A117" s="1" t="s">
        <v>331</v>
      </c>
      <c r="B117" s="1" t="s">
        <v>332</v>
      </c>
      <c r="C117" s="1">
        <v>112.0523</v>
      </c>
      <c r="D117" s="1" t="s">
        <v>42</v>
      </c>
      <c r="E117" s="1">
        <v>1.91</v>
      </c>
      <c r="F117" s="1">
        <v>7.54</v>
      </c>
      <c r="G117" s="1">
        <v>5.0999999999999997E-2</v>
      </c>
      <c r="H117" s="2">
        <v>3.0912567854178594E-5</v>
      </c>
      <c r="I117" s="2">
        <v>4.0602471163459466E-5</v>
      </c>
      <c r="J117" s="2">
        <v>2.4234616707962393E-5</v>
      </c>
      <c r="K117" s="2">
        <v>3.1298297711271635E-5</v>
      </c>
      <c r="L117" s="2">
        <v>2.7628155990568756E-5</v>
      </c>
      <c r="M117" s="2">
        <v>2.4989191342901468E-5</v>
      </c>
      <c r="N117" s="2">
        <v>2.9057990721151645E-5</v>
      </c>
      <c r="O117" s="2">
        <v>1.9429035494526511E-5</v>
      </c>
      <c r="P117" s="2">
        <v>2.8142625924552659E-5</v>
      </c>
      <c r="Q117" s="2">
        <v>3.50885598816339E-5</v>
      </c>
      <c r="R117" s="2">
        <v>2.2628638818629828E-5</v>
      </c>
      <c r="S117" s="2">
        <v>3.7960149314985786E-5</v>
      </c>
      <c r="T117" s="2">
        <v>2.8761399207925514E-5</v>
      </c>
      <c r="U117" s="2">
        <v>1.8089987731675295E-5</v>
      </c>
      <c r="V117" s="2">
        <v>2.3715526868355238E-5</v>
      </c>
    </row>
    <row r="118" spans="1:22" s="1" customFormat="1" ht="12.75" x14ac:dyDescent="0.2">
      <c r="A118" s="1" t="s">
        <v>401</v>
      </c>
      <c r="B118" s="1" t="s">
        <v>402</v>
      </c>
      <c r="C118" s="1">
        <v>184.07230000000001</v>
      </c>
      <c r="D118" s="1" t="s">
        <v>383</v>
      </c>
      <c r="E118" s="1">
        <v>2.48</v>
      </c>
      <c r="F118" s="1">
        <v>5.47</v>
      </c>
      <c r="G118" s="1">
        <v>0.23300000000000001</v>
      </c>
      <c r="H118" s="2">
        <v>1.07179875058254E-3</v>
      </c>
      <c r="I118" s="2">
        <v>2.2925002068465624E-7</v>
      </c>
      <c r="J118" s="2">
        <v>1.0825746399390082E-3</v>
      </c>
      <c r="K118" s="2">
        <v>1.0444857911297079E-3</v>
      </c>
      <c r="L118" s="2">
        <v>1.028183426946728E-3</v>
      </c>
      <c r="M118" s="2">
        <v>2.1193445291240324E-7</v>
      </c>
      <c r="N118" s="2">
        <v>8.650995459803971E-4</v>
      </c>
      <c r="O118" s="2">
        <v>1.0317964312873411E-3</v>
      </c>
      <c r="P118" s="2">
        <v>2.1312098390422311E-7</v>
      </c>
      <c r="Q118" s="2">
        <v>9.7514740103167021E-4</v>
      </c>
      <c r="R118" s="2">
        <v>8.9990922215676559E-4</v>
      </c>
      <c r="S118" s="2">
        <v>2.0314753994961889E-7</v>
      </c>
      <c r="T118" s="2">
        <v>1.0160062768142181E-3</v>
      </c>
      <c r="U118" s="2">
        <v>8.6430571407751934E-4</v>
      </c>
      <c r="V118" s="2">
        <v>1.9068526870109543E-7</v>
      </c>
    </row>
    <row r="119" spans="1:22" s="1" customFormat="1" ht="12.75" x14ac:dyDescent="0.2">
      <c r="A119" s="1" t="s">
        <v>529</v>
      </c>
      <c r="B119" s="1" t="s">
        <v>530</v>
      </c>
      <c r="C119" s="1">
        <v>59.073399999999999</v>
      </c>
      <c r="D119" s="1" t="s">
        <v>383</v>
      </c>
      <c r="E119" s="1">
        <v>4.4000000000000004</v>
      </c>
      <c r="F119" s="1">
        <v>1.55</v>
      </c>
      <c r="G119" s="1">
        <v>5.6000000000000001E-2</v>
      </c>
      <c r="H119" s="2">
        <v>3.256445393265156E-5</v>
      </c>
      <c r="I119" s="2">
        <v>3.157689784910455E-5</v>
      </c>
      <c r="J119" s="2">
        <v>3.3496738220050037E-5</v>
      </c>
      <c r="K119" s="2">
        <v>2.8359394374984473E-5</v>
      </c>
      <c r="L119" s="2">
        <v>3.0106551368914199E-5</v>
      </c>
      <c r="M119" s="2">
        <v>3.0128601826027246E-5</v>
      </c>
      <c r="N119" s="2">
        <v>3.2950507483930558E-5</v>
      </c>
      <c r="O119" s="2">
        <v>2.3085549537465077E-5</v>
      </c>
      <c r="P119" s="2">
        <v>3.0489087957338159E-5</v>
      </c>
      <c r="Q119" s="2">
        <v>2.3995098382777439E-5</v>
      </c>
      <c r="R119" s="2">
        <v>3.0152553320922648E-5</v>
      </c>
      <c r="S119" s="2">
        <v>2.5690037902028805E-5</v>
      </c>
      <c r="T119" s="2">
        <v>2.3653870481575156E-5</v>
      </c>
      <c r="U119" s="2">
        <v>3.1032236874531766E-5</v>
      </c>
      <c r="V119" s="2">
        <v>2.5395464085611889E-5</v>
      </c>
    </row>
    <row r="120" spans="1:22" s="1" customFormat="1" ht="12.75" x14ac:dyDescent="0.2">
      <c r="A120" s="1" t="s">
        <v>195</v>
      </c>
      <c r="B120" s="1" t="s">
        <v>180</v>
      </c>
      <c r="C120" s="1">
        <v>260.02859999999998</v>
      </c>
      <c r="D120" s="1" t="s">
        <v>42</v>
      </c>
      <c r="E120" s="1">
        <v>2.52</v>
      </c>
      <c r="F120" s="1">
        <v>1.65</v>
      </c>
      <c r="G120" s="1">
        <v>0.35</v>
      </c>
      <c r="H120" s="2">
        <v>2.1199204673736345E-5</v>
      </c>
      <c r="I120" s="2">
        <v>2.6223909866117829E-5</v>
      </c>
      <c r="J120" s="2">
        <v>2.8810998615243893E-5</v>
      </c>
      <c r="K120" s="2">
        <v>2.8868531534557809E-5</v>
      </c>
      <c r="L120" s="2">
        <v>3.5351225606233857E-5</v>
      </c>
      <c r="M120" s="2">
        <v>3.7698900484058288E-5</v>
      </c>
      <c r="N120" s="2">
        <v>2.6689097891906862E-5</v>
      </c>
      <c r="O120" s="2">
        <v>8.7131361267359611E-6</v>
      </c>
      <c r="P120" s="2">
        <v>3.3924598217874233E-5</v>
      </c>
      <c r="Q120" s="2">
        <v>2.7385144348768256E-5</v>
      </c>
      <c r="R120" s="2">
        <v>2.1630028002028252E-5</v>
      </c>
      <c r="S120" s="2">
        <v>3.0356336894671548E-5</v>
      </c>
      <c r="T120" s="2">
        <v>3.2892156671221321E-5</v>
      </c>
      <c r="U120" s="2">
        <v>2.6680352442048811E-5</v>
      </c>
      <c r="V120" s="2">
        <v>3.7278970031064159E-5</v>
      </c>
    </row>
    <row r="121" spans="1:22" s="1" customFormat="1" ht="12.75" x14ac:dyDescent="0.2">
      <c r="A121" s="1" t="s">
        <v>267</v>
      </c>
      <c r="B121" s="1" t="s">
        <v>268</v>
      </c>
      <c r="C121" s="1">
        <v>175.0487</v>
      </c>
      <c r="D121" s="1" t="s">
        <v>42</v>
      </c>
      <c r="E121" s="1">
        <v>3.11</v>
      </c>
      <c r="F121" s="1">
        <v>3.86</v>
      </c>
      <c r="G121" s="1">
        <v>8.7999999999999995E-2</v>
      </c>
      <c r="H121" s="2">
        <v>3.0163985870958755E-5</v>
      </c>
      <c r="I121" s="2">
        <v>3.1696107859860572E-5</v>
      </c>
      <c r="J121" s="2">
        <v>2.8364058460143151E-5</v>
      </c>
      <c r="K121" s="2">
        <v>2.6247838923003983E-5</v>
      </c>
      <c r="L121" s="2">
        <v>3.06563438807917E-5</v>
      </c>
      <c r="M121" s="2">
        <v>3.2603996236044119E-5</v>
      </c>
      <c r="N121" s="2">
        <v>2.8007289384964482E-5</v>
      </c>
      <c r="O121" s="2">
        <v>2.547384977527789E-5</v>
      </c>
      <c r="P121" s="2">
        <v>2.7034396808250702E-5</v>
      </c>
      <c r="Q121" s="2">
        <v>3.0994705974773163E-5</v>
      </c>
      <c r="R121" s="2">
        <v>3.0391906011738744E-5</v>
      </c>
      <c r="S121" s="2">
        <v>3.0719970991181369E-5</v>
      </c>
      <c r="T121" s="2">
        <v>2.9732014349574256E-5</v>
      </c>
      <c r="U121" s="2">
        <v>2.7166370247444767E-5</v>
      </c>
      <c r="V121" s="2">
        <v>3.1058816566034421E-5</v>
      </c>
    </row>
    <row r="122" spans="1:22" s="1" customFormat="1" ht="12.75" x14ac:dyDescent="0.2">
      <c r="A122" s="1" t="s">
        <v>293</v>
      </c>
      <c r="B122" s="1" t="s">
        <v>294</v>
      </c>
      <c r="C122" s="1">
        <v>160.0367</v>
      </c>
      <c r="D122" s="1" t="s">
        <v>42</v>
      </c>
      <c r="E122" s="1">
        <v>2.56</v>
      </c>
      <c r="F122" s="1">
        <v>5.03</v>
      </c>
      <c r="G122" s="1">
        <v>0.155</v>
      </c>
      <c r="H122" s="2">
        <v>2.7581491795109152E-5</v>
      </c>
      <c r="I122" s="2">
        <v>3.159065285034563E-5</v>
      </c>
      <c r="J122" s="2">
        <v>2.8580396513941914E-5</v>
      </c>
      <c r="K122" s="2">
        <v>2.9273113741718764E-5</v>
      </c>
      <c r="L122" s="2">
        <v>2.6872732421099271E-5</v>
      </c>
      <c r="M122" s="2">
        <v>3.1434118055967648E-5</v>
      </c>
      <c r="N122" s="2">
        <v>2.7022925607681196E-5</v>
      </c>
      <c r="O122" s="2">
        <v>2.8809759368280667E-5</v>
      </c>
      <c r="P122" s="2">
        <v>2.7117513991973347E-5</v>
      </c>
      <c r="Q122" s="2">
        <v>3.2535841690954563E-5</v>
      </c>
      <c r="R122" s="2">
        <v>2.8920475535410292E-5</v>
      </c>
      <c r="S122" s="2">
        <v>2.8507694281130017E-5</v>
      </c>
      <c r="T122" s="2">
        <v>2.9208744030080746E-5</v>
      </c>
      <c r="U122" s="2">
        <v>2.7227122473119261E-5</v>
      </c>
      <c r="V122" s="2">
        <v>3.3396617960309853E-5</v>
      </c>
    </row>
    <row r="123" spans="1:22" s="1" customFormat="1" ht="12.75" x14ac:dyDescent="0.2">
      <c r="A123" s="1" t="s">
        <v>313</v>
      </c>
      <c r="B123" s="1" t="s">
        <v>314</v>
      </c>
      <c r="C123" s="1">
        <v>110.0368</v>
      </c>
      <c r="D123" s="1" t="s">
        <v>42</v>
      </c>
      <c r="E123" s="1">
        <v>0.93</v>
      </c>
      <c r="F123" s="1">
        <v>6.41</v>
      </c>
      <c r="G123" s="1">
        <v>5.5E-2</v>
      </c>
      <c r="H123" s="2">
        <v>3.0088900140119076E-5</v>
      </c>
      <c r="I123" s="2">
        <v>3.0609462761815302E-5</v>
      </c>
      <c r="J123" s="2">
        <v>2.8713527623971922E-5</v>
      </c>
      <c r="K123" s="2">
        <v>2.8798070588366859E-5</v>
      </c>
      <c r="L123" s="2">
        <v>3.4543853138004291E-5</v>
      </c>
      <c r="M123" s="2">
        <v>1.9943032019057146E-5</v>
      </c>
      <c r="N123" s="2">
        <v>2.6710497104456499E-5</v>
      </c>
      <c r="O123" s="2">
        <v>3.2543380810570879E-5</v>
      </c>
      <c r="P123" s="2">
        <v>2.7351947074267995E-5</v>
      </c>
      <c r="Q123" s="2">
        <v>4.1142213392331779E-5</v>
      </c>
      <c r="R123" s="2">
        <v>3.2579432653213705E-5</v>
      </c>
      <c r="S123" s="2">
        <v>2.4182683155602631E-5</v>
      </c>
      <c r="T123" s="2">
        <v>2.8513102311224671E-5</v>
      </c>
      <c r="U123" s="2">
        <v>3.4881902908105562E-5</v>
      </c>
      <c r="V123" s="2">
        <v>2.2887952802192484E-5</v>
      </c>
    </row>
    <row r="124" spans="1:22" s="1" customFormat="1" ht="12.75" x14ac:dyDescent="0.2">
      <c r="A124" s="1" t="s">
        <v>86</v>
      </c>
      <c r="B124" s="1" t="s">
        <v>87</v>
      </c>
      <c r="C124" s="1">
        <v>124.0523</v>
      </c>
      <c r="D124" s="1" t="s">
        <v>42</v>
      </c>
      <c r="E124" s="1">
        <v>0.85</v>
      </c>
      <c r="F124" s="1">
        <v>6</v>
      </c>
      <c r="G124" s="1">
        <v>3.5999999999999997E-2</v>
      </c>
      <c r="H124" s="2">
        <v>2.9665689657204515E-5</v>
      </c>
      <c r="I124" s="2">
        <v>3.9144441031905051E-5</v>
      </c>
      <c r="J124" s="2">
        <v>3.4533259005283668E-5</v>
      </c>
      <c r="K124" s="2">
        <v>2.6009180879453981E-5</v>
      </c>
      <c r="L124" s="2">
        <v>3.8786346536744088E-5</v>
      </c>
      <c r="M124" s="2">
        <v>2.9075287595052603E-5</v>
      </c>
      <c r="N124" s="2">
        <v>3.4694543306725947E-5</v>
      </c>
      <c r="O124" s="2">
        <v>3.4440628663039E-5</v>
      </c>
      <c r="P124" s="2">
        <v>3.0056452360012585E-5</v>
      </c>
      <c r="Q124" s="2">
        <v>3.5353336502475636E-5</v>
      </c>
      <c r="R124" s="2">
        <v>2.9664038402781602E-5</v>
      </c>
      <c r="S124" s="2">
        <v>3.3730617533234716E-5</v>
      </c>
      <c r="T124" s="2">
        <v>3.1728649725523991E-5</v>
      </c>
      <c r="U124" s="2">
        <v>2.8952485682274905E-5</v>
      </c>
      <c r="V124" s="2">
        <v>2.9436084929388101E-5</v>
      </c>
    </row>
    <row r="125" spans="1:22" s="1" customFormat="1" ht="12.75" x14ac:dyDescent="0.2">
      <c r="A125" s="1" t="s">
        <v>523</v>
      </c>
      <c r="B125" s="1" t="s">
        <v>186</v>
      </c>
      <c r="C125" s="1">
        <v>182.0796</v>
      </c>
      <c r="D125" s="1" t="s">
        <v>383</v>
      </c>
      <c r="E125" s="1">
        <v>2.4500000000000002</v>
      </c>
      <c r="F125" s="1">
        <v>1.61</v>
      </c>
      <c r="G125" s="1">
        <v>3.5999999999999997E-2</v>
      </c>
      <c r="H125" s="2">
        <v>3.1613368008682274E-5</v>
      </c>
      <c r="I125" s="2">
        <v>3.8403963465093613E-5</v>
      </c>
      <c r="J125" s="2">
        <v>3.1808825932169592E-5</v>
      </c>
      <c r="K125" s="2">
        <v>3.3112098842251648E-5</v>
      </c>
      <c r="L125" s="2">
        <v>3.0348979563127899E-5</v>
      </c>
      <c r="M125" s="2">
        <v>3.2936733327116592E-5</v>
      </c>
      <c r="N125" s="2">
        <v>3.4895695904692531E-5</v>
      </c>
      <c r="O125" s="2">
        <v>3.1196030464005278E-5</v>
      </c>
      <c r="P125" s="2">
        <v>3.9314427900812036E-5</v>
      </c>
      <c r="Q125" s="2">
        <v>3.6145403316959474E-5</v>
      </c>
      <c r="R125" s="2">
        <v>3.0342858329194461E-5</v>
      </c>
      <c r="S125" s="2">
        <v>3.0977968366917386E-5</v>
      </c>
      <c r="T125" s="2">
        <v>3.1925645610509786E-5</v>
      </c>
      <c r="U125" s="2">
        <v>2.6374566239487189E-5</v>
      </c>
      <c r="V125" s="2">
        <v>2.5856922435868538E-5</v>
      </c>
    </row>
    <row r="126" spans="1:22" s="1" customFormat="1" ht="12.75" x14ac:dyDescent="0.2">
      <c r="A126" s="1" t="s">
        <v>196</v>
      </c>
      <c r="B126" s="1" t="s">
        <v>180</v>
      </c>
      <c r="C126" s="1">
        <v>260.02859999999998</v>
      </c>
      <c r="D126" s="1" t="s">
        <v>42</v>
      </c>
      <c r="E126" s="1">
        <v>2.68</v>
      </c>
      <c r="F126" s="1">
        <v>1.65</v>
      </c>
      <c r="G126" s="1">
        <v>7.2999999999999995E-2</v>
      </c>
      <c r="H126" s="2">
        <v>2.1638342432889626E-5</v>
      </c>
      <c r="I126" s="2">
        <v>2.940360765301401E-5</v>
      </c>
      <c r="J126" s="2">
        <v>2.7781609853761872E-5</v>
      </c>
      <c r="K126" s="2">
        <v>4.7488404798954126E-5</v>
      </c>
      <c r="L126" s="2">
        <v>3.5351225606233857E-5</v>
      </c>
      <c r="M126" s="2">
        <v>3.9710158442196996E-5</v>
      </c>
      <c r="N126" s="2">
        <v>2.897881363471799E-5</v>
      </c>
      <c r="O126" s="2">
        <v>2.2716245677412456E-5</v>
      </c>
      <c r="P126" s="2">
        <v>3.8389482830667708E-5</v>
      </c>
      <c r="Q126" s="2">
        <v>2.7516401135168433E-5</v>
      </c>
      <c r="R126" s="2">
        <v>2.1902733116974457E-5</v>
      </c>
      <c r="S126" s="2">
        <v>3.0852016892148618E-5</v>
      </c>
      <c r="T126" s="2">
        <v>3.5689087829925838E-5</v>
      </c>
      <c r="U126" s="2">
        <v>2.7470131375817238E-5</v>
      </c>
      <c r="V126" s="2">
        <v>3.504604553457433E-5</v>
      </c>
    </row>
    <row r="127" spans="1:22" s="1" customFormat="1" ht="12.75" x14ac:dyDescent="0.2">
      <c r="A127" s="1" t="s">
        <v>256</v>
      </c>
      <c r="B127" s="1" t="s">
        <v>180</v>
      </c>
      <c r="C127" s="1">
        <v>260.02859999999998</v>
      </c>
      <c r="D127" s="1" t="s">
        <v>42</v>
      </c>
      <c r="E127" s="1">
        <v>2.67</v>
      </c>
      <c r="F127" s="1">
        <v>1.65</v>
      </c>
      <c r="G127" s="1">
        <v>7.2999999999999995E-2</v>
      </c>
      <c r="H127" s="2">
        <v>2.1638342432889626E-5</v>
      </c>
      <c r="I127" s="2">
        <v>2.940360765301401E-5</v>
      </c>
      <c r="J127" s="2">
        <v>2.7781609853761872E-5</v>
      </c>
      <c r="K127" s="2">
        <v>4.7488404798954126E-5</v>
      </c>
      <c r="L127" s="2">
        <v>3.5351225606233857E-5</v>
      </c>
      <c r="M127" s="2">
        <v>3.9710158442196996E-5</v>
      </c>
      <c r="N127" s="2">
        <v>2.897881363471799E-5</v>
      </c>
      <c r="O127" s="2">
        <v>2.2716245677412456E-5</v>
      </c>
      <c r="P127" s="2">
        <v>3.8389482830667708E-5</v>
      </c>
      <c r="Q127" s="2">
        <v>2.7516401135168433E-5</v>
      </c>
      <c r="R127" s="2">
        <v>2.1902733116974457E-5</v>
      </c>
      <c r="S127" s="2">
        <v>3.0852016892148618E-5</v>
      </c>
      <c r="T127" s="2">
        <v>3.5689087829925838E-5</v>
      </c>
      <c r="U127" s="2">
        <v>2.7470131375817238E-5</v>
      </c>
      <c r="V127" s="2">
        <v>3.504604553457433E-5</v>
      </c>
    </row>
    <row r="128" spans="1:22" s="1" customFormat="1" ht="12.75" x14ac:dyDescent="0.2">
      <c r="A128" s="1" t="s">
        <v>179</v>
      </c>
      <c r="B128" s="1" t="s">
        <v>180</v>
      </c>
      <c r="C128" s="1">
        <v>260.02859999999998</v>
      </c>
      <c r="D128" s="1" t="s">
        <v>42</v>
      </c>
      <c r="E128" s="1">
        <v>2.61</v>
      </c>
      <c r="F128" s="1">
        <v>1.65</v>
      </c>
      <c r="G128" s="1">
        <v>7.2999999999999995E-2</v>
      </c>
      <c r="H128" s="2">
        <v>2.2714571241591708E-5</v>
      </c>
      <c r="I128" s="2">
        <v>2.9227085137086823E-5</v>
      </c>
      <c r="J128" s="2">
        <v>3.2522028307330341E-5</v>
      </c>
      <c r="K128" s="2">
        <v>2.9875441184964007E-5</v>
      </c>
      <c r="L128" s="2">
        <v>3.5807943007832884E-5</v>
      </c>
      <c r="M128" s="2">
        <v>4.0485838539856397E-5</v>
      </c>
      <c r="N128" s="2">
        <v>3.3590343939164694E-5</v>
      </c>
      <c r="O128" s="2">
        <v>2.5398771518014446E-5</v>
      </c>
      <c r="P128" s="2">
        <v>4.1032183031080075E-5</v>
      </c>
      <c r="Q128" s="2">
        <v>2.8179474211293472E-5</v>
      </c>
      <c r="R128" s="2">
        <v>2.8449617782985184E-5</v>
      </c>
      <c r="S128" s="2">
        <v>2.8812415591054447E-5</v>
      </c>
      <c r="T128" s="2">
        <v>3.1599371176002064E-5</v>
      </c>
      <c r="U128" s="2">
        <v>3.2848728422199147E-5</v>
      </c>
      <c r="V128" s="2">
        <v>3.3667391041865407E-5</v>
      </c>
    </row>
    <row r="129" spans="1:22" s="1" customFormat="1" ht="12.75" x14ac:dyDescent="0.2">
      <c r="A129" s="1" t="s">
        <v>181</v>
      </c>
      <c r="B129" s="1" t="s">
        <v>182</v>
      </c>
      <c r="C129" s="1">
        <v>116.0106</v>
      </c>
      <c r="D129" s="1" t="s">
        <v>42</v>
      </c>
      <c r="E129" s="1">
        <v>1.58</v>
      </c>
      <c r="F129" s="1">
        <v>4.62</v>
      </c>
      <c r="G129" s="1">
        <v>0.17100000000000001</v>
      </c>
      <c r="H129" s="2">
        <v>1.3738413418484496E-5</v>
      </c>
      <c r="I129" s="2">
        <v>1.607959645082179E-5</v>
      </c>
      <c r="J129" s="2">
        <v>1.9658234800680893E-5</v>
      </c>
      <c r="K129" s="2">
        <v>3.6035091642302142E-5</v>
      </c>
      <c r="L129" s="2">
        <v>3.767810336319573E-5</v>
      </c>
      <c r="M129" s="2">
        <v>4.165571671993286E-5</v>
      </c>
      <c r="N129" s="2">
        <v>3.3778657009601496E-5</v>
      </c>
      <c r="O129" s="2">
        <v>2.7703876930211012E-5</v>
      </c>
      <c r="P129" s="2">
        <v>3.103680888597201E-5</v>
      </c>
      <c r="Q129" s="2">
        <v>2.6586288390160273E-5</v>
      </c>
      <c r="R129" s="2">
        <v>2.7060587413331127E-5</v>
      </c>
      <c r="S129" s="2">
        <v>3.0114591322131502E-5</v>
      </c>
      <c r="T129" s="2">
        <v>4.1670785795900638E-5</v>
      </c>
      <c r="U129" s="2">
        <v>3.1441301860740023E-5</v>
      </c>
      <c r="V129" s="2">
        <v>3.2294457107217522E-5</v>
      </c>
    </row>
    <row r="130" spans="1:22" s="1" customFormat="1" ht="12.75" x14ac:dyDescent="0.2">
      <c r="A130" s="1" t="s">
        <v>253</v>
      </c>
      <c r="B130" s="1" t="s">
        <v>182</v>
      </c>
      <c r="C130" s="1">
        <v>116.0106</v>
      </c>
      <c r="D130" s="1" t="s">
        <v>42</v>
      </c>
      <c r="E130" s="1">
        <v>1.66</v>
      </c>
      <c r="F130" s="1">
        <v>4.62</v>
      </c>
      <c r="G130" s="1">
        <v>0.17100000000000001</v>
      </c>
      <c r="H130" s="2">
        <v>1.8457437835499542E-5</v>
      </c>
      <c r="I130" s="2">
        <v>1.9229491735028966E-5</v>
      </c>
      <c r="J130" s="2">
        <v>2.2249536763764963E-5</v>
      </c>
      <c r="K130" s="2">
        <v>3.6164648865943575E-5</v>
      </c>
      <c r="L130" s="2">
        <v>3.7838279134372645E-5</v>
      </c>
      <c r="M130" s="2">
        <v>4.3156212646552674E-5</v>
      </c>
      <c r="N130" s="2">
        <v>3.539643747835403E-5</v>
      </c>
      <c r="O130" s="2">
        <v>2.7975781970029973E-5</v>
      </c>
      <c r="P130" s="2">
        <v>3.1936179438047836E-5</v>
      </c>
      <c r="Q130" s="2">
        <v>2.7400985685057933E-5</v>
      </c>
      <c r="R130" s="2">
        <v>2.8712513361422537E-5</v>
      </c>
      <c r="S130" s="2">
        <v>3.0453847713847365E-5</v>
      </c>
      <c r="T130" s="2">
        <v>4.1707722524335479E-5</v>
      </c>
      <c r="U130" s="2">
        <v>3.2719123674093559E-5</v>
      </c>
      <c r="V130" s="2">
        <v>3.253090684040688E-5</v>
      </c>
    </row>
    <row r="131" spans="1:22" s="1" customFormat="1" ht="12.75" x14ac:dyDescent="0.2">
      <c r="A131" s="1" t="s">
        <v>420</v>
      </c>
      <c r="B131" s="1" t="s">
        <v>397</v>
      </c>
      <c r="C131" s="1">
        <v>203.1165</v>
      </c>
      <c r="D131" s="1" t="s">
        <v>383</v>
      </c>
      <c r="E131" s="1">
        <v>1.69</v>
      </c>
      <c r="F131" s="1">
        <v>4</v>
      </c>
      <c r="G131" s="1">
        <v>0.189</v>
      </c>
      <c r="H131" s="2">
        <v>1.4849431949142296E-3</v>
      </c>
      <c r="I131" s="2">
        <v>1.5144210516424255E-3</v>
      </c>
      <c r="J131" s="2">
        <v>1.3332177279830023E-3</v>
      </c>
      <c r="K131" s="2">
        <v>1.2972496615203885E-3</v>
      </c>
      <c r="L131" s="2">
        <v>1.8730976326802417E-3</v>
      </c>
      <c r="M131" s="2">
        <v>1.3097464416205356E-3</v>
      </c>
      <c r="N131" s="2">
        <v>1.4197328965269004E-3</v>
      </c>
      <c r="O131" s="2">
        <v>1.5153227286268938E-3</v>
      </c>
      <c r="P131" s="2">
        <v>1.4480015073109458E-3</v>
      </c>
      <c r="Q131" s="2">
        <v>1.2464823350973354E-3</v>
      </c>
      <c r="R131" s="2">
        <v>1.4922992842973935E-3</v>
      </c>
      <c r="S131" s="2">
        <v>1.2197242390377051E-3</v>
      </c>
      <c r="T131" s="2">
        <v>1.4790040636639482E-3</v>
      </c>
      <c r="U131" s="2">
        <v>1.1584234391612601E-3</v>
      </c>
      <c r="V131" s="2">
        <v>1.5169642386558854E-3</v>
      </c>
    </row>
    <row r="132" spans="1:22" s="1" customFormat="1" ht="12.75" x14ac:dyDescent="0.2">
      <c r="A132" s="1" t="s">
        <v>466</v>
      </c>
      <c r="B132" s="1" t="s">
        <v>467</v>
      </c>
      <c r="C132" s="1">
        <v>161.1062</v>
      </c>
      <c r="D132" s="1" t="s">
        <v>383</v>
      </c>
      <c r="E132" s="1">
        <v>1.74</v>
      </c>
      <c r="F132" s="1">
        <v>1.69</v>
      </c>
      <c r="G132" s="1">
        <v>0.115</v>
      </c>
      <c r="H132" s="2">
        <v>1.7618093130970767E-2</v>
      </c>
      <c r="I132" s="2">
        <v>1.7975654596898375E-2</v>
      </c>
      <c r="J132" s="2">
        <v>1.8738094379025995E-2</v>
      </c>
      <c r="K132" s="2">
        <v>1.582669680243453E-2</v>
      </c>
      <c r="L132" s="2">
        <v>1.3863866685671017E-2</v>
      </c>
      <c r="M132" s="2">
        <v>1.7630678783665789E-2</v>
      </c>
      <c r="N132" s="2">
        <v>1.4329407045046616E-2</v>
      </c>
      <c r="O132" s="2">
        <v>1.5491580642050223E-2</v>
      </c>
      <c r="P132" s="2">
        <v>1.5540008517124377E-2</v>
      </c>
      <c r="Q132" s="2">
        <v>1.5345762714334582E-2</v>
      </c>
      <c r="R132" s="2">
        <v>1.4971903192007092E-2</v>
      </c>
      <c r="S132" s="2">
        <v>1.6807007454127217E-2</v>
      </c>
      <c r="T132" s="2">
        <v>1.6450365048149569E-2</v>
      </c>
      <c r="U132" s="2">
        <v>1.3425761931480444E-2</v>
      </c>
      <c r="V132" s="2">
        <v>1.5543486576405413E-2</v>
      </c>
    </row>
    <row r="133" spans="1:22" s="1" customFormat="1" ht="12.75" x14ac:dyDescent="0.2">
      <c r="A133" s="1" t="s">
        <v>242</v>
      </c>
      <c r="B133" s="1" t="s">
        <v>243</v>
      </c>
      <c r="C133" s="1">
        <v>189.04239999999999</v>
      </c>
      <c r="D133" s="1" t="s">
        <v>42</v>
      </c>
      <c r="E133" s="1">
        <v>3.91</v>
      </c>
      <c r="F133" s="1">
        <v>7.06</v>
      </c>
      <c r="G133" s="1">
        <v>5.6000000000000001E-2</v>
      </c>
      <c r="H133" s="2">
        <v>4.2771562676494131E-5</v>
      </c>
      <c r="I133" s="2">
        <v>4.302793638230313E-5</v>
      </c>
      <c r="J133" s="2">
        <v>3.9554203726415371E-5</v>
      </c>
      <c r="K133" s="2">
        <v>2.7868440685395898E-5</v>
      </c>
      <c r="L133" s="2">
        <v>3.9364278035449967E-5</v>
      </c>
      <c r="M133" s="2">
        <v>5.6821746170344435E-5</v>
      </c>
      <c r="N133" s="2">
        <v>3.0849104811556233E-5</v>
      </c>
      <c r="O133" s="2">
        <v>3.9700164955656518E-5</v>
      </c>
      <c r="P133" s="2">
        <v>3.5510218338121655E-5</v>
      </c>
      <c r="Q133" s="2">
        <v>3.494825090306819E-5</v>
      </c>
      <c r="R133" s="2">
        <v>3.5404579167764341E-5</v>
      </c>
      <c r="S133" s="2">
        <v>3.6936285713639705E-5</v>
      </c>
      <c r="T133" s="2">
        <v>3.6723316226101241E-5</v>
      </c>
      <c r="U133" s="2">
        <v>3.1957695778973227E-5</v>
      </c>
      <c r="V133" s="2">
        <v>3.6428513732657269E-5</v>
      </c>
    </row>
    <row r="134" spans="1:22" s="1" customFormat="1" ht="12.75" x14ac:dyDescent="0.2">
      <c r="A134" s="1" t="s">
        <v>146</v>
      </c>
      <c r="B134" s="1" t="s">
        <v>147</v>
      </c>
      <c r="C134" s="1">
        <v>89.047899999999998</v>
      </c>
      <c r="D134" s="1" t="s">
        <v>42</v>
      </c>
      <c r="E134" s="1">
        <v>2.66</v>
      </c>
      <c r="F134" s="1">
        <v>1.54</v>
      </c>
      <c r="G134" s="1">
        <v>2.3E-2</v>
      </c>
      <c r="H134" s="2">
        <v>2.2270882832084504E-5</v>
      </c>
      <c r="I134" s="2">
        <v>3.049025275105928E-5</v>
      </c>
      <c r="J134" s="2">
        <v>2.1788332561161008E-5</v>
      </c>
      <c r="K134" s="2">
        <v>5.9298568554057059E-5</v>
      </c>
      <c r="L134" s="2">
        <v>5.3026838409350779E-5</v>
      </c>
      <c r="M134" s="2">
        <v>5.6859894371868671E-5</v>
      </c>
      <c r="N134" s="2">
        <v>3.0958240795559379E-5</v>
      </c>
      <c r="O134" s="2">
        <v>2.6953094357576566E-5</v>
      </c>
      <c r="P134" s="2">
        <v>3.3692296345418632E-5</v>
      </c>
      <c r="Q134" s="2">
        <v>4.0338831337641033E-5</v>
      </c>
      <c r="R134" s="2">
        <v>3.772355359845798E-5</v>
      </c>
      <c r="S134" s="2">
        <v>3.5219689001065426E-5</v>
      </c>
      <c r="T134" s="2">
        <v>2.7283930070532078E-5</v>
      </c>
      <c r="U134" s="2">
        <v>3.9211511524507865E-5</v>
      </c>
      <c r="V134" s="2">
        <v>2.7340453826363061E-5</v>
      </c>
    </row>
    <row r="135" spans="1:22" s="1" customFormat="1" ht="12.75" x14ac:dyDescent="0.2">
      <c r="A135" s="1" t="s">
        <v>263</v>
      </c>
      <c r="B135" s="1" t="s">
        <v>264</v>
      </c>
      <c r="C135" s="1">
        <v>131.05840000000001</v>
      </c>
      <c r="D135" s="1" t="s">
        <v>42</v>
      </c>
      <c r="E135" s="1">
        <v>2.21</v>
      </c>
      <c r="F135" s="1">
        <v>4.59</v>
      </c>
      <c r="G135" s="1">
        <v>0.105</v>
      </c>
      <c r="H135" s="2">
        <v>2.6530291563353632E-5</v>
      </c>
      <c r="I135" s="2">
        <v>3.4538808116350306E-5</v>
      </c>
      <c r="J135" s="2">
        <v>2.4819442655594211E-5</v>
      </c>
      <c r="K135" s="2">
        <v>3.8021635738137393E-5</v>
      </c>
      <c r="L135" s="2">
        <v>5.3379658013429651E-5</v>
      </c>
      <c r="M135" s="2">
        <v>4.5326421444375681E-5</v>
      </c>
      <c r="N135" s="2">
        <v>3.737586463919542E-5</v>
      </c>
      <c r="O135" s="2">
        <v>3.9219258280752835E-5</v>
      </c>
      <c r="P135" s="2">
        <v>3.5702027223635453E-5</v>
      </c>
      <c r="Q135" s="2">
        <v>4.0221152839489152E-5</v>
      </c>
      <c r="R135" s="2">
        <v>4.2538074117004673E-5</v>
      </c>
      <c r="S135" s="2">
        <v>3.2954593930627176E-5</v>
      </c>
      <c r="T135" s="2">
        <v>3.4445551305953031E-5</v>
      </c>
      <c r="U135" s="2">
        <v>3.2787976196524654E-5</v>
      </c>
      <c r="V135" s="2">
        <v>3.3661670483804377E-5</v>
      </c>
    </row>
    <row r="136" spans="1:22" s="1" customFormat="1" ht="12.75" x14ac:dyDescent="0.2">
      <c r="A136" s="1" t="s">
        <v>247</v>
      </c>
      <c r="B136" s="1" t="s">
        <v>147</v>
      </c>
      <c r="C136" s="1">
        <v>89.047899999999998</v>
      </c>
      <c r="D136" s="1" t="s">
        <v>42</v>
      </c>
      <c r="E136" s="1">
        <v>2.71</v>
      </c>
      <c r="F136" s="1">
        <v>1.54</v>
      </c>
      <c r="G136" s="1">
        <v>2.3E-2</v>
      </c>
      <c r="H136" s="2">
        <v>2.0125251190211224E-5</v>
      </c>
      <c r="I136" s="2">
        <v>2.7670477496638008E-5</v>
      </c>
      <c r="J136" s="2">
        <v>1.8212811320355101E-5</v>
      </c>
      <c r="K136" s="2">
        <v>5.9298568554057059E-5</v>
      </c>
      <c r="L136" s="2">
        <v>5.552687916217959E-5</v>
      </c>
      <c r="M136" s="2">
        <v>5.6859894371868671E-5</v>
      </c>
      <c r="N136" s="2">
        <v>3.0958240795559379E-5</v>
      </c>
      <c r="O136" s="2">
        <v>2.6953094357576566E-5</v>
      </c>
      <c r="P136" s="2">
        <v>3.3692296345418632E-5</v>
      </c>
      <c r="Q136" s="2">
        <v>4.0338831337641033E-5</v>
      </c>
      <c r="R136" s="2">
        <v>3.772355359845798E-5</v>
      </c>
      <c r="S136" s="2">
        <v>3.6787988009476484E-5</v>
      </c>
      <c r="T136" s="2">
        <v>2.7283930070532078E-5</v>
      </c>
      <c r="U136" s="2">
        <v>3.9211511524507865E-5</v>
      </c>
      <c r="V136" s="2">
        <v>2.7340453826363061E-5</v>
      </c>
    </row>
    <row r="137" spans="1:22" s="1" customFormat="1" ht="12.75" x14ac:dyDescent="0.2">
      <c r="A137" s="1" t="s">
        <v>65</v>
      </c>
      <c r="B137" s="1" t="s">
        <v>66</v>
      </c>
      <c r="C137" s="1">
        <v>166.06280000000001</v>
      </c>
      <c r="D137" s="1" t="s">
        <v>42</v>
      </c>
      <c r="E137" s="1">
        <v>2.09</v>
      </c>
      <c r="F137" s="1">
        <v>8.4499999999999993</v>
      </c>
      <c r="G137" s="1">
        <v>3.6999999999999998E-2</v>
      </c>
      <c r="H137" s="2">
        <v>3.6757878233788841E-5</v>
      </c>
      <c r="I137" s="2">
        <v>2.9456335157771481E-5</v>
      </c>
      <c r="J137" s="2">
        <v>3.45023535690267E-5</v>
      </c>
      <c r="K137" s="2">
        <v>3.0025454812338295E-5</v>
      </c>
      <c r="L137" s="2">
        <v>4.7102499413253425E-5</v>
      </c>
      <c r="M137" s="2">
        <v>4.1168267478234334E-5</v>
      </c>
      <c r="N137" s="2">
        <v>4.2212086675413308E-5</v>
      </c>
      <c r="O137" s="2">
        <v>4.4555901972721999E-5</v>
      </c>
      <c r="P137" s="2">
        <v>3.5495299869248361E-5</v>
      </c>
      <c r="Q137" s="2">
        <v>4.5048234311757781E-5</v>
      </c>
      <c r="R137" s="2">
        <v>5.0630941736811161E-5</v>
      </c>
      <c r="S137" s="2">
        <v>3.9609707339376687E-5</v>
      </c>
      <c r="T137" s="2">
        <v>4.4135286398691631E-5</v>
      </c>
      <c r="U137" s="2">
        <v>5.143890947859445E-5</v>
      </c>
      <c r="V137" s="2">
        <v>4.1950759114240993E-5</v>
      </c>
    </row>
    <row r="138" spans="1:22" s="1" customFormat="1" ht="12.75" x14ac:dyDescent="0.2">
      <c r="A138" s="1" t="s">
        <v>251</v>
      </c>
      <c r="B138" s="1" t="s">
        <v>252</v>
      </c>
      <c r="C138" s="1">
        <v>134.02119999999999</v>
      </c>
      <c r="D138" s="1" t="s">
        <v>42</v>
      </c>
      <c r="E138" s="1">
        <v>1.37</v>
      </c>
      <c r="F138" s="1">
        <v>2.58</v>
      </c>
      <c r="G138" s="1">
        <v>8.6999999999999994E-2</v>
      </c>
      <c r="H138" s="2">
        <v>3.4771519354302759E-4</v>
      </c>
      <c r="I138" s="2">
        <v>2.2383719844627083E-3</v>
      </c>
      <c r="J138" s="2">
        <v>3.4150744798072452E-4</v>
      </c>
      <c r="K138" s="2">
        <v>5.6666511273762755E-4</v>
      </c>
      <c r="L138" s="2">
        <v>4.1074479073380742E-4</v>
      </c>
      <c r="M138" s="2">
        <v>4.9386449758818593E-4</v>
      </c>
      <c r="N138" s="2">
        <v>4.5249276912583244E-4</v>
      </c>
      <c r="O138" s="2">
        <v>3.7722360162286805E-4</v>
      </c>
      <c r="P138" s="2">
        <v>2.9719081842492198E-4</v>
      </c>
      <c r="Q138" s="2">
        <v>3.0176387803009289E-4</v>
      </c>
      <c r="R138" s="2">
        <v>3.5154043605328144E-4</v>
      </c>
      <c r="S138" s="2">
        <v>2.6276727997403301E-4</v>
      </c>
      <c r="T138" s="2">
        <v>6.4899473492381458E-4</v>
      </c>
      <c r="U138" s="2">
        <v>6.0210113314059042E-4</v>
      </c>
      <c r="V138" s="2">
        <v>3.5718211106745688E-4</v>
      </c>
    </row>
    <row r="139" spans="1:22" s="1" customFormat="1" ht="12.75" x14ac:dyDescent="0.2">
      <c r="A139" s="1" t="s">
        <v>157</v>
      </c>
      <c r="B139" s="1" t="s">
        <v>158</v>
      </c>
      <c r="C139" s="1">
        <v>228.07400000000001</v>
      </c>
      <c r="D139" s="1" t="s">
        <v>42</v>
      </c>
      <c r="E139" s="1">
        <v>1.52</v>
      </c>
      <c r="F139" s="1">
        <v>4.9800000000000004</v>
      </c>
      <c r="G139" s="1">
        <v>2.3E-2</v>
      </c>
      <c r="H139" s="2">
        <v>5.6330225405998789E-5</v>
      </c>
      <c r="I139" s="2">
        <v>1.0562694703045537E-4</v>
      </c>
      <c r="J139" s="2">
        <v>5.9081684758316793E-5</v>
      </c>
      <c r="K139" s="2">
        <v>3.1905171022013066E-5</v>
      </c>
      <c r="L139" s="2">
        <v>3.9303670986896544E-5</v>
      </c>
      <c r="M139" s="2">
        <v>3.6916862352811525E-5</v>
      </c>
      <c r="N139" s="2">
        <v>7.6773954864331503E-5</v>
      </c>
      <c r="O139" s="2">
        <v>7.5788456994314895E-5</v>
      </c>
      <c r="P139" s="2">
        <v>5.6830841567900135E-5</v>
      </c>
      <c r="Q139" s="2">
        <v>3.7779324002837552E-5</v>
      </c>
      <c r="R139" s="2">
        <v>4.72074134952203E-5</v>
      </c>
      <c r="S139" s="2">
        <v>2.8733188050474095E-5</v>
      </c>
      <c r="T139" s="2">
        <v>3.4148005438005737E-5</v>
      </c>
      <c r="U139" s="2">
        <v>3.4794824717972123E-5</v>
      </c>
      <c r="V139" s="2">
        <v>2.0328956496223784E-5</v>
      </c>
    </row>
    <row r="140" spans="1:22" s="1" customFormat="1" ht="12.75" x14ac:dyDescent="0.2">
      <c r="A140" s="1" t="s">
        <v>49</v>
      </c>
      <c r="B140" s="1" t="s">
        <v>50</v>
      </c>
      <c r="C140" s="1">
        <v>150.03440000000001</v>
      </c>
      <c r="D140" s="1" t="s">
        <v>42</v>
      </c>
      <c r="E140" s="1">
        <v>2.81</v>
      </c>
      <c r="F140" s="1">
        <v>6.59</v>
      </c>
      <c r="G140" s="1">
        <v>3.9E-2</v>
      </c>
      <c r="H140" s="2">
        <v>1.3833977075916816E-5</v>
      </c>
      <c r="I140" s="2">
        <v>1.3594526226600115E-5</v>
      </c>
      <c r="J140" s="2">
        <v>1.4511290993270791E-5</v>
      </c>
      <c r="K140" s="2">
        <v>5.0122735012996524E-5</v>
      </c>
      <c r="L140" s="2">
        <v>4.9710767038499065E-5</v>
      </c>
      <c r="M140" s="2">
        <v>3.9593594493095179E-5</v>
      </c>
      <c r="N140" s="2">
        <v>2.4418641440390413E-5</v>
      </c>
      <c r="O140" s="2">
        <v>2.412244114453589E-5</v>
      </c>
      <c r="P140" s="2">
        <v>1.8547919229184538E-5</v>
      </c>
      <c r="Q140" s="2">
        <v>4.6166180044200677E-5</v>
      </c>
      <c r="R140" s="2">
        <v>6.0993736104767008E-5</v>
      </c>
      <c r="S140" s="2">
        <v>3.1191273283864485E-5</v>
      </c>
      <c r="T140" s="2">
        <v>6.2230179250823988E-5</v>
      </c>
      <c r="U140" s="2">
        <v>7.542591324907401E-5</v>
      </c>
      <c r="V140" s="2">
        <v>5.602523879706885E-5</v>
      </c>
    </row>
    <row r="141" spans="1:22" s="1" customFormat="1" ht="12.75" x14ac:dyDescent="0.2">
      <c r="A141" s="1" t="s">
        <v>490</v>
      </c>
      <c r="B141" s="1" t="s">
        <v>491</v>
      </c>
      <c r="C141" s="1">
        <v>274.06849999999997</v>
      </c>
      <c r="D141" s="1" t="s">
        <v>383</v>
      </c>
      <c r="E141" s="1">
        <v>3.64</v>
      </c>
      <c r="F141" s="1">
        <v>5.19</v>
      </c>
      <c r="G141" s="1">
        <v>5.3999999999999999E-2</v>
      </c>
      <c r="H141" s="2">
        <v>2.6564421441008029E-5</v>
      </c>
      <c r="I141" s="2">
        <v>3.1595237850759323E-5</v>
      </c>
      <c r="J141" s="2">
        <v>3.534393237171639E-5</v>
      </c>
      <c r="K141" s="2">
        <v>5.2620689202153208E-5</v>
      </c>
      <c r="L141" s="2">
        <v>5.046402607052021E-5</v>
      </c>
      <c r="M141" s="2">
        <v>4.3516501216503761E-5</v>
      </c>
      <c r="N141" s="2">
        <v>4.6384933122592461E-5</v>
      </c>
      <c r="O141" s="2">
        <v>4.0493559512143187E-5</v>
      </c>
      <c r="P141" s="2">
        <v>6.6510796656829953E-5</v>
      </c>
      <c r="Q141" s="2">
        <v>6.3487549752941464E-5</v>
      </c>
      <c r="R141" s="2">
        <v>4.129814870228523E-5</v>
      </c>
      <c r="S141" s="2">
        <v>4.5781329603046111E-5</v>
      </c>
      <c r="T141" s="2">
        <v>5.0084151717168807E-5</v>
      </c>
      <c r="U141" s="2">
        <v>4.5847679642351807E-5</v>
      </c>
      <c r="V141" s="2">
        <v>3.5865992189989039E-5</v>
      </c>
    </row>
    <row r="142" spans="1:22" s="1" customFormat="1" ht="12.75" x14ac:dyDescent="0.2">
      <c r="A142" s="1" t="s">
        <v>310</v>
      </c>
      <c r="B142" s="1" t="s">
        <v>56</v>
      </c>
      <c r="C142" s="1">
        <v>152.04660000000001</v>
      </c>
      <c r="D142" s="1" t="s">
        <v>42</v>
      </c>
      <c r="E142" s="1">
        <v>2.95</v>
      </c>
      <c r="F142" s="1">
        <v>7.42</v>
      </c>
      <c r="G142" s="1">
        <v>0.20100000000000001</v>
      </c>
      <c r="H142" s="2">
        <v>4.5206160615841333E-5</v>
      </c>
      <c r="I142" s="2">
        <v>4.7369931774070519E-5</v>
      </c>
      <c r="J142" s="2">
        <v>3.9611259916428228E-5</v>
      </c>
      <c r="K142" s="2">
        <v>4.4288114081636004E-5</v>
      </c>
      <c r="L142" s="2">
        <v>5.2383970787194803E-5</v>
      </c>
      <c r="M142" s="2">
        <v>4.7562329922601537E-5</v>
      </c>
      <c r="N142" s="2">
        <v>4.8118269339113034E-5</v>
      </c>
      <c r="O142" s="2">
        <v>4.7804558455932118E-5</v>
      </c>
      <c r="P142" s="2">
        <v>5.1775611829691963E-5</v>
      </c>
      <c r="Q142" s="2">
        <v>5.7648885806174906E-5</v>
      </c>
      <c r="R142" s="2">
        <v>5.6648111431343648E-5</v>
      </c>
      <c r="S142" s="2">
        <v>5.5948863977524533E-5</v>
      </c>
      <c r="T142" s="2">
        <v>4.5826167744819674E-5</v>
      </c>
      <c r="U142" s="2">
        <v>4.8873140480941636E-5</v>
      </c>
      <c r="V142" s="2">
        <v>5.3685530550106403E-5</v>
      </c>
    </row>
    <row r="143" spans="1:22" s="1" customFormat="1" ht="12.75" x14ac:dyDescent="0.2">
      <c r="A143" s="1" t="s">
        <v>254</v>
      </c>
      <c r="B143" s="1" t="s">
        <v>56</v>
      </c>
      <c r="C143" s="1">
        <v>152.04660000000001</v>
      </c>
      <c r="D143" s="1" t="s">
        <v>42</v>
      </c>
      <c r="E143" s="1">
        <v>2.9</v>
      </c>
      <c r="F143" s="1">
        <v>7.42</v>
      </c>
      <c r="G143" s="1">
        <v>0.20100000000000001</v>
      </c>
      <c r="H143" s="2">
        <v>4.5206160615841333E-5</v>
      </c>
      <c r="I143" s="2">
        <v>5.0123224522493243E-5</v>
      </c>
      <c r="J143" s="2">
        <v>3.9611259916428228E-5</v>
      </c>
      <c r="K143" s="2">
        <v>4.4288114081636004E-5</v>
      </c>
      <c r="L143" s="2">
        <v>5.2383970787194803E-5</v>
      </c>
      <c r="M143" s="2">
        <v>4.7854799467620651E-5</v>
      </c>
      <c r="N143" s="2">
        <v>4.8509874928771386E-5</v>
      </c>
      <c r="O143" s="2">
        <v>4.9257424191084181E-5</v>
      </c>
      <c r="P143" s="2">
        <v>5.8802210669014199E-5</v>
      </c>
      <c r="Q143" s="2">
        <v>5.7648885806174906E-5</v>
      </c>
      <c r="R143" s="2">
        <v>5.6648111431343648E-5</v>
      </c>
      <c r="S143" s="2">
        <v>5.5948863977524533E-5</v>
      </c>
      <c r="T143" s="2">
        <v>4.5957498334810199E-5</v>
      </c>
      <c r="U143" s="2">
        <v>4.8873140480941636E-5</v>
      </c>
      <c r="V143" s="2">
        <v>5.3906725461799678E-5</v>
      </c>
    </row>
    <row r="144" spans="1:22" s="1" customFormat="1" ht="12.75" x14ac:dyDescent="0.2">
      <c r="A144" s="1" t="s">
        <v>405</v>
      </c>
      <c r="B144" s="1" t="s">
        <v>406</v>
      </c>
      <c r="C144" s="1">
        <v>245.16319999999999</v>
      </c>
      <c r="D144" s="1" t="s">
        <v>383</v>
      </c>
      <c r="E144" s="1">
        <v>2</v>
      </c>
      <c r="F144" s="1">
        <v>6.81</v>
      </c>
      <c r="G144" s="1">
        <v>0.13900000000000001</v>
      </c>
      <c r="H144" s="2">
        <v>1.3162596875951227E-3</v>
      </c>
      <c r="I144" s="2">
        <v>1.3348701429419959E-3</v>
      </c>
      <c r="J144" s="2">
        <v>1.2883097517603801E-3</v>
      </c>
      <c r="K144" s="2">
        <v>1.0269205591244277E-3</v>
      </c>
      <c r="L144" s="2">
        <v>1.0671169620299591E-3</v>
      </c>
      <c r="M144" s="2">
        <v>1.1815155008858861E-3</v>
      </c>
      <c r="N144" s="2">
        <v>1.2617018517690885E-3</v>
      </c>
      <c r="O144" s="2">
        <v>1.1610466948794929E-3</v>
      </c>
      <c r="P144" s="2">
        <v>1.1792559466077205E-3</v>
      </c>
      <c r="Q144" s="2">
        <v>1.0831807884311825E-3</v>
      </c>
      <c r="R144" s="2">
        <v>1.0195149389019493E-3</v>
      </c>
      <c r="S144" s="2">
        <v>1.1506418866024377E-3</v>
      </c>
      <c r="T144" s="2">
        <v>9.587933365091259E-4</v>
      </c>
      <c r="U144" s="2">
        <v>8.5523135663593901E-4</v>
      </c>
      <c r="V144" s="2">
        <v>1.099626645871294E-3</v>
      </c>
    </row>
    <row r="145" spans="1:22" s="1" customFormat="1" ht="12.75" x14ac:dyDescent="0.2">
      <c r="A145" s="1" t="s">
        <v>271</v>
      </c>
      <c r="B145" s="1" t="s">
        <v>272</v>
      </c>
      <c r="C145" s="1">
        <v>173.10499999999999</v>
      </c>
      <c r="D145" s="1" t="s">
        <v>42</v>
      </c>
      <c r="E145" s="1">
        <v>1.44</v>
      </c>
      <c r="F145" s="1">
        <v>7.75</v>
      </c>
      <c r="G145" s="1">
        <v>3.5000000000000003E-2</v>
      </c>
      <c r="H145" s="2">
        <v>7.1959434046537041E-5</v>
      </c>
      <c r="I145" s="2">
        <v>1.0495295196964247E-4</v>
      </c>
      <c r="J145" s="2">
        <v>7.871852348774286E-5</v>
      </c>
      <c r="K145" s="2">
        <v>5.6414215627724185E-5</v>
      </c>
      <c r="L145" s="2">
        <v>4.7531077828024078E-5</v>
      </c>
      <c r="M145" s="2">
        <v>7.4230042132569242E-5</v>
      </c>
      <c r="N145" s="2">
        <v>5.0166173980113262E-5</v>
      </c>
      <c r="O145" s="2">
        <v>4.8072405211574679E-5</v>
      </c>
      <c r="P145" s="2">
        <v>5.744036758186621E-5</v>
      </c>
      <c r="Q145" s="2">
        <v>4.8886363789942309E-5</v>
      </c>
      <c r="R145" s="2">
        <v>4.4068361812386264E-5</v>
      </c>
      <c r="S145" s="2">
        <v>5.5757905289971894E-5</v>
      </c>
      <c r="T145" s="2">
        <v>4.3002560060023334E-5</v>
      </c>
      <c r="U145" s="2">
        <v>4.9555590482685123E-5</v>
      </c>
      <c r="V145" s="2">
        <v>4.9524777987048504E-5</v>
      </c>
    </row>
    <row r="146" spans="1:22" s="1" customFormat="1" ht="12.75" x14ac:dyDescent="0.2">
      <c r="A146" s="1" t="s">
        <v>71</v>
      </c>
      <c r="B146" s="1" t="s">
        <v>72</v>
      </c>
      <c r="C146" s="1">
        <v>168.04329999999999</v>
      </c>
      <c r="D146" s="1" t="s">
        <v>42</v>
      </c>
      <c r="E146" s="1">
        <v>2.11</v>
      </c>
      <c r="F146" s="1">
        <v>5.17</v>
      </c>
      <c r="G146" s="1">
        <v>3.4000000000000002E-2</v>
      </c>
      <c r="H146" s="2">
        <v>2.7672504802187551E-5</v>
      </c>
      <c r="I146" s="2">
        <v>2.2925002068465624E-7</v>
      </c>
      <c r="J146" s="2">
        <v>4.549042482900337E-5</v>
      </c>
      <c r="K146" s="2">
        <v>5.3561683773864641E-5</v>
      </c>
      <c r="L146" s="2">
        <v>5.2974889510590705E-5</v>
      </c>
      <c r="M146" s="2">
        <v>5.557769093174863E-5</v>
      </c>
      <c r="N146" s="2">
        <v>5.5188569165512993E-5</v>
      </c>
      <c r="O146" s="2">
        <v>4.6998989046916245E-5</v>
      </c>
      <c r="P146" s="2">
        <v>5.103608201554431E-5</v>
      </c>
      <c r="Q146" s="2">
        <v>6.3086990249616774E-5</v>
      </c>
      <c r="R146" s="2">
        <v>5.8965123954735516E-5</v>
      </c>
      <c r="S146" s="2">
        <v>5.6412040368609668E-5</v>
      </c>
      <c r="T146" s="2">
        <v>4.7681212328435873E-5</v>
      </c>
      <c r="U146" s="2">
        <v>5.2921263785052114E-5</v>
      </c>
      <c r="V146" s="2">
        <v>4.6428049223342718E-5</v>
      </c>
    </row>
    <row r="147" spans="1:22" s="1" customFormat="1" ht="12.75" x14ac:dyDescent="0.2">
      <c r="A147" s="1" t="s">
        <v>238</v>
      </c>
      <c r="B147" s="1" t="s">
        <v>239</v>
      </c>
      <c r="C147" s="1">
        <v>268.08019999999999</v>
      </c>
      <c r="D147" s="1" t="s">
        <v>42</v>
      </c>
      <c r="E147" s="1">
        <v>1.22</v>
      </c>
      <c r="F147" s="1">
        <v>5.05</v>
      </c>
      <c r="G147" s="1">
        <v>7.0999999999999994E-2</v>
      </c>
      <c r="H147" s="2">
        <v>6.8924150260472406E-5</v>
      </c>
      <c r="I147" s="2">
        <v>4.8656024390111441E-5</v>
      </c>
      <c r="J147" s="2">
        <v>4.4634581978810467E-5</v>
      </c>
      <c r="K147" s="2">
        <v>7.0370028841029031E-5</v>
      </c>
      <c r="L147" s="2">
        <v>7.7007748799472314E-5</v>
      </c>
      <c r="M147" s="2">
        <v>7.4944261238884033E-5</v>
      </c>
      <c r="N147" s="2">
        <v>3.5028371022500277E-5</v>
      </c>
      <c r="O147" s="2">
        <v>4.2376603369993903E-5</v>
      </c>
      <c r="P147" s="2">
        <v>4.1848436399433249E-5</v>
      </c>
      <c r="Q147" s="2">
        <v>4.7562480685733611E-5</v>
      </c>
      <c r="R147" s="2">
        <v>4.1914187595041408E-5</v>
      </c>
      <c r="S147" s="2">
        <v>4.9005281062046564E-5</v>
      </c>
      <c r="T147" s="2">
        <v>5.7044672986666758E-5</v>
      </c>
      <c r="U147" s="2">
        <v>5.9097740061959048E-5</v>
      </c>
      <c r="V147" s="2">
        <v>5.7615553938035981E-5</v>
      </c>
    </row>
    <row r="148" spans="1:22" s="1" customFormat="1" ht="12.75" x14ac:dyDescent="0.2">
      <c r="A148" s="1" t="s">
        <v>333</v>
      </c>
      <c r="B148" s="1" t="s">
        <v>334</v>
      </c>
      <c r="C148" s="1">
        <v>666.221</v>
      </c>
      <c r="D148" s="1" t="s">
        <v>42</v>
      </c>
      <c r="E148" s="1">
        <v>1.04</v>
      </c>
      <c r="F148" s="1">
        <v>2.36</v>
      </c>
      <c r="G148" s="1">
        <v>0.20499999999999999</v>
      </c>
      <c r="H148" s="2">
        <v>6.2164159159724228E-5</v>
      </c>
      <c r="I148" s="2">
        <v>1.0641785960181743E-4</v>
      </c>
      <c r="J148" s="2">
        <v>6.4463985349529938E-5</v>
      </c>
      <c r="K148" s="2">
        <v>6.3392122234376611E-5</v>
      </c>
      <c r="L148" s="2">
        <v>6.6656930721526548E-5</v>
      </c>
      <c r="M148" s="2">
        <v>5.8852078229245257E-5</v>
      </c>
      <c r="N148" s="2">
        <v>6.0332939862445647E-5</v>
      </c>
      <c r="O148" s="2">
        <v>6.3725207279958745E-5</v>
      </c>
      <c r="P148" s="2">
        <v>5.4477985905597511E-5</v>
      </c>
      <c r="Q148" s="2">
        <v>6.1973570613256648E-5</v>
      </c>
      <c r="R148" s="2">
        <v>5.0524998742515515E-5</v>
      </c>
      <c r="S148" s="2">
        <v>5.5560852176220767E-5</v>
      </c>
      <c r="T148" s="2">
        <v>5.3373572588337799E-5</v>
      </c>
      <c r="U148" s="2">
        <v>5.2040356512771944E-5</v>
      </c>
      <c r="V148" s="2">
        <v>5.14907431073568E-5</v>
      </c>
    </row>
    <row r="149" spans="1:22" s="1" customFormat="1" ht="12.75" x14ac:dyDescent="0.2">
      <c r="A149" s="1" t="s">
        <v>277</v>
      </c>
      <c r="B149" s="1" t="s">
        <v>278</v>
      </c>
      <c r="C149" s="1">
        <v>207.08949999999999</v>
      </c>
      <c r="D149" s="1" t="s">
        <v>42</v>
      </c>
      <c r="E149" s="1">
        <v>1.94</v>
      </c>
      <c r="F149" s="1">
        <v>8.2799999999999994</v>
      </c>
      <c r="G149" s="1">
        <v>3.7999999999999999E-2</v>
      </c>
      <c r="H149" s="2">
        <v>6.9816077729840722E-5</v>
      </c>
      <c r="I149" s="2">
        <v>1.0130329164034275E-4</v>
      </c>
      <c r="J149" s="2">
        <v>8.5860056604352534E-5</v>
      </c>
      <c r="K149" s="2">
        <v>6.303072576842947E-5</v>
      </c>
      <c r="L149" s="2">
        <v>6.0236912649760097E-5</v>
      </c>
      <c r="M149" s="2">
        <v>8.0026449419723464E-5</v>
      </c>
      <c r="N149" s="2">
        <v>5.8415570417998205E-5</v>
      </c>
      <c r="O149" s="2">
        <v>5.8970927367303337E-5</v>
      </c>
      <c r="P149" s="2">
        <v>5.4876522145498409E-5</v>
      </c>
      <c r="Q149" s="2">
        <v>5.8445478716741507E-5</v>
      </c>
      <c r="R149" s="2">
        <v>5.6989483301851847E-5</v>
      </c>
      <c r="S149" s="2">
        <v>6.1385092146576335E-5</v>
      </c>
      <c r="T149" s="2">
        <v>4.6203743191042437E-5</v>
      </c>
      <c r="U149" s="2">
        <v>5.5031391090146218E-5</v>
      </c>
      <c r="V149" s="2">
        <v>4.3884307738870101E-5</v>
      </c>
    </row>
    <row r="150" spans="1:22" s="1" customFormat="1" ht="12.75" x14ac:dyDescent="0.2">
      <c r="A150" s="1" t="s">
        <v>45</v>
      </c>
      <c r="B150" s="1" t="s">
        <v>46</v>
      </c>
      <c r="C150" s="1">
        <v>109.05240000000001</v>
      </c>
      <c r="D150" s="1" t="s">
        <v>42</v>
      </c>
      <c r="E150" s="1">
        <v>2.75</v>
      </c>
      <c r="F150" s="1">
        <v>3.97</v>
      </c>
      <c r="G150" s="1">
        <v>0.23300000000000001</v>
      </c>
      <c r="H150" s="2">
        <v>6.9629501065329995E-5</v>
      </c>
      <c r="I150" s="2">
        <v>4.5781229130725855E-6</v>
      </c>
      <c r="J150" s="2">
        <v>6.5348356294729274E-5</v>
      </c>
      <c r="K150" s="2">
        <v>3.7696606212159775E-5</v>
      </c>
      <c r="L150" s="2">
        <v>5.7829947007209763E-5</v>
      </c>
      <c r="M150" s="2">
        <v>7.3115266910249999E-5</v>
      </c>
      <c r="N150" s="2">
        <v>4.4865589031568257E-5</v>
      </c>
      <c r="O150" s="2">
        <v>5.4667116998228587E-5</v>
      </c>
      <c r="P150" s="2">
        <v>6.8288225662591174E-5</v>
      </c>
      <c r="Q150" s="2">
        <v>5.1936952549725761E-5</v>
      </c>
      <c r="R150" s="2">
        <v>5.5359138334079925E-5</v>
      </c>
      <c r="S150" s="2">
        <v>8.5019276944314995E-5</v>
      </c>
      <c r="T150" s="2">
        <v>4.72995328012759E-5</v>
      </c>
      <c r="U150" s="2">
        <v>5.7200245546725674E-5</v>
      </c>
      <c r="V150" s="2">
        <v>6.0134506337577454E-5</v>
      </c>
    </row>
    <row r="151" spans="1:22" s="1" customFormat="1" ht="12.75" x14ac:dyDescent="0.2">
      <c r="A151" s="1" t="s">
        <v>440</v>
      </c>
      <c r="B151" s="1" t="s">
        <v>441</v>
      </c>
      <c r="C151" s="1">
        <v>115.0634</v>
      </c>
      <c r="D151" s="1" t="s">
        <v>383</v>
      </c>
      <c r="E151" s="1">
        <v>1.1599999999999999</v>
      </c>
      <c r="F151" s="1">
        <v>1.89</v>
      </c>
      <c r="G151" s="1">
        <v>0.216</v>
      </c>
      <c r="H151" s="2">
        <v>1.8978783093296387E-3</v>
      </c>
      <c r="I151" s="2">
        <v>2.0301671156769036E-3</v>
      </c>
      <c r="J151" s="2">
        <v>2.0536305791566305E-3</v>
      </c>
      <c r="K151" s="2">
        <v>2.4962085760381462E-3</v>
      </c>
      <c r="L151" s="2">
        <v>3.1599302974785071E-3</v>
      </c>
      <c r="M151" s="2">
        <v>2.6283326692720477E-3</v>
      </c>
      <c r="N151" s="2">
        <v>2.5425410193213168E-3</v>
      </c>
      <c r="O151" s="2">
        <v>2.3415102504009831E-3</v>
      </c>
      <c r="P151" s="2">
        <v>2.5460967208282602E-3</v>
      </c>
      <c r="Q151" s="2">
        <v>1.8230685042248641E-3</v>
      </c>
      <c r="R151" s="2">
        <v>1.4707045706267971E-3</v>
      </c>
      <c r="S151" s="2">
        <v>1.8086713035810448E-3</v>
      </c>
      <c r="T151" s="2">
        <v>2.5158303430726022E-3</v>
      </c>
      <c r="U151" s="2">
        <v>2.2927484954716375E-3</v>
      </c>
      <c r="V151" s="2">
        <v>2.5432151931309979E-3</v>
      </c>
    </row>
    <row r="152" spans="1:22" s="1" customFormat="1" ht="12.75" x14ac:dyDescent="0.2">
      <c r="A152" s="1" t="s">
        <v>234</v>
      </c>
      <c r="B152" s="1" t="s">
        <v>235</v>
      </c>
      <c r="C152" s="1">
        <v>203.05840000000001</v>
      </c>
      <c r="D152" s="1" t="s">
        <v>42</v>
      </c>
      <c r="E152" s="1">
        <v>0.92</v>
      </c>
      <c r="F152" s="1">
        <v>9.3000000000000007</v>
      </c>
      <c r="G152" s="1">
        <v>0.02</v>
      </c>
      <c r="H152" s="2">
        <v>8.0828651586327136E-5</v>
      </c>
      <c r="I152" s="2">
        <v>8.2403919935099685E-5</v>
      </c>
      <c r="J152" s="2">
        <v>7.226879667503911E-5</v>
      </c>
      <c r="K152" s="2">
        <v>5.0995541572265097E-5</v>
      </c>
      <c r="L152" s="2">
        <v>6.1964213533532726E-5</v>
      </c>
      <c r="M152" s="2">
        <v>7.0455489526199337E-5</v>
      </c>
      <c r="N152" s="2">
        <v>5.6194332155345916E-5</v>
      </c>
      <c r="O152" s="2">
        <v>5.5204839651601905E-5</v>
      </c>
      <c r="P152" s="2">
        <v>6.0219465211977279E-5</v>
      </c>
      <c r="Q152" s="2">
        <v>5.5763766787703375E-5</v>
      </c>
      <c r="R152" s="2">
        <v>6.0069677765632745E-5</v>
      </c>
      <c r="S152" s="2">
        <v>6.6047328188420098E-5</v>
      </c>
      <c r="T152" s="2">
        <v>5.1233294379585923E-5</v>
      </c>
      <c r="U152" s="2">
        <v>5.6959261718216843E-5</v>
      </c>
      <c r="V152" s="2">
        <v>5.8870263006089188E-5</v>
      </c>
    </row>
    <row r="153" spans="1:22" s="1" customFormat="1" ht="12.75" x14ac:dyDescent="0.2">
      <c r="A153" s="1" t="s">
        <v>208</v>
      </c>
      <c r="B153" s="1" t="s">
        <v>209</v>
      </c>
      <c r="C153" s="1">
        <v>106.02630000000001</v>
      </c>
      <c r="D153" s="1" t="s">
        <v>42</v>
      </c>
      <c r="E153" s="1">
        <v>2.14</v>
      </c>
      <c r="F153" s="1">
        <v>1.99</v>
      </c>
      <c r="G153" s="1">
        <v>2.3E-2</v>
      </c>
      <c r="H153" s="2">
        <v>5.0858068355409982E-5</v>
      </c>
      <c r="I153" s="2">
        <v>5.4371227405779921E-5</v>
      </c>
      <c r="J153" s="2">
        <v>5.2477430764328219E-5</v>
      </c>
      <c r="K153" s="2">
        <v>5.5755064840776558E-5</v>
      </c>
      <c r="L153" s="2">
        <v>5.9462008243255587E-5</v>
      </c>
      <c r="M153" s="2">
        <v>5.9947779350802386E-5</v>
      </c>
      <c r="N153" s="2">
        <v>5.1627740197253445E-5</v>
      </c>
      <c r="O153" s="2">
        <v>5.6669880239283172E-5</v>
      </c>
      <c r="P153" s="2">
        <v>5.796677641210964E-5</v>
      </c>
      <c r="Q153" s="2">
        <v>5.9934564327971112E-5</v>
      </c>
      <c r="R153" s="2">
        <v>5.3671898054556631E-5</v>
      </c>
      <c r="S153" s="2">
        <v>5.7909237738038359E-5</v>
      </c>
      <c r="T153" s="2">
        <v>6.9256365815317209E-5</v>
      </c>
      <c r="U153" s="2">
        <v>6.729321530544835E-5</v>
      </c>
      <c r="V153" s="2">
        <v>6.3517263004334886E-5</v>
      </c>
    </row>
    <row r="154" spans="1:22" s="1" customFormat="1" ht="12.75" x14ac:dyDescent="0.2">
      <c r="A154" s="1" t="s">
        <v>126</v>
      </c>
      <c r="B154" s="1" t="s">
        <v>127</v>
      </c>
      <c r="C154" s="1">
        <v>665.12840000000006</v>
      </c>
      <c r="D154" s="1" t="s">
        <v>42</v>
      </c>
      <c r="E154" s="1">
        <v>2.11</v>
      </c>
      <c r="F154" s="1">
        <v>4.8</v>
      </c>
      <c r="G154" s="1">
        <v>3.5999999999999997E-2</v>
      </c>
      <c r="H154" s="2">
        <v>6.7870674703539917E-5</v>
      </c>
      <c r="I154" s="2">
        <v>8.507697517628278E-5</v>
      </c>
      <c r="J154" s="2">
        <v>6.1784721760176043E-5</v>
      </c>
      <c r="K154" s="2">
        <v>8.6898803057177716E-5</v>
      </c>
      <c r="L154" s="2">
        <v>5.409395537138074E-5</v>
      </c>
      <c r="M154" s="2">
        <v>5.6849297649223049E-5</v>
      </c>
      <c r="N154" s="2">
        <v>7.4828766443569536E-5</v>
      </c>
      <c r="O154" s="2">
        <v>6.4080307145393967E-5</v>
      </c>
      <c r="P154" s="2">
        <v>5.8527284599777749E-5</v>
      </c>
      <c r="Q154" s="2">
        <v>6.4114414060404388E-5</v>
      </c>
      <c r="R154" s="2">
        <v>5.4338946537158861E-5</v>
      </c>
      <c r="S154" s="2">
        <v>5.5518191192831342E-5</v>
      </c>
      <c r="T154" s="2">
        <v>5.9400415444621847E-5</v>
      </c>
      <c r="U154" s="2">
        <v>4.7751249380152634E-5</v>
      </c>
      <c r="V154" s="2">
        <v>5.160896797395148E-5</v>
      </c>
    </row>
    <row r="155" spans="1:22" s="1" customFormat="1" ht="12.75" x14ac:dyDescent="0.2">
      <c r="A155" s="1" t="s">
        <v>336</v>
      </c>
      <c r="B155" s="1" t="s">
        <v>337</v>
      </c>
      <c r="C155" s="1">
        <v>118.02679999999999</v>
      </c>
      <c r="D155" s="1" t="s">
        <v>42</v>
      </c>
      <c r="E155" s="1">
        <v>0.91</v>
      </c>
      <c r="F155" s="1">
        <v>4.7300000000000004</v>
      </c>
      <c r="G155" s="1">
        <v>0.17100000000000001</v>
      </c>
      <c r="H155" s="2">
        <v>3.7561295553773422E-3</v>
      </c>
      <c r="I155" s="2">
        <v>4.5824970034672487E-3</v>
      </c>
      <c r="J155" s="2">
        <v>3.7417639597733796E-3</v>
      </c>
      <c r="K155" s="2">
        <v>3.5597551895793808E-3</v>
      </c>
      <c r="L155" s="2">
        <v>3.9260813145419477E-3</v>
      </c>
      <c r="M155" s="2">
        <v>3.8183319063080172E-3</v>
      </c>
      <c r="N155" s="2">
        <v>4.118597303444568E-3</v>
      </c>
      <c r="O155" s="2">
        <v>4.1348984942266168E-3</v>
      </c>
      <c r="P155" s="2">
        <v>3.874126032670002E-3</v>
      </c>
      <c r="Q155" s="2">
        <v>3.9588563020481532E-3</v>
      </c>
      <c r="R155" s="2">
        <v>3.716078048894489E-3</v>
      </c>
      <c r="S155" s="2">
        <v>3.6941283143122465E-3</v>
      </c>
      <c r="T155" s="2">
        <v>3.9713036586830914E-3</v>
      </c>
      <c r="U155" s="2">
        <v>3.6713258500321306E-3</v>
      </c>
      <c r="V155" s="2">
        <v>3.7689896785115017E-3</v>
      </c>
    </row>
    <row r="156" spans="1:22" s="1" customFormat="1" ht="12.75" x14ac:dyDescent="0.2">
      <c r="A156" s="1" t="s">
        <v>470</v>
      </c>
      <c r="B156" s="1" t="s">
        <v>471</v>
      </c>
      <c r="C156" s="1">
        <v>179.09520000000001</v>
      </c>
      <c r="D156" s="1" t="s">
        <v>383</v>
      </c>
      <c r="E156" s="1">
        <v>2.79</v>
      </c>
      <c r="F156" s="1">
        <v>4.54</v>
      </c>
      <c r="G156" s="1">
        <v>0.09</v>
      </c>
      <c r="H156" s="2">
        <v>2.3370319957591578E-4</v>
      </c>
      <c r="I156" s="2">
        <v>2.3616649380871232E-4</v>
      </c>
      <c r="J156" s="2">
        <v>2.9454544891763945E-4</v>
      </c>
      <c r="K156" s="2">
        <v>4.0236382382281409E-4</v>
      </c>
      <c r="L156" s="2">
        <v>8.5167189164722082E-4</v>
      </c>
      <c r="M156" s="2">
        <v>3.6037122438772136E-4</v>
      </c>
      <c r="N156" s="2">
        <v>1.0936923541993809E-4</v>
      </c>
      <c r="O156" s="2">
        <v>4.8092899546665511E-4</v>
      </c>
      <c r="P156" s="2">
        <v>4.4229424031611231E-4</v>
      </c>
      <c r="Q156" s="2">
        <v>6.4563629096618788E-4</v>
      </c>
      <c r="R156" s="2">
        <v>7.4422599203931002E-4</v>
      </c>
      <c r="S156" s="2">
        <v>2.8899565885692833E-4</v>
      </c>
      <c r="T156" s="2">
        <v>5.4851862541918672E-4</v>
      </c>
      <c r="U156" s="2">
        <v>8.2104607924890092E-4</v>
      </c>
      <c r="V156" s="2">
        <v>4.4979985292826596E-4</v>
      </c>
    </row>
    <row r="157" spans="1:22" s="1" customFormat="1" ht="12.75" x14ac:dyDescent="0.2">
      <c r="A157" s="1" t="s">
        <v>480</v>
      </c>
      <c r="B157" s="1" t="s">
        <v>481</v>
      </c>
      <c r="C157" s="1">
        <v>258.0847</v>
      </c>
      <c r="D157" s="1" t="s">
        <v>383</v>
      </c>
      <c r="E157" s="1">
        <v>3.32</v>
      </c>
      <c r="F157" s="1">
        <v>5.19</v>
      </c>
      <c r="G157" s="1">
        <v>0.03</v>
      </c>
      <c r="H157" s="2">
        <v>6.6164180820819918E-5</v>
      </c>
      <c r="I157" s="2">
        <v>5.8075907740043968E-5</v>
      </c>
      <c r="J157" s="2">
        <v>5.5135298282427288E-5</v>
      </c>
      <c r="K157" s="2">
        <v>9.3444852251692051E-5</v>
      </c>
      <c r="L157" s="2">
        <v>6.914398424966533E-5</v>
      </c>
      <c r="M157" s="2">
        <v>5.0311119776875409E-5</v>
      </c>
      <c r="N157" s="2">
        <v>8.1064496980533666E-5</v>
      </c>
      <c r="O157" s="2">
        <v>5.794418147067353E-5</v>
      </c>
      <c r="P157" s="2">
        <v>4.2671083397303547E-5</v>
      </c>
      <c r="Q157" s="2">
        <v>6.9045595742576595E-5</v>
      </c>
      <c r="R157" s="2">
        <v>5.7854684421932979E-5</v>
      </c>
      <c r="S157" s="2">
        <v>4.2996176830336838E-5</v>
      </c>
      <c r="T157" s="2">
        <v>7.4326957813232732E-5</v>
      </c>
      <c r="U157" s="2">
        <v>6.2996007876072439E-5</v>
      </c>
      <c r="V157" s="2">
        <v>4.8958442739006252E-5</v>
      </c>
    </row>
    <row r="158" spans="1:22" s="1" customFormat="1" ht="12.75" x14ac:dyDescent="0.2">
      <c r="A158" s="1" t="s">
        <v>446</v>
      </c>
      <c r="B158" s="1" t="s">
        <v>447</v>
      </c>
      <c r="C158" s="1">
        <v>174.1123</v>
      </c>
      <c r="D158" s="1" t="s">
        <v>383</v>
      </c>
      <c r="E158" s="1">
        <v>3.02</v>
      </c>
      <c r="F158" s="1">
        <v>1.53</v>
      </c>
      <c r="G158" s="1">
        <v>0.189</v>
      </c>
      <c r="H158" s="2">
        <v>1.2020376811141776E-2</v>
      </c>
      <c r="I158" s="2">
        <v>1.2296443834477385E-2</v>
      </c>
      <c r="J158" s="2">
        <v>1.2810983248110048E-2</v>
      </c>
      <c r="K158" s="2">
        <v>9.7131823543152324E-3</v>
      </c>
      <c r="L158" s="2">
        <v>6.6138156031283705E-3</v>
      </c>
      <c r="M158" s="2">
        <v>9.5360987953645691E-3</v>
      </c>
      <c r="N158" s="2">
        <v>9.0106456053619492E-3</v>
      </c>
      <c r="O158" s="2">
        <v>8.9193172543180852E-3</v>
      </c>
      <c r="P158" s="2">
        <v>1.1183683471112036E-2</v>
      </c>
      <c r="Q158" s="2">
        <v>9.8997149722674545E-3</v>
      </c>
      <c r="R158" s="2">
        <v>7.8454102899267759E-3</v>
      </c>
      <c r="S158" s="2">
        <v>9.7536781431422619E-3</v>
      </c>
      <c r="T158" s="2">
        <v>8.539006203039259E-3</v>
      </c>
      <c r="U158" s="2">
        <v>7.6760801653077779E-3</v>
      </c>
      <c r="V158" s="2">
        <v>8.0064873416635339E-3</v>
      </c>
    </row>
    <row r="159" spans="1:22" s="1" customFormat="1" ht="12.75" x14ac:dyDescent="0.2">
      <c r="A159" s="1" t="s">
        <v>318</v>
      </c>
      <c r="B159" s="1" t="s">
        <v>319</v>
      </c>
      <c r="C159" s="1">
        <v>504.16750000000002</v>
      </c>
      <c r="D159" s="1" t="s">
        <v>42</v>
      </c>
      <c r="E159" s="1">
        <v>2.25</v>
      </c>
      <c r="F159" s="1">
        <v>2.35</v>
      </c>
      <c r="G159" s="1">
        <v>5.3999999999999999E-2</v>
      </c>
      <c r="H159" s="2">
        <v>5.2152728381100217E-5</v>
      </c>
      <c r="I159" s="2">
        <v>2.3245952097424142E-6</v>
      </c>
      <c r="J159" s="2">
        <v>5.7003888505348461E-5</v>
      </c>
      <c r="K159" s="2">
        <v>7.3740789589454294E-5</v>
      </c>
      <c r="L159" s="2">
        <v>7.3122404079708058E-5</v>
      </c>
      <c r="M159" s="2">
        <v>6.313739286713405E-5</v>
      </c>
      <c r="N159" s="2">
        <v>7.2316498890242191E-5</v>
      </c>
      <c r="O159" s="2">
        <v>6.5027916500583921E-5</v>
      </c>
      <c r="P159" s="2">
        <v>5.2794330132754145E-5</v>
      </c>
      <c r="Q159" s="2">
        <v>6.7952543538588909E-5</v>
      </c>
      <c r="R159" s="2">
        <v>6.0770078672365086E-5</v>
      </c>
      <c r="S159" s="2">
        <v>5.3080420713435918E-5</v>
      </c>
      <c r="T159" s="2">
        <v>6.2648795506418795E-5</v>
      </c>
      <c r="U159" s="2">
        <v>6.7949339342732892E-5</v>
      </c>
      <c r="V159" s="2">
        <v>4.8209049633010943E-5</v>
      </c>
    </row>
    <row r="160" spans="1:22" s="1" customFormat="1" ht="12.75" x14ac:dyDescent="0.2">
      <c r="A160" s="1" t="s">
        <v>358</v>
      </c>
      <c r="B160" s="1" t="s">
        <v>359</v>
      </c>
      <c r="C160" s="1">
        <v>112.02719999999999</v>
      </c>
      <c r="D160" s="1" t="s">
        <v>42</v>
      </c>
      <c r="E160" s="1">
        <v>3.36</v>
      </c>
      <c r="F160" s="1">
        <v>2.41</v>
      </c>
      <c r="G160" s="1">
        <v>0.11600000000000001</v>
      </c>
      <c r="H160" s="2">
        <v>6.0412158773465028E-5</v>
      </c>
      <c r="I160" s="2">
        <v>1.6826951518253767E-6</v>
      </c>
      <c r="J160" s="2">
        <v>6.5937936924862159E-5</v>
      </c>
      <c r="K160" s="2">
        <v>6.4946808918073758E-5</v>
      </c>
      <c r="L160" s="2">
        <v>7.5633267519778559E-5</v>
      </c>
      <c r="M160" s="2">
        <v>6.2143420282974876E-5</v>
      </c>
      <c r="N160" s="2">
        <v>6.8449661182522843E-5</v>
      </c>
      <c r="O160" s="2">
        <v>6.9356076574717085E-5</v>
      </c>
      <c r="P160" s="2">
        <v>6.2614945071060751E-5</v>
      </c>
      <c r="Q160" s="2">
        <v>6.2435232413698646E-5</v>
      </c>
      <c r="R160" s="2">
        <v>6.0077525394839831E-5</v>
      </c>
      <c r="S160" s="2">
        <v>6.2307381977947602E-5</v>
      </c>
      <c r="T160" s="2">
        <v>6.3483975977139806E-5</v>
      </c>
      <c r="U160" s="2">
        <v>6.7307390824772404E-5</v>
      </c>
      <c r="V160" s="2">
        <v>5.7327619182297328E-5</v>
      </c>
    </row>
    <row r="161" spans="1:22" s="1" customFormat="1" ht="12.75" x14ac:dyDescent="0.2">
      <c r="A161" s="1" t="s">
        <v>364</v>
      </c>
      <c r="B161" s="1" t="s">
        <v>365</v>
      </c>
      <c r="C161" s="1">
        <v>244.0686</v>
      </c>
      <c r="D161" s="1" t="s">
        <v>42</v>
      </c>
      <c r="E161" s="1">
        <v>1.26</v>
      </c>
      <c r="F161" s="1">
        <v>4.24</v>
      </c>
      <c r="G161" s="1">
        <v>0.186</v>
      </c>
      <c r="H161" s="2">
        <v>2.6108673808062944E-4</v>
      </c>
      <c r="I161" s="2">
        <v>2.1347761926155188E-5</v>
      </c>
      <c r="J161" s="2">
        <v>2.3773650239483491E-4</v>
      </c>
      <c r="K161" s="2">
        <v>9.7531587130767316E-5</v>
      </c>
      <c r="L161" s="2">
        <v>6.5390676314249621E-5</v>
      </c>
      <c r="M161" s="2">
        <v>4.8102762777528167E-5</v>
      </c>
      <c r="N161" s="2">
        <v>7.6726876596722304E-5</v>
      </c>
      <c r="O161" s="2">
        <v>8.1336131463456991E-5</v>
      </c>
      <c r="P161" s="2">
        <v>5.9064349479216388E-5</v>
      </c>
      <c r="Q161" s="2">
        <v>7.4022038385576473E-5</v>
      </c>
      <c r="R161" s="2">
        <v>7.2449312839809461E-5</v>
      </c>
      <c r="S161" s="2">
        <v>5.4839678409399615E-5</v>
      </c>
      <c r="T161" s="2">
        <v>1.0831285205421892E-4</v>
      </c>
      <c r="U161" s="2">
        <v>8.6197282861161877E-5</v>
      </c>
      <c r="V161" s="2">
        <v>5.4242331534713603E-5</v>
      </c>
    </row>
    <row r="162" spans="1:22" s="1" customFormat="1" ht="12.75" x14ac:dyDescent="0.2">
      <c r="A162" s="1" t="s">
        <v>464</v>
      </c>
      <c r="B162" s="1" t="s">
        <v>465</v>
      </c>
      <c r="C162" s="1">
        <v>131.0701</v>
      </c>
      <c r="D162" s="1" t="s">
        <v>383</v>
      </c>
      <c r="E162" s="1">
        <v>3.78</v>
      </c>
      <c r="F162" s="1">
        <v>1.99</v>
      </c>
      <c r="G162" s="1">
        <v>0.183</v>
      </c>
      <c r="H162" s="2">
        <v>2.8999299245351998E-2</v>
      </c>
      <c r="I162" s="2">
        <v>2.7978463436926809E-2</v>
      </c>
      <c r="J162" s="2">
        <v>2.8848698492794887E-2</v>
      </c>
      <c r="K162" s="2">
        <v>2.7724009383306932E-2</v>
      </c>
      <c r="L162" s="2">
        <v>2.3848999148945001E-2</v>
      </c>
      <c r="M162" s="2">
        <v>2.6422889768652352E-2</v>
      </c>
      <c r="N162" s="2">
        <v>2.6092922250037752E-2</v>
      </c>
      <c r="O162" s="2">
        <v>2.5079999383384302E-2</v>
      </c>
      <c r="P162" s="2">
        <v>2.609648545744564E-2</v>
      </c>
      <c r="Q162" s="2">
        <v>2.6898059466629359E-2</v>
      </c>
      <c r="R162" s="2">
        <v>2.437929186596097E-2</v>
      </c>
      <c r="S162" s="2">
        <v>2.5476399823116187E-2</v>
      </c>
      <c r="T162" s="2">
        <v>2.5420457756711329E-2</v>
      </c>
      <c r="U162" s="2">
        <v>2.4184476854960314E-2</v>
      </c>
      <c r="V162" s="2">
        <v>2.4626903296406748E-2</v>
      </c>
    </row>
    <row r="163" spans="1:22" s="1" customFormat="1" ht="12.75" x14ac:dyDescent="0.2">
      <c r="A163" s="1" t="s">
        <v>90</v>
      </c>
      <c r="B163" s="1" t="s">
        <v>91</v>
      </c>
      <c r="C163" s="1">
        <v>220.08430000000001</v>
      </c>
      <c r="D163" s="1" t="s">
        <v>42</v>
      </c>
      <c r="E163" s="1">
        <v>2.48</v>
      </c>
      <c r="F163" s="1">
        <v>5.13</v>
      </c>
      <c r="G163" s="1">
        <v>7.1999999999999995E-2</v>
      </c>
      <c r="H163" s="2">
        <v>1.5546841869132306E-4</v>
      </c>
      <c r="I163" s="2">
        <v>2.5677836316846978E-4</v>
      </c>
      <c r="J163" s="2">
        <v>1.6171863856770076E-4</v>
      </c>
      <c r="K163" s="2">
        <v>7.6863800559337178E-5</v>
      </c>
      <c r="L163" s="2">
        <v>7.5057500558521007E-5</v>
      </c>
      <c r="M163" s="2">
        <v>1.1050898178211442E-4</v>
      </c>
      <c r="N163" s="2">
        <v>6.5804718511387752E-5</v>
      </c>
      <c r="O163" s="2">
        <v>9.5363590719191893E-5</v>
      </c>
      <c r="P163" s="2">
        <v>1.2292605230611686E-4</v>
      </c>
      <c r="Q163" s="2">
        <v>5.0882372162441569E-5</v>
      </c>
      <c r="R163" s="2">
        <v>8.5666682331842506E-5</v>
      </c>
      <c r="S163" s="2">
        <v>1.0429391553473484E-4</v>
      </c>
      <c r="T163" s="2">
        <v>5.9913425561772345E-5</v>
      </c>
      <c r="U163" s="2">
        <v>8.8939233313270718E-5</v>
      </c>
      <c r="V163" s="2">
        <v>1.0549090435082001E-4</v>
      </c>
    </row>
    <row r="164" spans="1:22" s="1" customFormat="1" ht="12.75" x14ac:dyDescent="0.2">
      <c r="A164" s="1" t="s">
        <v>360</v>
      </c>
      <c r="B164" s="1" t="s">
        <v>359</v>
      </c>
      <c r="C164" s="1">
        <v>112.0269</v>
      </c>
      <c r="D164" s="1" t="s">
        <v>42</v>
      </c>
      <c r="E164" s="1">
        <v>1.38</v>
      </c>
      <c r="F164" s="1">
        <v>3.82</v>
      </c>
      <c r="G164" s="1">
        <v>0.41499999999999998</v>
      </c>
      <c r="H164" s="2">
        <v>1.0755462111489932E-4</v>
      </c>
      <c r="I164" s="2">
        <v>1.4779061083477734E-4</v>
      </c>
      <c r="J164" s="2">
        <v>1.0597949560763738E-4</v>
      </c>
      <c r="K164" s="2">
        <v>1.0516182572312307E-4</v>
      </c>
      <c r="L164" s="2">
        <v>9.7207212267349754E-5</v>
      </c>
      <c r="M164" s="2">
        <v>9.6921864005900261E-5</v>
      </c>
      <c r="N164" s="2">
        <v>8.1916185640009204E-5</v>
      </c>
      <c r="O164" s="2">
        <v>9.446670991620697E-5</v>
      </c>
      <c r="P164" s="2">
        <v>8.0958268155697225E-5</v>
      </c>
      <c r="Q164" s="2">
        <v>7.9731708593984229E-5</v>
      </c>
      <c r="R164" s="2">
        <v>8.4207023299324684E-5</v>
      </c>
      <c r="S164" s="2">
        <v>9.2194448055335542E-5</v>
      </c>
      <c r="T164" s="2">
        <v>7.281870806881027E-5</v>
      </c>
      <c r="U164" s="2">
        <v>9.5056982438692308E-5</v>
      </c>
      <c r="V164" s="2">
        <v>8.3312300748195599E-5</v>
      </c>
    </row>
    <row r="165" spans="1:22" s="1" customFormat="1" ht="12.75" x14ac:dyDescent="0.2">
      <c r="A165" s="1" t="s">
        <v>140</v>
      </c>
      <c r="B165" s="1" t="s">
        <v>141</v>
      </c>
      <c r="C165" s="1">
        <v>240.02289999999999</v>
      </c>
      <c r="D165" s="1" t="s">
        <v>42</v>
      </c>
      <c r="E165" s="1">
        <v>2.14</v>
      </c>
      <c r="F165" s="1">
        <v>1.55</v>
      </c>
      <c r="G165" s="1">
        <v>0.10299999999999999</v>
      </c>
      <c r="H165" s="2">
        <v>1.2451717030913614E-4</v>
      </c>
      <c r="I165" s="2">
        <v>1.0024415654477963E-4</v>
      </c>
      <c r="J165" s="2">
        <v>1.2448234256055786E-4</v>
      </c>
      <c r="K165" s="2">
        <v>9.7977082145393976E-5</v>
      </c>
      <c r="L165" s="2">
        <v>8.7830436041155471E-5</v>
      </c>
      <c r="M165" s="2">
        <v>9.1841795169589954E-5</v>
      </c>
      <c r="N165" s="2">
        <v>8.0983179972845038E-5</v>
      </c>
      <c r="O165" s="2">
        <v>9.0674243353358914E-5</v>
      </c>
      <c r="P165" s="2">
        <v>9.1767764459319432E-5</v>
      </c>
      <c r="Q165" s="2">
        <v>9.2194314157877032E-5</v>
      </c>
      <c r="R165" s="2">
        <v>8.3724394103088949E-5</v>
      </c>
      <c r="S165" s="2">
        <v>9.5243692629979314E-5</v>
      </c>
      <c r="T165" s="2">
        <v>8.9495640957138652E-5</v>
      </c>
      <c r="U165" s="2">
        <v>8.4384841461872793E-5</v>
      </c>
      <c r="V165" s="2">
        <v>8.4139874814358353E-5</v>
      </c>
    </row>
    <row r="166" spans="1:22" s="1" customFormat="1" ht="12.75" x14ac:dyDescent="0.2">
      <c r="A166" s="1" t="s">
        <v>506</v>
      </c>
      <c r="B166" s="1" t="s">
        <v>507</v>
      </c>
      <c r="C166" s="1">
        <v>188.1533</v>
      </c>
      <c r="D166" s="1" t="s">
        <v>383</v>
      </c>
      <c r="E166" s="1">
        <v>0.92</v>
      </c>
      <c r="F166" s="1">
        <v>1.51</v>
      </c>
      <c r="G166" s="1">
        <v>7.0999999999999994E-2</v>
      </c>
      <c r="H166" s="2">
        <v>9.160004097405579E-5</v>
      </c>
      <c r="I166" s="2">
        <v>1.0343990183312375E-4</v>
      </c>
      <c r="J166" s="2">
        <v>1.0894166280580505E-4</v>
      </c>
      <c r="K166" s="2">
        <v>1.2424083160463462E-4</v>
      </c>
      <c r="L166" s="2">
        <v>9.5782946626344245E-5</v>
      </c>
      <c r="M166" s="2">
        <v>1.0198073939691932E-4</v>
      </c>
      <c r="N166" s="2">
        <v>1.0507655338248097E-4</v>
      </c>
      <c r="O166" s="2">
        <v>9.2236682761273844E-5</v>
      </c>
      <c r="P166" s="2">
        <v>1.0124099219386215E-4</v>
      </c>
      <c r="Q166" s="2">
        <v>1.0344845206767163E-4</v>
      </c>
      <c r="R166" s="2">
        <v>8.8548724158144494E-5</v>
      </c>
      <c r="S166" s="2">
        <v>8.6211753003819256E-5</v>
      </c>
      <c r="T166" s="2">
        <v>1.0794143272940196E-4</v>
      </c>
      <c r="U166" s="2">
        <v>9.3121011513865089E-5</v>
      </c>
      <c r="V166" s="2">
        <v>8.0005818188918612E-5</v>
      </c>
    </row>
    <row r="167" spans="1:22" s="1" customFormat="1" ht="12.75" x14ac:dyDescent="0.2">
      <c r="A167" s="1" t="s">
        <v>329</v>
      </c>
      <c r="B167" s="1" t="s">
        <v>330</v>
      </c>
      <c r="C167" s="1">
        <v>105.0429</v>
      </c>
      <c r="D167" s="1" t="s">
        <v>42</v>
      </c>
      <c r="E167" s="1">
        <v>2.09</v>
      </c>
      <c r="F167" s="1">
        <v>1.53</v>
      </c>
      <c r="G167" s="1">
        <v>0.05</v>
      </c>
      <c r="H167" s="2">
        <v>1.497141213187912E-4</v>
      </c>
      <c r="I167" s="2">
        <v>1.7964031620849662E-4</v>
      </c>
      <c r="J167" s="2">
        <v>1.6186603372523399E-4</v>
      </c>
      <c r="K167" s="2">
        <v>1.1568778191055219E-4</v>
      </c>
      <c r="L167" s="2">
        <v>8.4133406079396497E-5</v>
      </c>
      <c r="M167" s="2">
        <v>9.7364807012487176E-5</v>
      </c>
      <c r="N167" s="2">
        <v>1.0787557038397346E-4</v>
      </c>
      <c r="O167" s="2">
        <v>1.0108171312374288E-4</v>
      </c>
      <c r="P167" s="2">
        <v>1.3680235956812082E-4</v>
      </c>
      <c r="Q167" s="2">
        <v>1.0518420991541193E-4</v>
      </c>
      <c r="R167" s="2">
        <v>6.8743269946763526E-5</v>
      </c>
      <c r="S167" s="2">
        <v>1.0459660536925977E-4</v>
      </c>
      <c r="T167" s="2">
        <v>8.0879123029478894E-5</v>
      </c>
      <c r="U167" s="2">
        <v>9.667906686420131E-5</v>
      </c>
      <c r="V167" s="2">
        <v>8.8990908050114227E-5</v>
      </c>
    </row>
    <row r="168" spans="1:22" s="1" customFormat="1" ht="12.75" x14ac:dyDescent="0.2">
      <c r="A168" s="1" t="s">
        <v>51</v>
      </c>
      <c r="B168" s="1" t="s">
        <v>52</v>
      </c>
      <c r="C168" s="1">
        <v>104.0475</v>
      </c>
      <c r="D168" s="1" t="s">
        <v>42</v>
      </c>
      <c r="E168" s="1">
        <v>2.56</v>
      </c>
      <c r="F168" s="1">
        <v>4.84</v>
      </c>
      <c r="G168" s="1">
        <v>8.3000000000000004E-2</v>
      </c>
      <c r="H168" s="2">
        <v>1.7522711499552604E-3</v>
      </c>
      <c r="I168" s="2">
        <v>2.3960593186904424E-3</v>
      </c>
      <c r="J168" s="2">
        <v>1.988405844606929E-3</v>
      </c>
      <c r="K168" s="2">
        <v>1.6735315705838096E-3</v>
      </c>
      <c r="L168" s="2">
        <v>1.9396008812429364E-3</v>
      </c>
      <c r="M168" s="2">
        <v>2.0661489814430192E-3</v>
      </c>
      <c r="N168" s="2">
        <v>1.8601329706409331E-3</v>
      </c>
      <c r="O168" s="2">
        <v>1.7390194107143706E-3</v>
      </c>
      <c r="P168" s="2">
        <v>1.9666847018878489E-3</v>
      </c>
      <c r="Q168" s="2">
        <v>1.7404310419457448E-3</v>
      </c>
      <c r="R168" s="2">
        <v>1.4896389379961915E-3</v>
      </c>
      <c r="S168" s="2">
        <v>1.6049143210115772E-3</v>
      </c>
      <c r="T168" s="2">
        <v>1.7850864199606211E-3</v>
      </c>
      <c r="U168" s="2">
        <v>1.7653037473882441E-3</v>
      </c>
      <c r="V168" s="2">
        <v>1.8354048236813409E-3</v>
      </c>
    </row>
    <row r="169" spans="1:22" s="1" customFormat="1" ht="12.75" x14ac:dyDescent="0.2">
      <c r="A169" s="1" t="s">
        <v>245</v>
      </c>
      <c r="B169" s="1" t="s">
        <v>246</v>
      </c>
      <c r="C169" s="1">
        <v>379.10250000000002</v>
      </c>
      <c r="D169" s="1" t="s">
        <v>42</v>
      </c>
      <c r="E169" s="1">
        <v>1.42</v>
      </c>
      <c r="F169" s="1">
        <v>4.59</v>
      </c>
      <c r="G169" s="1">
        <v>0.29899999999999999</v>
      </c>
      <c r="H169" s="2">
        <v>9.1782066988212581E-5</v>
      </c>
      <c r="I169" s="2">
        <v>1.3606905727717085E-4</v>
      </c>
      <c r="J169" s="2">
        <v>7.2649171275124849E-5</v>
      </c>
      <c r="K169" s="2">
        <v>1.2375896965003845E-4</v>
      </c>
      <c r="L169" s="2">
        <v>2.0607911684378561E-4</v>
      </c>
      <c r="M169" s="2">
        <v>7.4814981222607471E-5</v>
      </c>
      <c r="N169" s="2">
        <v>1.815958576174718E-4</v>
      </c>
      <c r="O169" s="2">
        <v>3.0830784888129067E-5</v>
      </c>
      <c r="P169" s="2">
        <v>9.8321234714374289E-5</v>
      </c>
      <c r="Q169" s="2">
        <v>1.4933175110669951E-4</v>
      </c>
      <c r="R169" s="2">
        <v>1.2018251749190445E-4</v>
      </c>
      <c r="S169" s="2">
        <v>2.0418359240336195E-5</v>
      </c>
      <c r="T169" s="2">
        <v>8.3829957223328555E-5</v>
      </c>
      <c r="U169" s="2">
        <v>1.6584345072042408E-4</v>
      </c>
      <c r="V169" s="2">
        <v>1.357583770517449E-4</v>
      </c>
    </row>
    <row r="170" spans="1:22" s="1" customFormat="1" ht="12.75" x14ac:dyDescent="0.2">
      <c r="A170" s="1" t="s">
        <v>150</v>
      </c>
      <c r="B170" s="1" t="s">
        <v>151</v>
      </c>
      <c r="C170" s="1">
        <v>227.09049999999999</v>
      </c>
      <c r="D170" s="1" t="s">
        <v>42</v>
      </c>
      <c r="E170" s="1">
        <v>3.67</v>
      </c>
      <c r="F170" s="1">
        <v>2.36</v>
      </c>
      <c r="G170" s="1">
        <v>0.189</v>
      </c>
      <c r="H170" s="2">
        <v>1.6259701247073874E-4</v>
      </c>
      <c r="I170" s="2">
        <v>2.3301889102471198E-4</v>
      </c>
      <c r="J170" s="2">
        <v>1.6441929822830949E-4</v>
      </c>
      <c r="K170" s="2">
        <v>1.1466268879016123E-4</v>
      </c>
      <c r="L170" s="2">
        <v>1.2282884204331044E-4</v>
      </c>
      <c r="M170" s="2">
        <v>1.2876713490051796E-4</v>
      </c>
      <c r="N170" s="2">
        <v>1.1732332272463804E-4</v>
      </c>
      <c r="O170" s="2">
        <v>1.2627757043293721E-4</v>
      </c>
      <c r="P170" s="2">
        <v>1.2633811925842346E-4</v>
      </c>
      <c r="Q170" s="2">
        <v>1.2527328737876336E-4</v>
      </c>
      <c r="R170" s="2">
        <v>1.1843249617872448E-4</v>
      </c>
      <c r="S170" s="2">
        <v>1.3450195472524318E-4</v>
      </c>
      <c r="T170" s="2">
        <v>1.2571415522796381E-4</v>
      </c>
      <c r="U170" s="2">
        <v>1.0859055324478053E-4</v>
      </c>
      <c r="V170" s="2">
        <v>1.2517534463883409E-4</v>
      </c>
    </row>
    <row r="171" spans="1:22" s="1" customFormat="1" ht="12.75" x14ac:dyDescent="0.2">
      <c r="A171" s="1" t="s">
        <v>53</v>
      </c>
      <c r="B171" s="1" t="s">
        <v>54</v>
      </c>
      <c r="C171" s="1">
        <v>148.0369</v>
      </c>
      <c r="D171" s="1" t="s">
        <v>42</v>
      </c>
      <c r="E171" s="1">
        <v>2.06</v>
      </c>
      <c r="F171" s="1">
        <v>3.96</v>
      </c>
      <c r="G171" s="1">
        <v>0.16</v>
      </c>
      <c r="H171" s="2">
        <v>1.3142733287156366E-4</v>
      </c>
      <c r="I171" s="2">
        <v>1.3663301232805513E-4</v>
      </c>
      <c r="J171" s="2">
        <v>1.354228669955238E-4</v>
      </c>
      <c r="K171" s="2">
        <v>1.2355440561270987E-4</v>
      </c>
      <c r="L171" s="2">
        <v>1.1206026823783572E-4</v>
      </c>
      <c r="M171" s="2">
        <v>1.2088105390764744E-4</v>
      </c>
      <c r="N171" s="2">
        <v>1.3034260363983699E-4</v>
      </c>
      <c r="O171" s="2">
        <v>1.4517294155826679E-4</v>
      </c>
      <c r="P171" s="2">
        <v>1.2540464934892296E-4</v>
      </c>
      <c r="Q171" s="2">
        <v>1.4405884917027855E-4</v>
      </c>
      <c r="R171" s="2">
        <v>1.3885791309746517E-4</v>
      </c>
      <c r="S171" s="2">
        <v>1.335735704676734E-4</v>
      </c>
      <c r="T171" s="2">
        <v>1.2675248770507641E-4</v>
      </c>
      <c r="U171" s="2">
        <v>1.3949723551958499E-4</v>
      </c>
      <c r="V171" s="2">
        <v>1.1672608038268855E-4</v>
      </c>
    </row>
    <row r="172" spans="1:22" s="1" customFormat="1" ht="12.75" x14ac:dyDescent="0.2">
      <c r="A172" s="1" t="s">
        <v>449</v>
      </c>
      <c r="B172" s="1" t="s">
        <v>443</v>
      </c>
      <c r="C172" s="1">
        <v>122.04819999999999</v>
      </c>
      <c r="D172" s="1" t="s">
        <v>383</v>
      </c>
      <c r="E172" s="1">
        <v>2.0099999999999998</v>
      </c>
      <c r="F172" s="1">
        <v>2.69</v>
      </c>
      <c r="G172" s="1">
        <v>0.26</v>
      </c>
      <c r="H172" s="2">
        <v>2.2300876168567192E-2</v>
      </c>
      <c r="I172" s="2">
        <v>2.167184351039626E-2</v>
      </c>
      <c r="J172" s="2">
        <v>2.3864535995491477E-2</v>
      </c>
      <c r="K172" s="2">
        <v>1.6221916795487082E-2</v>
      </c>
      <c r="L172" s="2">
        <v>1.0114656219645E-2</v>
      </c>
      <c r="M172" s="2">
        <v>1.9237483151210995E-2</v>
      </c>
      <c r="N172" s="2">
        <v>1.6975909718776577E-2</v>
      </c>
      <c r="O172" s="2">
        <v>1.825385176671852E-2</v>
      </c>
      <c r="P172" s="2">
        <v>1.7970506285073146E-2</v>
      </c>
      <c r="Q172" s="2">
        <v>1.8175661292170468E-2</v>
      </c>
      <c r="R172" s="2">
        <v>1.8486681704110643E-2</v>
      </c>
      <c r="S172" s="2">
        <v>1.9109449168309808E-2</v>
      </c>
      <c r="T172" s="2">
        <v>1.7348009630734827E-2</v>
      </c>
      <c r="U172" s="2">
        <v>1.7819271763921372E-2</v>
      </c>
      <c r="V172" s="2">
        <v>1.8747790434448925E-2</v>
      </c>
    </row>
    <row r="173" spans="1:22" s="1" customFormat="1" ht="12.75" x14ac:dyDescent="0.2">
      <c r="A173" s="1" t="s">
        <v>205</v>
      </c>
      <c r="B173" s="1" t="s">
        <v>206</v>
      </c>
      <c r="C173" s="1">
        <v>90.0321</v>
      </c>
      <c r="D173" s="1" t="s">
        <v>42</v>
      </c>
      <c r="E173" s="1">
        <v>2.57</v>
      </c>
      <c r="F173" s="1">
        <v>3.13</v>
      </c>
      <c r="G173" s="1">
        <v>3.9E-2</v>
      </c>
      <c r="H173" s="2">
        <v>1.8490157011544227E-2</v>
      </c>
      <c r="I173" s="2">
        <v>2.1355625201864674E-2</v>
      </c>
      <c r="J173" s="2">
        <v>1.4552347676667545E-2</v>
      </c>
      <c r="K173" s="2">
        <v>4.4554438274767821E-2</v>
      </c>
      <c r="L173" s="2">
        <v>4.8143312916211198E-2</v>
      </c>
      <c r="M173" s="2">
        <v>4.0069431846118629E-2</v>
      </c>
      <c r="N173" s="2">
        <v>4.2102666081883254E-2</v>
      </c>
      <c r="O173" s="2">
        <v>5.0747366410471853E-2</v>
      </c>
      <c r="P173" s="2">
        <v>3.6349929933173167E-2</v>
      </c>
      <c r="Q173" s="2">
        <v>4.8854986628848539E-2</v>
      </c>
      <c r="R173" s="2">
        <v>5.1160248631570635E-2</v>
      </c>
      <c r="S173" s="2">
        <v>5.2344394829969054E-2</v>
      </c>
      <c r="T173" s="2">
        <v>4.7684780826810776E-2</v>
      </c>
      <c r="U173" s="2">
        <v>6.5817205556425284E-2</v>
      </c>
      <c r="V173" s="2">
        <v>4.550096795656098E-2</v>
      </c>
    </row>
    <row r="174" spans="1:22" s="1" customFormat="1" ht="12.75" x14ac:dyDescent="0.2">
      <c r="A174" s="1" t="s">
        <v>88</v>
      </c>
      <c r="B174" s="1" t="s">
        <v>89</v>
      </c>
      <c r="C174" s="1">
        <v>183.053</v>
      </c>
      <c r="D174" s="1" t="s">
        <v>42</v>
      </c>
      <c r="E174" s="1">
        <v>1.68</v>
      </c>
      <c r="F174" s="1">
        <v>5.2</v>
      </c>
      <c r="G174" s="1">
        <v>5.3999999999999999E-2</v>
      </c>
      <c r="H174" s="2">
        <v>1.6531147540685203E-4</v>
      </c>
      <c r="I174" s="2">
        <v>2.1002511395004097E-4</v>
      </c>
      <c r="J174" s="2">
        <v>1.5482434894114683E-4</v>
      </c>
      <c r="K174" s="2">
        <v>9.3913076603799672E-5</v>
      </c>
      <c r="L174" s="2">
        <v>1.5306526565912485E-4</v>
      </c>
      <c r="M174" s="2">
        <v>1.4882037283508957E-4</v>
      </c>
      <c r="N174" s="2">
        <v>1.0895837053898507E-4</v>
      </c>
      <c r="O174" s="2">
        <v>1.3464372326259076E-4</v>
      </c>
      <c r="P174" s="2">
        <v>1.329214264512249E-4</v>
      </c>
      <c r="Q174" s="2">
        <v>1.3220952962560037E-4</v>
      </c>
      <c r="R174" s="2">
        <v>1.4683306627916539E-4</v>
      </c>
      <c r="S174" s="2">
        <v>1.5297009758206303E-4</v>
      </c>
      <c r="T174" s="2">
        <v>1.3128544510021821E-4</v>
      </c>
      <c r="U174" s="2">
        <v>1.3698614352503923E-4</v>
      </c>
      <c r="V174" s="2">
        <v>1.5103608078007665E-4</v>
      </c>
    </row>
    <row r="175" spans="1:22" s="1" customFormat="1" ht="12.75" x14ac:dyDescent="0.2">
      <c r="A175" s="1" t="s">
        <v>396</v>
      </c>
      <c r="B175" s="1" t="s">
        <v>397</v>
      </c>
      <c r="C175" s="1">
        <v>203.11660000000001</v>
      </c>
      <c r="D175" s="1" t="s">
        <v>383</v>
      </c>
      <c r="E175" s="1">
        <v>1.63</v>
      </c>
      <c r="F175" s="1">
        <v>2.46</v>
      </c>
      <c r="G175" s="1">
        <v>0.28100000000000003</v>
      </c>
      <c r="H175" s="2">
        <v>5.772779838944293E-3</v>
      </c>
      <c r="I175" s="2">
        <v>5.8112885768380404E-3</v>
      </c>
      <c r="J175" s="2">
        <v>5.7517679496414268E-3</v>
      </c>
      <c r="K175" s="2">
        <v>4.2595914906179092E-3</v>
      </c>
      <c r="L175" s="2">
        <v>4.241904644553849E-3</v>
      </c>
      <c r="M175" s="2">
        <v>4.7547028255101259E-3</v>
      </c>
      <c r="N175" s="2">
        <v>4.3375989845988051E-3</v>
      </c>
      <c r="O175" s="2">
        <v>4.4859096383541019E-3</v>
      </c>
      <c r="P175" s="2">
        <v>4.4709521672052274E-3</v>
      </c>
      <c r="Q175" s="2">
        <v>4.3170198633655779E-3</v>
      </c>
      <c r="R175" s="2">
        <v>4.1845246172457166E-3</v>
      </c>
      <c r="S175" s="2">
        <v>4.242248817751911E-3</v>
      </c>
      <c r="T175" s="2">
        <v>3.8496894803113938E-3</v>
      </c>
      <c r="U175" s="2">
        <v>3.7925447659204491E-3</v>
      </c>
      <c r="V175" s="2">
        <v>4.1349433119392091E-3</v>
      </c>
    </row>
    <row r="176" spans="1:22" s="1" customFormat="1" ht="12.75" x14ac:dyDescent="0.2">
      <c r="A176" s="1" t="s">
        <v>265</v>
      </c>
      <c r="B176" s="1" t="s">
        <v>266</v>
      </c>
      <c r="C176" s="1">
        <v>174.06479999999999</v>
      </c>
      <c r="D176" s="1" t="s">
        <v>42</v>
      </c>
      <c r="E176" s="1">
        <v>3.41</v>
      </c>
      <c r="F176" s="1">
        <v>2.38</v>
      </c>
      <c r="G176" s="1">
        <v>0.20399999999999999</v>
      </c>
      <c r="H176" s="2">
        <v>2.4981705247914651E-4</v>
      </c>
      <c r="I176" s="2">
        <v>2.7510002482158751E-4</v>
      </c>
      <c r="J176" s="2">
        <v>2.5595882308019214E-4</v>
      </c>
      <c r="K176" s="2">
        <v>1.3552822059767565E-4</v>
      </c>
      <c r="L176" s="2">
        <v>1.4552834626401669E-4</v>
      </c>
      <c r="M176" s="2">
        <v>1.6398640228550113E-4</v>
      </c>
      <c r="N176" s="2">
        <v>1.5405721098734435E-4</v>
      </c>
      <c r="O176" s="2">
        <v>1.5960825837373015E-4</v>
      </c>
      <c r="P176" s="2">
        <v>1.537881019852874E-4</v>
      </c>
      <c r="Q176" s="2">
        <v>1.1871950025091998E-4</v>
      </c>
      <c r="R176" s="2">
        <v>1.0970397059314411E-4</v>
      </c>
      <c r="S176" s="2">
        <v>1.5733370674018084E-4</v>
      </c>
      <c r="T176" s="2">
        <v>1.1588488138336026E-4</v>
      </c>
      <c r="U176" s="2">
        <v>9.3125061662243386E-5</v>
      </c>
      <c r="V176" s="2">
        <v>1.33166964250097E-4</v>
      </c>
    </row>
    <row r="177" spans="1:22" s="1" customFormat="1" ht="12.75" x14ac:dyDescent="0.2">
      <c r="A177" s="1" t="s">
        <v>131</v>
      </c>
      <c r="B177" s="1" t="s">
        <v>132</v>
      </c>
      <c r="C177" s="1">
        <v>174.01609999999999</v>
      </c>
      <c r="D177" s="1" t="s">
        <v>42</v>
      </c>
      <c r="E177" s="1">
        <v>2.0699999999999998</v>
      </c>
      <c r="F177" s="1">
        <v>4.25</v>
      </c>
      <c r="G177" s="1">
        <v>0.23799999999999999</v>
      </c>
      <c r="H177" s="2">
        <v>5.253953366118342E-5</v>
      </c>
      <c r="I177" s="2">
        <v>4.5244784082323756E-5</v>
      </c>
      <c r="J177" s="2">
        <v>5.2700900841878585E-5</v>
      </c>
      <c r="K177" s="2">
        <v>1.3176424231082991E-4</v>
      </c>
      <c r="L177" s="2">
        <v>3.0220622492441537E-4</v>
      </c>
      <c r="M177" s="2">
        <v>2.0470960741261944E-4</v>
      </c>
      <c r="N177" s="2">
        <v>8.3067463275179648E-5</v>
      </c>
      <c r="O177" s="2">
        <v>7.5003179006181026E-5</v>
      </c>
      <c r="P177" s="2">
        <v>8.0116440269275549E-5</v>
      </c>
      <c r="Q177" s="2">
        <v>8.2080752460939152E-5</v>
      </c>
      <c r="R177" s="2">
        <v>8.9778840036355086E-5</v>
      </c>
      <c r="S177" s="2">
        <v>8.0775524834767455E-5</v>
      </c>
      <c r="T177" s="2">
        <v>1.6764144608243968E-4</v>
      </c>
      <c r="U177" s="2">
        <v>1.8291685120914617E-4</v>
      </c>
      <c r="V177" s="2">
        <v>1.6486457646628009E-4</v>
      </c>
    </row>
    <row r="178" spans="1:22" s="1" customFormat="1" ht="12.75" x14ac:dyDescent="0.2">
      <c r="A178" s="1" t="s">
        <v>484</v>
      </c>
      <c r="B178" s="1" t="s">
        <v>485</v>
      </c>
      <c r="C178" s="1">
        <v>175.09639999999999</v>
      </c>
      <c r="D178" s="1" t="s">
        <v>383</v>
      </c>
      <c r="E178" s="1">
        <v>0.81</v>
      </c>
      <c r="F178" s="1">
        <v>1.7</v>
      </c>
      <c r="G178" s="1">
        <v>6.9000000000000006E-2</v>
      </c>
      <c r="H178" s="2">
        <v>1.7364599153005651E-4</v>
      </c>
      <c r="I178" s="2">
        <v>1.7204067802280027E-4</v>
      </c>
      <c r="J178" s="2">
        <v>1.7805572764138309E-4</v>
      </c>
      <c r="K178" s="2">
        <v>1.5833938369355961E-4</v>
      </c>
      <c r="L178" s="2">
        <v>1.3195020285060102E-4</v>
      </c>
      <c r="M178" s="2">
        <v>1.491933774722154E-4</v>
      </c>
      <c r="N178" s="2">
        <v>1.544209976006882E-4</v>
      </c>
      <c r="O178" s="2">
        <v>1.3793702087174132E-4</v>
      </c>
      <c r="P178" s="2">
        <v>1.4799547364277062E-4</v>
      </c>
      <c r="Q178" s="2">
        <v>1.2919741268252043E-4</v>
      </c>
      <c r="R178" s="2">
        <v>1.2320189282933043E-4</v>
      </c>
      <c r="S178" s="2">
        <v>1.4261973042162994E-4</v>
      </c>
      <c r="T178" s="2">
        <v>1.512723192644016E-4</v>
      </c>
      <c r="U178" s="2">
        <v>1.1298091408685732E-4</v>
      </c>
      <c r="V178" s="2">
        <v>1.4349829210832235E-4</v>
      </c>
    </row>
    <row r="179" spans="1:22" s="1" customFormat="1" ht="12.75" x14ac:dyDescent="0.2">
      <c r="A179" s="1" t="s">
        <v>244</v>
      </c>
      <c r="B179" s="1" t="s">
        <v>206</v>
      </c>
      <c r="C179" s="1">
        <v>90.0321</v>
      </c>
      <c r="D179" s="1" t="s">
        <v>42</v>
      </c>
      <c r="E179" s="1">
        <v>2.54</v>
      </c>
      <c r="F179" s="1">
        <v>3.13</v>
      </c>
      <c r="G179" s="1">
        <v>3.9E-2</v>
      </c>
      <c r="H179" s="2">
        <v>1.9709508324527447E-2</v>
      </c>
      <c r="I179" s="2">
        <v>2.268587137188946E-2</v>
      </c>
      <c r="J179" s="2">
        <v>1.5306421302607509E-2</v>
      </c>
      <c r="K179" s="2">
        <v>4.5917728026339123E-2</v>
      </c>
      <c r="L179" s="2">
        <v>5.0150494985666094E-2</v>
      </c>
      <c r="M179" s="2">
        <v>4.1696283093564823E-2</v>
      </c>
      <c r="N179" s="2">
        <v>4.346731740530739E-2</v>
      </c>
      <c r="O179" s="2">
        <v>5.2646450636529799E-2</v>
      </c>
      <c r="P179" s="2">
        <v>3.7935087580885513E-2</v>
      </c>
      <c r="Q179" s="2">
        <v>5.1335678789514796E-2</v>
      </c>
      <c r="R179" s="2">
        <v>5.4387034847032577E-2</v>
      </c>
      <c r="S179" s="2">
        <v>5.4397816258206E-2</v>
      </c>
      <c r="T179" s="2">
        <v>4.969233305805347E-2</v>
      </c>
      <c r="U179" s="2">
        <v>6.8753708936034136E-2</v>
      </c>
      <c r="V179" s="2">
        <v>4.750388978879623E-2</v>
      </c>
    </row>
    <row r="180" spans="1:22" s="1" customFormat="1" ht="12.75" x14ac:dyDescent="0.2">
      <c r="A180" s="1" t="s">
        <v>320</v>
      </c>
      <c r="B180" s="1" t="s">
        <v>321</v>
      </c>
      <c r="C180" s="1">
        <v>376.13720000000001</v>
      </c>
      <c r="D180" s="1" t="s">
        <v>42</v>
      </c>
      <c r="E180" s="1">
        <v>1.08</v>
      </c>
      <c r="F180" s="1">
        <v>6.92</v>
      </c>
      <c r="G180" s="1">
        <v>3.2000000000000001E-2</v>
      </c>
      <c r="H180" s="2">
        <v>1.5580289149233619E-4</v>
      </c>
      <c r="I180" s="2">
        <v>1.4288466039212569E-4</v>
      </c>
      <c r="J180" s="2">
        <v>1.6716512737267839E-4</v>
      </c>
      <c r="K180" s="2">
        <v>1.3263704887009849E-4</v>
      </c>
      <c r="L180" s="2">
        <v>1.5255227028386907E-4</v>
      </c>
      <c r="M180" s="2">
        <v>1.5226854638397436E-4</v>
      </c>
      <c r="N180" s="2">
        <v>1.4001504771227278E-4</v>
      </c>
      <c r="O180" s="2">
        <v>1.5613233797664151E-4</v>
      </c>
      <c r="P180" s="2">
        <v>1.6830803461868212E-4</v>
      </c>
      <c r="Q180" s="2">
        <v>1.6316123768758727E-4</v>
      </c>
      <c r="R180" s="2">
        <v>1.4796901060689095E-4</v>
      </c>
      <c r="S180" s="2">
        <v>1.8111415776668322E-4</v>
      </c>
      <c r="T180" s="2">
        <v>1.6528775566495321E-4</v>
      </c>
      <c r="U180" s="2">
        <v>1.3123695790204291E-4</v>
      </c>
      <c r="V180" s="2">
        <v>1.6774583087635365E-4</v>
      </c>
    </row>
    <row r="181" spans="1:22" s="1" customFormat="1" ht="12.75" x14ac:dyDescent="0.2">
      <c r="A181" s="1" t="s">
        <v>414</v>
      </c>
      <c r="B181" s="1" t="s">
        <v>415</v>
      </c>
      <c r="C181" s="1">
        <v>145.11070000000001</v>
      </c>
      <c r="D181" s="1" t="s">
        <v>383</v>
      </c>
      <c r="E181" s="1">
        <v>2.0699999999999998</v>
      </c>
      <c r="F181" s="1">
        <v>2.0499999999999998</v>
      </c>
      <c r="G181" s="1">
        <v>0.16500000000000001</v>
      </c>
      <c r="H181" s="2">
        <v>4.2788855147839026E-3</v>
      </c>
      <c r="I181" s="2">
        <v>3.6899785304375377E-3</v>
      </c>
      <c r="J181" s="2">
        <v>3.9190185234133324E-3</v>
      </c>
      <c r="K181" s="2">
        <v>3.6845301606148175E-3</v>
      </c>
      <c r="L181" s="2">
        <v>3.9683633890577556E-3</v>
      </c>
      <c r="M181" s="2">
        <v>4.0595620586465018E-3</v>
      </c>
      <c r="N181" s="2">
        <v>3.8501848405132202E-3</v>
      </c>
      <c r="O181" s="2">
        <v>3.8791413671455609E-3</v>
      </c>
      <c r="P181" s="2">
        <v>3.7350901651905647E-3</v>
      </c>
      <c r="Q181" s="2">
        <v>3.8361538372444002E-3</v>
      </c>
      <c r="R181" s="2">
        <v>3.9695191960446036E-3</v>
      </c>
      <c r="S181" s="2">
        <v>3.8893916982364208E-3</v>
      </c>
      <c r="T181" s="2">
        <v>3.885934671108311E-3</v>
      </c>
      <c r="U181" s="2">
        <v>3.5211301475712672E-3</v>
      </c>
      <c r="V181" s="2">
        <v>4.0122335278246803E-3</v>
      </c>
    </row>
    <row r="182" spans="1:22" s="1" customFormat="1" ht="12.75" x14ac:dyDescent="0.2">
      <c r="A182" s="1" t="s">
        <v>134</v>
      </c>
      <c r="B182" s="1" t="s">
        <v>135</v>
      </c>
      <c r="C182" s="1">
        <v>192.02719999999999</v>
      </c>
      <c r="D182" s="1" t="s">
        <v>42</v>
      </c>
      <c r="E182" s="1">
        <v>1.63</v>
      </c>
      <c r="F182" s="1">
        <v>4.25</v>
      </c>
      <c r="G182" s="1">
        <v>0.221</v>
      </c>
      <c r="H182" s="2">
        <v>5.4528736697140702E-3</v>
      </c>
      <c r="I182" s="2">
        <v>4.8354744012927666E-3</v>
      </c>
      <c r="J182" s="2">
        <v>5.2157630819306133E-3</v>
      </c>
      <c r="K182" s="2">
        <v>2.0350496384864778E-2</v>
      </c>
      <c r="L182" s="2">
        <v>4.4277223921587346E-2</v>
      </c>
      <c r="M182" s="2">
        <v>3.2268476445604904E-2</v>
      </c>
      <c r="N182" s="2">
        <v>1.1699242670098302E-2</v>
      </c>
      <c r="O182" s="2">
        <v>1.0504856415765094E-2</v>
      </c>
      <c r="P182" s="2">
        <v>9.9710783529429817E-3</v>
      </c>
      <c r="Q182" s="2">
        <v>1.0771445603904034E-2</v>
      </c>
      <c r="R182" s="2">
        <v>1.2671759147595852E-2</v>
      </c>
      <c r="S182" s="2">
        <v>9.3073426831189552E-3</v>
      </c>
      <c r="T182" s="2">
        <v>2.637485767457718E-2</v>
      </c>
      <c r="U182" s="2">
        <v>2.6158982916532868E-2</v>
      </c>
      <c r="V182" s="2">
        <v>2.3414087781887173E-2</v>
      </c>
    </row>
    <row r="183" spans="1:22" s="1" customFormat="1" ht="12.75" x14ac:dyDescent="0.2">
      <c r="A183" s="1" t="s">
        <v>211</v>
      </c>
      <c r="B183" s="1" t="s">
        <v>212</v>
      </c>
      <c r="C183" s="1">
        <v>75.032300000000006</v>
      </c>
      <c r="D183" s="1" t="s">
        <v>42</v>
      </c>
      <c r="E183" s="1">
        <v>4.95</v>
      </c>
      <c r="F183" s="1">
        <v>2.37</v>
      </c>
      <c r="G183" s="1">
        <v>5.2999999999999999E-2</v>
      </c>
      <c r="H183" s="2">
        <v>1.6627621328188307E-4</v>
      </c>
      <c r="I183" s="2">
        <v>1.892894495791138E-4</v>
      </c>
      <c r="J183" s="2">
        <v>1.7211712919754457E-4</v>
      </c>
      <c r="K183" s="2">
        <v>1.5148421550930435E-4</v>
      </c>
      <c r="L183" s="2">
        <v>1.6872569409784037E-4</v>
      </c>
      <c r="M183" s="2">
        <v>1.5057730944973338E-4</v>
      </c>
      <c r="N183" s="2">
        <v>1.6537097466233727E-4</v>
      </c>
      <c r="O183" s="2">
        <v>1.5667208977210301E-4</v>
      </c>
      <c r="P183" s="2">
        <v>1.6133045360565784E-4</v>
      </c>
      <c r="Q183" s="2">
        <v>1.8943069935195401E-4</v>
      </c>
      <c r="R183" s="2">
        <v>1.6837873226721746E-4</v>
      </c>
      <c r="S183" s="2">
        <v>1.5892028902718736E-4</v>
      </c>
      <c r="T183" s="2">
        <v>1.5695031524102333E-4</v>
      </c>
      <c r="U183" s="2">
        <v>1.8578435626098231E-4</v>
      </c>
      <c r="V183" s="2">
        <v>1.494781821347887E-4</v>
      </c>
    </row>
    <row r="184" spans="1:22" s="1" customFormat="1" ht="12.75" x14ac:dyDescent="0.2">
      <c r="A184" s="1" t="s">
        <v>113</v>
      </c>
      <c r="B184" s="1" t="s">
        <v>114</v>
      </c>
      <c r="C184" s="1">
        <v>161.06909999999999</v>
      </c>
      <c r="D184" s="1" t="s">
        <v>42</v>
      </c>
      <c r="E184" s="1">
        <v>0.65</v>
      </c>
      <c r="F184" s="1">
        <v>2.15</v>
      </c>
      <c r="G184" s="1">
        <v>3.9E-2</v>
      </c>
      <c r="H184" s="2">
        <v>1.736368902293487E-4</v>
      </c>
      <c r="I184" s="2">
        <v>1.6917276026403522E-4</v>
      </c>
      <c r="J184" s="2">
        <v>1.7557378337582368E-4</v>
      </c>
      <c r="K184" s="2">
        <v>1.5110236263962432E-4</v>
      </c>
      <c r="L184" s="2">
        <v>1.7443574388655239E-4</v>
      </c>
      <c r="M184" s="2">
        <v>1.7892566187129646E-4</v>
      </c>
      <c r="N184" s="2">
        <v>1.5661869672953588E-4</v>
      </c>
      <c r="O184" s="2">
        <v>1.6588439485253648E-4</v>
      </c>
      <c r="P184" s="2">
        <v>1.6421184930804294E-4</v>
      </c>
      <c r="Q184" s="2">
        <v>1.6176720009409572E-4</v>
      </c>
      <c r="R184" s="2">
        <v>1.5992094988928152E-4</v>
      </c>
      <c r="S184" s="2">
        <v>1.6181717294686893E-4</v>
      </c>
      <c r="T184" s="2">
        <v>1.6462289455312616E-4</v>
      </c>
      <c r="U184" s="2">
        <v>1.4934517130142056E-4</v>
      </c>
      <c r="V184" s="2">
        <v>1.7768816078642875E-4</v>
      </c>
    </row>
    <row r="185" spans="1:22" s="1" customFormat="1" ht="12.75" x14ac:dyDescent="0.2">
      <c r="A185" s="1" t="s">
        <v>295</v>
      </c>
      <c r="B185" s="1" t="s">
        <v>296</v>
      </c>
      <c r="C185" s="1">
        <v>146.02180000000001</v>
      </c>
      <c r="D185" s="1" t="s">
        <v>42</v>
      </c>
      <c r="E185" s="1">
        <v>1.21</v>
      </c>
      <c r="F185" s="1">
        <v>3.84</v>
      </c>
      <c r="G185" s="1">
        <v>0.13300000000000001</v>
      </c>
      <c r="H185" s="2">
        <v>2.2710020591237785E-5</v>
      </c>
      <c r="I185" s="2">
        <v>2.4059789670854671E-5</v>
      </c>
      <c r="J185" s="2">
        <v>2.5475588840742102E-5</v>
      </c>
      <c r="K185" s="2">
        <v>6.0473675301822303E-5</v>
      </c>
      <c r="L185" s="2">
        <v>5.3035496559144127E-5</v>
      </c>
      <c r="M185" s="2">
        <v>5.7468146251727267E-5</v>
      </c>
      <c r="N185" s="2">
        <v>1.677955054442111E-4</v>
      </c>
      <c r="O185" s="2">
        <v>1.7584748250560437E-4</v>
      </c>
      <c r="P185" s="2">
        <v>1.290447557540071E-4</v>
      </c>
      <c r="Q185" s="2">
        <v>2.18879743514463E-4</v>
      </c>
      <c r="R185" s="2">
        <v>2.9953223539062689E-4</v>
      </c>
      <c r="S185" s="2">
        <v>1.7040218798513982E-4</v>
      </c>
      <c r="T185" s="2">
        <v>2.0919116149069282E-4</v>
      </c>
      <c r="U185" s="2">
        <v>2.4120861174382359E-4</v>
      </c>
      <c r="V185" s="2">
        <v>1.9818492031910951E-4</v>
      </c>
    </row>
    <row r="186" spans="1:22" s="1" customFormat="1" ht="12.75" x14ac:dyDescent="0.2">
      <c r="A186" s="1" t="s">
        <v>476</v>
      </c>
      <c r="B186" s="1" t="s">
        <v>477</v>
      </c>
      <c r="C186" s="1">
        <v>169.08590000000001</v>
      </c>
      <c r="D186" s="1" t="s">
        <v>383</v>
      </c>
      <c r="E186" s="1">
        <v>4.09</v>
      </c>
      <c r="F186" s="1">
        <v>1.54</v>
      </c>
      <c r="G186" s="1">
        <v>4.9000000000000002E-2</v>
      </c>
      <c r="H186" s="2">
        <v>2.0847666933896023E-4</v>
      </c>
      <c r="I186" s="2">
        <v>2.2912164067307283E-4</v>
      </c>
      <c r="J186" s="2">
        <v>2.4618319585798876E-4</v>
      </c>
      <c r="K186" s="2">
        <v>2.272933748095253E-7</v>
      </c>
      <c r="L186" s="2">
        <v>1.7129067097411928E-4</v>
      </c>
      <c r="M186" s="2">
        <v>2.0082061020167683E-4</v>
      </c>
      <c r="N186" s="2">
        <v>1.7338069991966628E-4</v>
      </c>
      <c r="O186" s="2">
        <v>1.8564012222326338E-4</v>
      </c>
      <c r="P186" s="2">
        <v>2.1695289919482103E-4</v>
      </c>
      <c r="Q186" s="2">
        <v>1.9117550939185983E-4</v>
      </c>
      <c r="R186" s="2">
        <v>1.7120191687446633E-4</v>
      </c>
      <c r="S186" s="2">
        <v>1.9980779439284714E-4</v>
      </c>
      <c r="T186" s="2">
        <v>2.0520404686019915E-7</v>
      </c>
      <c r="U186" s="2">
        <v>1.5454151167077897E-4</v>
      </c>
      <c r="V186" s="2">
        <v>1.6790409964937555E-4</v>
      </c>
    </row>
    <row r="187" spans="1:22" s="1" customFormat="1" ht="12.75" x14ac:dyDescent="0.2">
      <c r="A187" s="1" t="s">
        <v>109</v>
      </c>
      <c r="B187" s="1" t="s">
        <v>110</v>
      </c>
      <c r="C187" s="1">
        <v>119.059</v>
      </c>
      <c r="D187" s="1" t="s">
        <v>42</v>
      </c>
      <c r="E187" s="1">
        <v>2</v>
      </c>
      <c r="F187" s="1">
        <v>1.58</v>
      </c>
      <c r="G187" s="1">
        <v>6.4000000000000001E-2</v>
      </c>
      <c r="H187" s="2">
        <v>1.6452876354597779E-4</v>
      </c>
      <c r="I187" s="2">
        <v>2.4851619242299475E-4</v>
      </c>
      <c r="J187" s="2">
        <v>1.6343270160933712E-4</v>
      </c>
      <c r="K187" s="2">
        <v>1.5572096401575389E-4</v>
      </c>
      <c r="L187" s="2">
        <v>1.9237975933326308E-4</v>
      </c>
      <c r="M187" s="2">
        <v>1.558608353608396E-4</v>
      </c>
      <c r="N187" s="2">
        <v>1.7244769425250214E-4</v>
      </c>
      <c r="O187" s="2">
        <v>1.7035459487284372E-4</v>
      </c>
      <c r="P187" s="2">
        <v>1.6069961549330136E-4</v>
      </c>
      <c r="Q187" s="2">
        <v>1.729873922832696E-4</v>
      </c>
      <c r="R187" s="2">
        <v>1.7806466861606222E-4</v>
      </c>
      <c r="S187" s="2">
        <v>1.6274962015523767E-4</v>
      </c>
      <c r="T187" s="2">
        <v>1.7405407254682091E-4</v>
      </c>
      <c r="U187" s="2">
        <v>1.8233565491686019E-4</v>
      </c>
      <c r="V187" s="2">
        <v>1.6818440699436617E-4</v>
      </c>
    </row>
    <row r="188" spans="1:22" s="1" customFormat="1" ht="12.75" x14ac:dyDescent="0.2">
      <c r="A188" s="1" t="s">
        <v>225</v>
      </c>
      <c r="B188" s="1" t="s">
        <v>226</v>
      </c>
      <c r="C188" s="1">
        <v>180.0634</v>
      </c>
      <c r="D188" s="1" t="s">
        <v>42</v>
      </c>
      <c r="E188" s="1">
        <v>0.61</v>
      </c>
      <c r="F188" s="1">
        <v>1.62</v>
      </c>
      <c r="G188" s="1">
        <v>0.19900000000000001</v>
      </c>
      <c r="H188" s="2">
        <v>1.9282015679629845E-4</v>
      </c>
      <c r="I188" s="2">
        <v>2.2026112737361087E-4</v>
      </c>
      <c r="J188" s="2">
        <v>2.0263030414817212E-4</v>
      </c>
      <c r="K188" s="2">
        <v>1.6817436802156778E-4</v>
      </c>
      <c r="L188" s="2">
        <v>1.6657197933674542E-4</v>
      </c>
      <c r="M188" s="2">
        <v>1.9128779850967692E-4</v>
      </c>
      <c r="N188" s="2">
        <v>1.7355403354131835E-4</v>
      </c>
      <c r="O188" s="2">
        <v>1.699792035865265E-4</v>
      </c>
      <c r="P188" s="2">
        <v>1.7517905513975428E-4</v>
      </c>
      <c r="Q188" s="2">
        <v>1.8387944250644302E-4</v>
      </c>
      <c r="R188" s="2">
        <v>1.6049382682139875E-4</v>
      </c>
      <c r="S188" s="2">
        <v>1.8237570398977034E-4</v>
      </c>
      <c r="T188" s="2">
        <v>1.7697207409317293E-4</v>
      </c>
      <c r="U188" s="2">
        <v>1.6018741851012866E-4</v>
      </c>
      <c r="V188" s="2">
        <v>1.5829546895952735E-4</v>
      </c>
    </row>
    <row r="189" spans="1:22" s="1" customFormat="1" ht="12.75" x14ac:dyDescent="0.2">
      <c r="A189" s="1" t="s">
        <v>142</v>
      </c>
      <c r="B189" s="1" t="s">
        <v>143</v>
      </c>
      <c r="C189" s="1">
        <v>243.08750000000001</v>
      </c>
      <c r="D189" s="1" t="s">
        <v>42</v>
      </c>
      <c r="E189" s="1">
        <v>0.96</v>
      </c>
      <c r="F189" s="1">
        <v>1.6</v>
      </c>
      <c r="G189" s="1">
        <v>2.4E-2</v>
      </c>
      <c r="H189" s="2">
        <v>1.7613064662329685E-4</v>
      </c>
      <c r="I189" s="2">
        <v>1.7489942578073793E-4</v>
      </c>
      <c r="J189" s="2">
        <v>1.9072695650673913E-4</v>
      </c>
      <c r="K189" s="2">
        <v>2.0023637147219942E-4</v>
      </c>
      <c r="L189" s="2">
        <v>2.0029763731927846E-4</v>
      </c>
      <c r="M189" s="2">
        <v>1.7068353099753309E-4</v>
      </c>
      <c r="N189" s="2">
        <v>1.5345589311469959E-4</v>
      </c>
      <c r="O189" s="2">
        <v>1.7344700741526235E-4</v>
      </c>
      <c r="P189" s="2">
        <v>1.6084453776235623E-4</v>
      </c>
      <c r="Q189" s="2">
        <v>1.8250577234532391E-4</v>
      </c>
      <c r="R189" s="2">
        <v>1.7263214729745758E-4</v>
      </c>
      <c r="S189" s="2">
        <v>1.7586482533438506E-4</v>
      </c>
      <c r="T189" s="2">
        <v>1.5699135605039535E-4</v>
      </c>
      <c r="U189" s="2">
        <v>1.8743276665095026E-4</v>
      </c>
      <c r="V189" s="2">
        <v>1.5675091828304849E-4</v>
      </c>
    </row>
    <row r="190" spans="1:22" s="1" customFormat="1" ht="12.75" x14ac:dyDescent="0.2">
      <c r="A190" s="1" t="s">
        <v>229</v>
      </c>
      <c r="B190" s="1" t="s">
        <v>110</v>
      </c>
      <c r="C190" s="1">
        <v>119.059</v>
      </c>
      <c r="D190" s="1" t="s">
        <v>42</v>
      </c>
      <c r="E190" s="1">
        <v>1.99</v>
      </c>
      <c r="F190" s="1">
        <v>1.58</v>
      </c>
      <c r="G190" s="1">
        <v>6.4000000000000001E-2</v>
      </c>
      <c r="H190" s="2">
        <v>1.6426482582545043E-4</v>
      </c>
      <c r="I190" s="2">
        <v>2.4789033986652562E-4</v>
      </c>
      <c r="J190" s="2">
        <v>1.6322587292054051E-4</v>
      </c>
      <c r="K190" s="2">
        <v>1.6051458129048678E-4</v>
      </c>
      <c r="L190" s="2">
        <v>1.9825647850549703E-4</v>
      </c>
      <c r="M190" s="2">
        <v>1.5911190986851587E-4</v>
      </c>
      <c r="N190" s="2">
        <v>1.777611187285769E-4</v>
      </c>
      <c r="O190" s="2">
        <v>1.7549847006643375E-4</v>
      </c>
      <c r="P190" s="2">
        <v>1.6445054481001566E-4</v>
      </c>
      <c r="Q190" s="2">
        <v>1.7868348420342907E-4</v>
      </c>
      <c r="R190" s="2">
        <v>1.8416031460266556E-4</v>
      </c>
      <c r="S190" s="2">
        <v>1.6624782079317012E-4</v>
      </c>
      <c r="T190" s="2">
        <v>1.7820329837433415E-4</v>
      </c>
      <c r="U190" s="2">
        <v>1.881334423203961E-4</v>
      </c>
      <c r="V190" s="2">
        <v>1.7139364006660561E-4</v>
      </c>
    </row>
    <row r="191" spans="1:22" s="1" customFormat="1" ht="12.75" x14ac:dyDescent="0.2">
      <c r="A191" s="1" t="s">
        <v>129</v>
      </c>
      <c r="B191" s="1" t="s">
        <v>130</v>
      </c>
      <c r="C191" s="1">
        <v>226.10650000000001</v>
      </c>
      <c r="D191" s="1" t="s">
        <v>42</v>
      </c>
      <c r="E191" s="1">
        <v>0.99</v>
      </c>
      <c r="F191" s="1">
        <v>1.55</v>
      </c>
      <c r="G191" s="1">
        <v>3.3000000000000002E-2</v>
      </c>
      <c r="H191" s="2">
        <v>2.0487027893347865E-4</v>
      </c>
      <c r="I191" s="2">
        <v>2.3333296355304998E-4</v>
      </c>
      <c r="J191" s="2">
        <v>2.3041666868443505E-4</v>
      </c>
      <c r="K191" s="2">
        <v>1.6585370266476252E-4</v>
      </c>
      <c r="L191" s="2">
        <v>1.801609454374028E-4</v>
      </c>
      <c r="M191" s="2">
        <v>1.9195327269182187E-4</v>
      </c>
      <c r="N191" s="2">
        <v>1.6205623663839857E-4</v>
      </c>
      <c r="O191" s="2">
        <v>1.6641400093755698E-4</v>
      </c>
      <c r="P191" s="2">
        <v>1.9725199544271465E-4</v>
      </c>
      <c r="Q191" s="2">
        <v>1.8886493734160842E-4</v>
      </c>
      <c r="R191" s="2">
        <v>1.6530246161804011E-4</v>
      </c>
      <c r="S191" s="2">
        <v>1.9052192034175008E-4</v>
      </c>
      <c r="T191" s="2">
        <v>1.7660270680882459E-4</v>
      </c>
      <c r="U191" s="2">
        <v>1.5885694476785723E-4</v>
      </c>
      <c r="V191" s="2">
        <v>1.7828119197208918E-4</v>
      </c>
    </row>
    <row r="192" spans="1:22" s="1" customFormat="1" ht="12.75" x14ac:dyDescent="0.2">
      <c r="A192" s="1" t="s">
        <v>78</v>
      </c>
      <c r="B192" s="1" t="s">
        <v>79</v>
      </c>
      <c r="C192" s="1">
        <v>145.07400000000001</v>
      </c>
      <c r="D192" s="1" t="s">
        <v>42</v>
      </c>
      <c r="E192" s="1">
        <v>3.01</v>
      </c>
      <c r="F192" s="1">
        <v>5.05</v>
      </c>
      <c r="G192" s="1">
        <v>0.10299999999999999</v>
      </c>
      <c r="H192" s="2">
        <v>1.9477693644848407E-4</v>
      </c>
      <c r="I192" s="2">
        <v>2.7237882707606062E-4</v>
      </c>
      <c r="J192" s="2">
        <v>1.961829546767189E-4</v>
      </c>
      <c r="K192" s="2">
        <v>1.70708689150694E-4</v>
      </c>
      <c r="L192" s="2">
        <v>1.8342939698439112E-4</v>
      </c>
      <c r="M192" s="2">
        <v>1.9167139986944837E-4</v>
      </c>
      <c r="N192" s="2">
        <v>1.8417660265095798E-4</v>
      </c>
      <c r="O192" s="2">
        <v>1.8963550299493155E-4</v>
      </c>
      <c r="P192" s="2">
        <v>1.7909621882391388E-4</v>
      </c>
      <c r="Q192" s="2">
        <v>1.8631448219897048E-4</v>
      </c>
      <c r="R192" s="2">
        <v>1.8853929170021904E-4</v>
      </c>
      <c r="S192" s="2">
        <v>1.9047519640756166E-4</v>
      </c>
      <c r="T192" s="2">
        <v>1.9948090599326818E-4</v>
      </c>
      <c r="U192" s="2">
        <v>1.7872697271179521E-4</v>
      </c>
      <c r="V192" s="2">
        <v>1.9843281116842094E-4</v>
      </c>
    </row>
    <row r="193" spans="1:22" s="1" customFormat="1" ht="12.75" x14ac:dyDescent="0.2">
      <c r="A193" s="1" t="s">
        <v>215</v>
      </c>
      <c r="B193" s="1" t="s">
        <v>216</v>
      </c>
      <c r="C193" s="1">
        <v>465.30759999999998</v>
      </c>
      <c r="D193" s="1" t="s">
        <v>42</v>
      </c>
      <c r="E193" s="1">
        <v>0.82</v>
      </c>
      <c r="F193" s="1">
        <v>10.36</v>
      </c>
      <c r="G193" s="1">
        <v>2.1000000000000001E-2</v>
      </c>
      <c r="H193" s="2">
        <v>2.3991483730901659E-4</v>
      </c>
      <c r="I193" s="2">
        <v>2.5317455284330694E-4</v>
      </c>
      <c r="J193" s="2">
        <v>2.4880540325732982E-4</v>
      </c>
      <c r="K193" s="2">
        <v>1.8223019031978881E-4</v>
      </c>
      <c r="L193" s="2">
        <v>2.0975017235616453E-4</v>
      </c>
      <c r="M193" s="2">
        <v>2.1685133221997102E-4</v>
      </c>
      <c r="N193" s="2">
        <v>1.8336129265281682E-4</v>
      </c>
      <c r="O193" s="2">
        <v>2.0872770090281666E-4</v>
      </c>
      <c r="P193" s="2">
        <v>2.1315295205180874E-4</v>
      </c>
      <c r="Q193" s="2">
        <v>1.9210109604078524E-4</v>
      </c>
      <c r="R193" s="2">
        <v>2.070204584829044E-4</v>
      </c>
      <c r="S193" s="2">
        <v>2.1756288938444383E-4</v>
      </c>
      <c r="T193" s="2">
        <v>2.0753721687299961E-4</v>
      </c>
      <c r="U193" s="2">
        <v>1.8832379929417618E-4</v>
      </c>
      <c r="V193" s="2">
        <v>2.2798902781709073E-4</v>
      </c>
    </row>
    <row r="194" spans="1:22" s="1" customFormat="1" ht="12.75" x14ac:dyDescent="0.2">
      <c r="A194" s="1" t="s">
        <v>512</v>
      </c>
      <c r="B194" s="1" t="s">
        <v>513</v>
      </c>
      <c r="C194" s="1">
        <v>188.1165</v>
      </c>
      <c r="D194" s="1" t="s">
        <v>383</v>
      </c>
      <c r="E194" s="1">
        <v>1.33</v>
      </c>
      <c r="F194" s="1">
        <v>2.35</v>
      </c>
      <c r="G194" s="1">
        <v>0.312</v>
      </c>
      <c r="H194" s="2">
        <v>2.5178748408239389E-5</v>
      </c>
      <c r="I194" s="2">
        <v>3.5829714982825607E-4</v>
      </c>
      <c r="J194" s="2">
        <v>3.2273358412524293E-4</v>
      </c>
      <c r="K194" s="2">
        <v>2.2747748244312103E-4</v>
      </c>
      <c r="L194" s="2">
        <v>1.9152909611606678E-4</v>
      </c>
      <c r="M194" s="2">
        <v>2.8133238951856971E-4</v>
      </c>
      <c r="N194" s="2">
        <v>2.4687415550013849E-4</v>
      </c>
      <c r="O194" s="2">
        <v>2.4762838387572191E-4</v>
      </c>
      <c r="P194" s="2">
        <v>2.4113999965811133E-4</v>
      </c>
      <c r="Q194" s="2">
        <v>2.1531770589732713E-4</v>
      </c>
      <c r="R194" s="2">
        <v>2.3998050115266173E-4</v>
      </c>
      <c r="S194" s="2">
        <v>2.4113612992019762E-5</v>
      </c>
      <c r="T194" s="2">
        <v>2.0293449010192534E-4</v>
      </c>
      <c r="U194" s="2">
        <v>2.1827869670008025E-4</v>
      </c>
      <c r="V194" s="2">
        <v>2.4041789363102813E-4</v>
      </c>
    </row>
    <row r="195" spans="1:22" s="1" customFormat="1" ht="12.75" x14ac:dyDescent="0.2">
      <c r="A195" s="1" t="s">
        <v>248</v>
      </c>
      <c r="B195" s="1" t="s">
        <v>166</v>
      </c>
      <c r="C195" s="1">
        <v>132.08969999999999</v>
      </c>
      <c r="D195" s="1" t="s">
        <v>42</v>
      </c>
      <c r="E195" s="1">
        <v>1.9</v>
      </c>
      <c r="F195" s="1">
        <v>1.53</v>
      </c>
      <c r="G195" s="1">
        <v>6.3E-2</v>
      </c>
      <c r="H195" s="2">
        <v>3.2068888109109669E-4</v>
      </c>
      <c r="I195" s="2">
        <v>2.8681470087857342E-4</v>
      </c>
      <c r="J195" s="2">
        <v>3.0877383630209646E-4</v>
      </c>
      <c r="K195" s="2">
        <v>2.2600462137435529E-4</v>
      </c>
      <c r="L195" s="2">
        <v>2.059254346849537E-4</v>
      </c>
      <c r="M195" s="2">
        <v>2.2342341960478464E-4</v>
      </c>
      <c r="N195" s="2">
        <v>2.1609780801125101E-4</v>
      </c>
      <c r="O195" s="2">
        <v>2.184188835160656E-4</v>
      </c>
      <c r="P195" s="2">
        <v>2.6401427486055161E-4</v>
      </c>
      <c r="Q195" s="2">
        <v>2.3070643257872735E-4</v>
      </c>
      <c r="R195" s="2">
        <v>2.1824845397094139E-4</v>
      </c>
      <c r="S195" s="2">
        <v>2.4256425712604343E-4</v>
      </c>
      <c r="T195" s="2">
        <v>2.3969884713739861E-4</v>
      </c>
      <c r="U195" s="2">
        <v>1.9485061340580604E-4</v>
      </c>
      <c r="V195" s="2">
        <v>2.5393747918193581E-4</v>
      </c>
    </row>
    <row r="196" spans="1:22" s="1" customFormat="1" ht="12.75" x14ac:dyDescent="0.2">
      <c r="A196" s="1" t="s">
        <v>411</v>
      </c>
      <c r="B196" s="1" t="s">
        <v>412</v>
      </c>
      <c r="C196" s="1">
        <v>217.13210000000001</v>
      </c>
      <c r="D196" s="1" t="s">
        <v>383</v>
      </c>
      <c r="E196" s="1">
        <v>2.1</v>
      </c>
      <c r="F196" s="1">
        <v>5.0999999999999996</v>
      </c>
      <c r="G196" s="1">
        <v>0.30399999999999999</v>
      </c>
      <c r="H196" s="2">
        <v>9.9491756064572084E-3</v>
      </c>
      <c r="I196" s="2">
        <v>1.0370120100670011E-2</v>
      </c>
      <c r="J196" s="2">
        <v>9.9076790193056534E-3</v>
      </c>
      <c r="K196" s="2">
        <v>7.6731333980498183E-3</v>
      </c>
      <c r="L196" s="2">
        <v>7.448710165013534E-3</v>
      </c>
      <c r="M196" s="2">
        <v>7.9587172879171924E-3</v>
      </c>
      <c r="N196" s="2">
        <v>7.9097759552734202E-3</v>
      </c>
      <c r="O196" s="2">
        <v>8.2359224904328034E-3</v>
      </c>
      <c r="P196" s="2">
        <v>7.9256070857254193E-3</v>
      </c>
      <c r="Q196" s="2">
        <v>7.5207106122926765E-3</v>
      </c>
      <c r="R196" s="2">
        <v>7.0661269763121161E-3</v>
      </c>
      <c r="S196" s="2">
        <v>7.7592710752606804E-3</v>
      </c>
      <c r="T196" s="2">
        <v>7.1286469971309852E-3</v>
      </c>
      <c r="U196" s="2">
        <v>5.76660733624558E-3</v>
      </c>
      <c r="V196" s="2">
        <v>7.2721812541278593E-3</v>
      </c>
    </row>
    <row r="197" spans="1:22" s="1" customFormat="1" ht="12.75" x14ac:dyDescent="0.2">
      <c r="A197" s="1" t="s">
        <v>378</v>
      </c>
      <c r="B197" s="1" t="s">
        <v>379</v>
      </c>
      <c r="C197" s="1">
        <v>284.07560000000001</v>
      </c>
      <c r="D197" s="1" t="s">
        <v>42</v>
      </c>
      <c r="E197" s="1">
        <v>0.91</v>
      </c>
      <c r="F197" s="1">
        <v>5.3</v>
      </c>
      <c r="G197" s="1">
        <v>7.2999999999999995E-2</v>
      </c>
      <c r="H197" s="2">
        <v>2.1070421268720409E-4</v>
      </c>
      <c r="I197" s="2">
        <v>2.2027029737443826E-4</v>
      </c>
      <c r="J197" s="2">
        <v>2.1257234525791301E-4</v>
      </c>
      <c r="K197" s="2">
        <v>2.0858713006270137E-4</v>
      </c>
      <c r="L197" s="2">
        <v>2.7211266078019122E-4</v>
      </c>
      <c r="M197" s="2">
        <v>2.4768355642966743E-4</v>
      </c>
      <c r="N197" s="2">
        <v>1.9704180923579956E-4</v>
      </c>
      <c r="O197" s="2">
        <v>2.1501195394997577E-4</v>
      </c>
      <c r="P197" s="2">
        <v>2.0200246217393978E-4</v>
      </c>
      <c r="Q197" s="2">
        <v>2.4027912579377485E-4</v>
      </c>
      <c r="R197" s="2">
        <v>2.5229343137857821E-4</v>
      </c>
      <c r="S197" s="2">
        <v>2.2754962244836711E-4</v>
      </c>
      <c r="T197" s="2">
        <v>2.5713298295864116E-4</v>
      </c>
      <c r="U197" s="2">
        <v>2.5278596088319311E-4</v>
      </c>
      <c r="V197" s="2">
        <v>2.711372904187746E-4</v>
      </c>
    </row>
    <row r="198" spans="1:22" s="1" customFormat="1" ht="12.75" x14ac:dyDescent="0.2">
      <c r="A198" s="1" t="s">
        <v>442</v>
      </c>
      <c r="B198" s="1" t="s">
        <v>443</v>
      </c>
      <c r="C198" s="1">
        <v>122.0485</v>
      </c>
      <c r="D198" s="1" t="s">
        <v>383</v>
      </c>
      <c r="E198" s="1">
        <v>2.2400000000000002</v>
      </c>
      <c r="F198" s="1">
        <v>4.01</v>
      </c>
      <c r="G198" s="1">
        <v>0.14899999999999999</v>
      </c>
      <c r="H198" s="2">
        <v>4.2570207774959054E-2</v>
      </c>
      <c r="I198" s="2">
        <v>4.0025146251368882E-2</v>
      </c>
      <c r="J198" s="2">
        <v>4.082472383359799E-2</v>
      </c>
      <c r="K198" s="2">
        <v>3.6616196703141417E-2</v>
      </c>
      <c r="L198" s="2">
        <v>4.2377896424108163E-2</v>
      </c>
      <c r="M198" s="2">
        <v>3.6748571561787367E-2</v>
      </c>
      <c r="N198" s="2">
        <v>3.4742693674883883E-2</v>
      </c>
      <c r="O198" s="2">
        <v>3.6534666773505059E-2</v>
      </c>
      <c r="P198" s="2">
        <v>3.7968436752446849E-2</v>
      </c>
      <c r="Q198" s="2">
        <v>3.4643922991607214E-2</v>
      </c>
      <c r="R198" s="2">
        <v>3.7225299772470938E-2</v>
      </c>
      <c r="S198" s="2">
        <v>3.5452359972995923E-2</v>
      </c>
      <c r="T198" s="2">
        <v>3.7917074352386698E-2</v>
      </c>
      <c r="U198" s="2">
        <v>3.4779124317783641E-2</v>
      </c>
      <c r="V198" s="2">
        <v>3.8318370641668896E-2</v>
      </c>
    </row>
    <row r="199" spans="1:22" s="1" customFormat="1" ht="12.75" x14ac:dyDescent="0.2">
      <c r="A199" s="1" t="s">
        <v>165</v>
      </c>
      <c r="B199" s="1" t="s">
        <v>166</v>
      </c>
      <c r="C199" s="1">
        <v>132.0898</v>
      </c>
      <c r="D199" s="1" t="s">
        <v>42</v>
      </c>
      <c r="E199" s="1">
        <v>1.93</v>
      </c>
      <c r="F199" s="1">
        <v>1.53</v>
      </c>
      <c r="G199" s="1">
        <v>6.3E-2</v>
      </c>
      <c r="H199" s="2">
        <v>3.582567750878833E-4</v>
      </c>
      <c r="I199" s="2">
        <v>3.3019338979252405E-4</v>
      </c>
      <c r="J199" s="2">
        <v>3.6401136025829679E-4</v>
      </c>
      <c r="K199" s="2">
        <v>2.7326345986475179E-4</v>
      </c>
      <c r="L199" s="2">
        <v>2.494109920220366E-4</v>
      </c>
      <c r="M199" s="2">
        <v>2.6780885207822923E-4</v>
      </c>
      <c r="N199" s="2">
        <v>2.564631426436307E-4</v>
      </c>
      <c r="O199" s="2">
        <v>2.6482942135740351E-4</v>
      </c>
      <c r="P199" s="2">
        <v>3.1815126719190236E-4</v>
      </c>
      <c r="Q199" s="2">
        <v>2.6775705511223978E-4</v>
      </c>
      <c r="R199" s="2">
        <v>2.5567183575222834E-4</v>
      </c>
      <c r="S199" s="2">
        <v>2.8748627263510264E-4</v>
      </c>
      <c r="T199" s="2">
        <v>2.7170657436665247E-4</v>
      </c>
      <c r="U199" s="2">
        <v>2.3316906721289885E-4</v>
      </c>
      <c r="V199" s="2">
        <v>2.8755719890662595E-4</v>
      </c>
    </row>
    <row r="200" spans="1:22" s="1" customFormat="1" ht="12.75" x14ac:dyDescent="0.2">
      <c r="A200" s="1" t="s">
        <v>257</v>
      </c>
      <c r="B200" s="1" t="s">
        <v>258</v>
      </c>
      <c r="C200" s="1">
        <v>165.04580000000001</v>
      </c>
      <c r="D200" s="1" t="s">
        <v>42</v>
      </c>
      <c r="E200" s="1">
        <v>1.29</v>
      </c>
      <c r="F200" s="1">
        <v>1.71</v>
      </c>
      <c r="G200" s="1">
        <v>3.3000000000000002E-2</v>
      </c>
      <c r="H200" s="2">
        <v>2.2647449148871388E-4</v>
      </c>
      <c r="I200" s="2">
        <v>2.2636834792465012E-4</v>
      </c>
      <c r="J200" s="2">
        <v>2.3593447772692874E-4</v>
      </c>
      <c r="K200" s="2">
        <v>2.8728064228925526E-4</v>
      </c>
      <c r="L200" s="2">
        <v>5.7882761720949181E-4</v>
      </c>
      <c r="M200" s="2">
        <v>4.3593221488458049E-4</v>
      </c>
      <c r="N200" s="2">
        <v>2.1823558934495972E-4</v>
      </c>
      <c r="O200" s="2">
        <v>2.3434156148218044E-4</v>
      </c>
      <c r="P200" s="2">
        <v>2.5308756201578204E-4</v>
      </c>
      <c r="Q200" s="2">
        <v>1.9595506685525944E-4</v>
      </c>
      <c r="R200" s="2">
        <v>2.0347136817400018E-4</v>
      </c>
      <c r="S200" s="2">
        <v>3.2662264620639676E-4</v>
      </c>
      <c r="T200" s="2">
        <v>1.6015765449344823E-4</v>
      </c>
      <c r="U200" s="2">
        <v>1.9349583877326481E-4</v>
      </c>
      <c r="V200" s="2">
        <v>1.8601729332329262E-4</v>
      </c>
    </row>
    <row r="201" spans="1:22" s="1" customFormat="1" ht="12.75" x14ac:dyDescent="0.2">
      <c r="A201" s="1" t="s">
        <v>133</v>
      </c>
      <c r="B201" s="1" t="s">
        <v>54</v>
      </c>
      <c r="C201" s="1">
        <v>148.0367</v>
      </c>
      <c r="D201" s="1" t="s">
        <v>42</v>
      </c>
      <c r="E201" s="1">
        <v>2.29</v>
      </c>
      <c r="F201" s="1">
        <v>4.6500000000000004</v>
      </c>
      <c r="G201" s="1">
        <v>0.17199999999999999</v>
      </c>
      <c r="H201" s="2">
        <v>7.7581762558805211E-4</v>
      </c>
      <c r="I201" s="2">
        <v>1.0301510154479508E-3</v>
      </c>
      <c r="J201" s="2">
        <v>8.0717867479443504E-4</v>
      </c>
      <c r="K201" s="2">
        <v>7.4184920843832112E-4</v>
      </c>
      <c r="L201" s="2">
        <v>9.3013204507452697E-4</v>
      </c>
      <c r="M201" s="2">
        <v>7.5643432999042057E-4</v>
      </c>
      <c r="N201" s="2">
        <v>7.8517990687126894E-4</v>
      </c>
      <c r="O201" s="2">
        <v>7.3296873424212637E-4</v>
      </c>
      <c r="P201" s="2">
        <v>6.5965420059019037E-4</v>
      </c>
      <c r="Q201" s="2">
        <v>7.3740741514032634E-4</v>
      </c>
      <c r="R201" s="2">
        <v>6.245378751874519E-4</v>
      </c>
      <c r="S201" s="2">
        <v>6.4309807279230998E-4</v>
      </c>
      <c r="T201" s="2">
        <v>6.6201903577803149E-4</v>
      </c>
      <c r="U201" s="2">
        <v>7.7885770866634283E-4</v>
      </c>
      <c r="V201" s="2">
        <v>6.8435417454673544E-4</v>
      </c>
    </row>
    <row r="202" spans="1:22" s="1" customFormat="1" ht="12.75" x14ac:dyDescent="0.2">
      <c r="A202" s="1" t="s">
        <v>363</v>
      </c>
      <c r="B202" s="1" t="s">
        <v>362</v>
      </c>
      <c r="C202" s="1">
        <v>168.02860000000001</v>
      </c>
      <c r="D202" s="1" t="s">
        <v>42</v>
      </c>
      <c r="E202" s="1">
        <v>1.54</v>
      </c>
      <c r="F202" s="1">
        <v>4.12</v>
      </c>
      <c r="G202" s="1">
        <v>0.105</v>
      </c>
      <c r="H202" s="2">
        <v>6.9970799841874003E-5</v>
      </c>
      <c r="I202" s="2">
        <v>7.7245794469694916E-5</v>
      </c>
      <c r="J202" s="2">
        <v>4.3003725880942879E-5</v>
      </c>
      <c r="K202" s="2">
        <v>6.5076366141715198E-5</v>
      </c>
      <c r="L202" s="2">
        <v>2.5589594621725317E-4</v>
      </c>
      <c r="M202" s="2">
        <v>6.7704580327396341E-5</v>
      </c>
      <c r="N202" s="2">
        <v>4.7089181207601004E-4</v>
      </c>
      <c r="O202" s="2">
        <v>1.1663102894562869E-4</v>
      </c>
      <c r="P202" s="2">
        <v>5.8017925448246658E-5</v>
      </c>
      <c r="Q202" s="2">
        <v>1.4289247420975007E-3</v>
      </c>
      <c r="R202" s="2">
        <v>1.2885807158033701E-4</v>
      </c>
      <c r="S202" s="2">
        <v>1.1315521122733721E-4</v>
      </c>
      <c r="T202" s="2">
        <v>6.362146268853614E-4</v>
      </c>
      <c r="U202" s="2">
        <v>7.313757941533471E-5</v>
      </c>
      <c r="V202" s="2">
        <v>7.9124852247519542E-5</v>
      </c>
    </row>
    <row r="203" spans="1:22" s="1" customFormat="1" ht="12.75" x14ac:dyDescent="0.2">
      <c r="A203" s="1" t="s">
        <v>361</v>
      </c>
      <c r="B203" s="1" t="s">
        <v>362</v>
      </c>
      <c r="C203" s="1">
        <v>168.02860000000001</v>
      </c>
      <c r="D203" s="1" t="s">
        <v>42</v>
      </c>
      <c r="E203" s="1">
        <v>1.56</v>
      </c>
      <c r="F203" s="1">
        <v>4.12</v>
      </c>
      <c r="G203" s="1">
        <v>0.105</v>
      </c>
      <c r="H203" s="2">
        <v>7.2569221193962319E-5</v>
      </c>
      <c r="I203" s="2">
        <v>9.9233163953560299E-5</v>
      </c>
      <c r="J203" s="2">
        <v>4.5958761055358934E-5</v>
      </c>
      <c r="K203" s="2">
        <v>6.6167374340800916E-5</v>
      </c>
      <c r="L203" s="2">
        <v>2.5743493234302051E-4</v>
      </c>
      <c r="M203" s="2">
        <v>6.7901679368604883E-5</v>
      </c>
      <c r="N203" s="2">
        <v>4.7723239875446739E-4</v>
      </c>
      <c r="O203" s="2">
        <v>1.1670001977662754E-4</v>
      </c>
      <c r="P203" s="2">
        <v>5.8748930423038142E-5</v>
      </c>
      <c r="Q203" s="2">
        <v>1.4347701951883914E-3</v>
      </c>
      <c r="R203" s="2">
        <v>1.2942310088324713E-4</v>
      </c>
      <c r="S203" s="2">
        <v>1.14067343681711E-4</v>
      </c>
      <c r="T203" s="2">
        <v>6.3858473362659674E-4</v>
      </c>
      <c r="U203" s="2">
        <v>7.4950020814623793E-5</v>
      </c>
      <c r="V203" s="2">
        <v>7.9176337270068836E-5</v>
      </c>
    </row>
    <row r="204" spans="1:22" s="1" customFormat="1" ht="12.75" x14ac:dyDescent="0.2">
      <c r="A204" s="1" t="s">
        <v>189</v>
      </c>
      <c r="B204" s="1" t="s">
        <v>190</v>
      </c>
      <c r="C204" s="1">
        <v>196.0591</v>
      </c>
      <c r="D204" s="1" t="s">
        <v>42</v>
      </c>
      <c r="E204" s="1">
        <v>1.06</v>
      </c>
      <c r="F204" s="1">
        <v>1.65</v>
      </c>
      <c r="G204" s="1">
        <v>0.10299999999999999</v>
      </c>
      <c r="H204" s="2">
        <v>2.4710941551856413E-4</v>
      </c>
      <c r="I204" s="2">
        <v>2.8670236836843792E-4</v>
      </c>
      <c r="J204" s="2">
        <v>3.2363697380044656E-4</v>
      </c>
      <c r="K204" s="2">
        <v>2.9263112833227147E-4</v>
      </c>
      <c r="L204" s="2">
        <v>2.9671479341798534E-4</v>
      </c>
      <c r="M204" s="2">
        <v>3.6672925797509348E-4</v>
      </c>
      <c r="N204" s="2">
        <v>2.3944220898164967E-4</v>
      </c>
      <c r="O204" s="2">
        <v>2.7817103058732642E-4</v>
      </c>
      <c r="P204" s="2">
        <v>2.8153281973747872E-4</v>
      </c>
      <c r="Q204" s="2">
        <v>2.8469144360590418E-4</v>
      </c>
      <c r="R204" s="2">
        <v>2.7102376038858853E-4</v>
      </c>
      <c r="S204" s="2">
        <v>3.3121378060925813E-4</v>
      </c>
      <c r="T204" s="2">
        <v>2.8693476668414784E-4</v>
      </c>
      <c r="U204" s="2">
        <v>2.8886265756289706E-4</v>
      </c>
      <c r="V204" s="2">
        <v>2.6304079390972608E-4</v>
      </c>
    </row>
    <row r="205" spans="1:22" s="1" customFormat="1" ht="12.75" x14ac:dyDescent="0.2">
      <c r="A205" s="1" t="s">
        <v>128</v>
      </c>
      <c r="B205" s="1" t="s">
        <v>103</v>
      </c>
      <c r="C205" s="1">
        <v>88.052300000000002</v>
      </c>
      <c r="D205" s="1" t="s">
        <v>42</v>
      </c>
      <c r="E205" s="1">
        <v>1.97</v>
      </c>
      <c r="F205" s="1">
        <v>6.03</v>
      </c>
      <c r="G205" s="1">
        <v>0.11600000000000001</v>
      </c>
      <c r="H205" s="2">
        <v>2.986682840284778E-4</v>
      </c>
      <c r="I205" s="2">
        <v>3.2028749639874008E-4</v>
      </c>
      <c r="J205" s="2">
        <v>3.1151015608146321E-4</v>
      </c>
      <c r="K205" s="2">
        <v>2.5014545071287497E-4</v>
      </c>
      <c r="L205" s="2">
        <v>3.1957014433497185E-4</v>
      </c>
      <c r="M205" s="2">
        <v>3.3469536541738372E-4</v>
      </c>
      <c r="N205" s="2">
        <v>3.1464332172358286E-4</v>
      </c>
      <c r="O205" s="2">
        <v>2.9307913750934063E-4</v>
      </c>
      <c r="P205" s="2">
        <v>3.168576228196037E-4</v>
      </c>
      <c r="Q205" s="2">
        <v>2.9967508468789695E-4</v>
      </c>
      <c r="R205" s="2">
        <v>2.9480207688605632E-4</v>
      </c>
      <c r="S205" s="2">
        <v>2.8579608510272185E-4</v>
      </c>
      <c r="T205" s="2">
        <v>2.9375780124224948E-4</v>
      </c>
      <c r="U205" s="2">
        <v>2.9066092344286209E-4</v>
      </c>
      <c r="V205" s="2">
        <v>3.2666865436990761E-4</v>
      </c>
    </row>
    <row r="206" spans="1:22" s="1" customFormat="1" ht="12.75" x14ac:dyDescent="0.2">
      <c r="A206" s="1" t="s">
        <v>175</v>
      </c>
      <c r="B206" s="1" t="s">
        <v>176</v>
      </c>
      <c r="C206" s="1">
        <v>441.1388</v>
      </c>
      <c r="D206" s="1" t="s">
        <v>42</v>
      </c>
      <c r="E206" s="1">
        <v>1.1399999999999999</v>
      </c>
      <c r="F206" s="1">
        <v>6.35</v>
      </c>
      <c r="G206" s="1">
        <v>2.3E-2</v>
      </c>
      <c r="H206" s="2">
        <v>6.6748939391298636E-3</v>
      </c>
      <c r="I206" s="2">
        <v>6.6095073463593237E-3</v>
      </c>
      <c r="J206" s="2">
        <v>6.5094670209884598E-3</v>
      </c>
      <c r="K206" s="2">
        <v>5.073542703413308E-3</v>
      </c>
      <c r="L206" s="2">
        <v>6.0970539327124835E-3</v>
      </c>
      <c r="M206" s="2">
        <v>5.5308131501089347E-3</v>
      </c>
      <c r="N206" s="2">
        <v>5.6864041911299347E-3</v>
      </c>
      <c r="O206" s="2">
        <v>5.7890206291127374E-3</v>
      </c>
      <c r="P206" s="2">
        <v>5.5956768476613742E-3</v>
      </c>
      <c r="Q206" s="2">
        <v>5.9027353629141745E-3</v>
      </c>
      <c r="R206" s="2">
        <v>5.9411673675691676E-3</v>
      </c>
      <c r="S206" s="2">
        <v>5.0161149934851903E-3</v>
      </c>
      <c r="T206" s="2">
        <v>6.3399616593475582E-3</v>
      </c>
      <c r="U206" s="2">
        <v>5.257748719070204E-3</v>
      </c>
      <c r="V206" s="2">
        <v>6.5725779786430976E-3</v>
      </c>
    </row>
    <row r="207" spans="1:22" s="1" customFormat="1" ht="12.75" x14ac:dyDescent="0.2">
      <c r="A207" s="1" t="s">
        <v>436</v>
      </c>
      <c r="B207" s="1" t="s">
        <v>437</v>
      </c>
      <c r="C207" s="1">
        <v>231.14779999999999</v>
      </c>
      <c r="D207" s="1" t="s">
        <v>383</v>
      </c>
      <c r="E207" s="1">
        <v>1.85</v>
      </c>
      <c r="F207" s="1">
        <v>5.97</v>
      </c>
      <c r="G207" s="1">
        <v>0.28499999999999998</v>
      </c>
      <c r="H207" s="2">
        <v>1.0979001433500368E-2</v>
      </c>
      <c r="I207" s="2">
        <v>1.1847395771460902E-2</v>
      </c>
      <c r="J207" s="2">
        <v>1.1342513821701559E-2</v>
      </c>
      <c r="K207" s="2">
        <v>1.0288677814664209E-2</v>
      </c>
      <c r="L207" s="2">
        <v>1.0623820363617226E-2</v>
      </c>
      <c r="M207" s="2">
        <v>1.1116224853977162E-2</v>
      </c>
      <c r="N207" s="2">
        <v>1.0745212276604124E-2</v>
      </c>
      <c r="O207" s="2">
        <v>1.0893118550347776E-2</v>
      </c>
      <c r="P207" s="2">
        <v>1.0306017160037021E-2</v>
      </c>
      <c r="Q207" s="2">
        <v>9.8060157311620592E-3</v>
      </c>
      <c r="R207" s="2">
        <v>9.7337853060276598E-3</v>
      </c>
      <c r="S207" s="2">
        <v>1.0035189846627447E-2</v>
      </c>
      <c r="T207" s="2">
        <v>1.0072046648362903E-2</v>
      </c>
      <c r="U207" s="2">
        <v>9.3900847333364783E-3</v>
      </c>
      <c r="V207" s="2">
        <v>1.0804833703758536E-2</v>
      </c>
    </row>
    <row r="208" spans="1:22" s="1" customFormat="1" ht="12.75" x14ac:dyDescent="0.2">
      <c r="A208" s="1" t="s">
        <v>233</v>
      </c>
      <c r="B208" s="1" t="s">
        <v>70</v>
      </c>
      <c r="C208" s="1">
        <v>182.0575</v>
      </c>
      <c r="D208" s="1" t="s">
        <v>42</v>
      </c>
      <c r="E208" s="1">
        <v>0.79</v>
      </c>
      <c r="F208" s="1">
        <v>6.66</v>
      </c>
      <c r="G208" s="1">
        <v>2.3E-2</v>
      </c>
      <c r="H208" s="2">
        <v>2.8103678923221471E-4</v>
      </c>
      <c r="I208" s="2">
        <v>2.7001067436238814E-4</v>
      </c>
      <c r="J208" s="2">
        <v>2.6698730914142795E-4</v>
      </c>
      <c r="K208" s="2">
        <v>2.6717654328735271E-4</v>
      </c>
      <c r="L208" s="2">
        <v>3.738892116009796E-4</v>
      </c>
      <c r="M208" s="2">
        <v>2.9994871186239522E-4</v>
      </c>
      <c r="N208" s="2">
        <v>2.92253325632898E-4</v>
      </c>
      <c r="O208" s="2">
        <v>2.9024645515421176E-4</v>
      </c>
      <c r="P208" s="2">
        <v>2.6808062323344415E-4</v>
      </c>
      <c r="Q208" s="2">
        <v>3.2706928122883073E-4</v>
      </c>
      <c r="R208" s="2">
        <v>3.5812263505072408E-4</v>
      </c>
      <c r="S208" s="2">
        <v>2.9410075653586227E-4</v>
      </c>
      <c r="T208" s="2">
        <v>3.3919408129803478E-4</v>
      </c>
      <c r="U208" s="2">
        <v>3.4725567180703197E-4</v>
      </c>
      <c r="V208" s="2">
        <v>3.4717685501871044E-4</v>
      </c>
    </row>
    <row r="209" spans="1:22" s="1" customFormat="1" ht="12.75" x14ac:dyDescent="0.2">
      <c r="A209" s="1" t="s">
        <v>232</v>
      </c>
      <c r="B209" s="1" t="s">
        <v>70</v>
      </c>
      <c r="C209" s="1">
        <v>182.0575</v>
      </c>
      <c r="D209" s="1" t="s">
        <v>42</v>
      </c>
      <c r="E209" s="1">
        <v>0.8</v>
      </c>
      <c r="F209" s="1">
        <v>6.66</v>
      </c>
      <c r="G209" s="1">
        <v>2.3E-2</v>
      </c>
      <c r="H209" s="2">
        <v>2.8103678923221471E-4</v>
      </c>
      <c r="I209" s="2">
        <v>2.7001067436238814E-4</v>
      </c>
      <c r="J209" s="2">
        <v>2.6698730914142795E-4</v>
      </c>
      <c r="K209" s="2">
        <v>2.6717654328735271E-4</v>
      </c>
      <c r="L209" s="2">
        <v>3.738892116009796E-4</v>
      </c>
      <c r="M209" s="2">
        <v>2.9994871186239522E-4</v>
      </c>
      <c r="N209" s="2">
        <v>2.92253325632898E-4</v>
      </c>
      <c r="O209" s="2">
        <v>2.9024645515421176E-4</v>
      </c>
      <c r="P209" s="2">
        <v>2.6808062323344415E-4</v>
      </c>
      <c r="Q209" s="2">
        <v>3.2706928122883073E-4</v>
      </c>
      <c r="R209" s="2">
        <v>3.5812263505072408E-4</v>
      </c>
      <c r="S209" s="2">
        <v>2.9410075653586227E-4</v>
      </c>
      <c r="T209" s="2">
        <v>3.3919408129803478E-4</v>
      </c>
      <c r="U209" s="2">
        <v>3.4725567180703197E-4</v>
      </c>
      <c r="V209" s="2">
        <v>3.4717685501871044E-4</v>
      </c>
    </row>
    <row r="210" spans="1:22" s="1" customFormat="1" ht="12.75" x14ac:dyDescent="0.2">
      <c r="A210" s="1" t="s">
        <v>107</v>
      </c>
      <c r="B210" s="1" t="s">
        <v>108</v>
      </c>
      <c r="C210" s="1">
        <v>158.0444</v>
      </c>
      <c r="D210" s="1" t="s">
        <v>42</v>
      </c>
      <c r="E210" s="1">
        <v>1.39</v>
      </c>
      <c r="F210" s="1">
        <v>1.85</v>
      </c>
      <c r="G210" s="1">
        <v>1.7000000000000001E-2</v>
      </c>
      <c r="H210" s="2">
        <v>4.6556793640884788E-4</v>
      </c>
      <c r="I210" s="2">
        <v>4.7384833025415022E-4</v>
      </c>
      <c r="J210" s="2">
        <v>4.4877308520490175E-4</v>
      </c>
      <c r="K210" s="2">
        <v>3.5074777133731899E-4</v>
      </c>
      <c r="L210" s="2">
        <v>4.2992259252606994E-4</v>
      </c>
      <c r="M210" s="2">
        <v>4.2411474979018487E-4</v>
      </c>
      <c r="N210" s="2">
        <v>4.0435310057416974E-4</v>
      </c>
      <c r="O210" s="2">
        <v>4.0316212493634403E-4</v>
      </c>
      <c r="P210" s="2">
        <v>4.1081413978361948E-4</v>
      </c>
      <c r="Q210" s="2">
        <v>3.8596058040972459E-4</v>
      </c>
      <c r="R210" s="2">
        <v>3.9372732876326907E-4</v>
      </c>
      <c r="S210" s="2">
        <v>4.2286785620832766E-4</v>
      </c>
      <c r="T210" s="2">
        <v>4.145265389408825E-4</v>
      </c>
      <c r="U210" s="2">
        <v>3.8884462042960169E-4</v>
      </c>
      <c r="V210" s="2">
        <v>4.289560462065492E-4</v>
      </c>
    </row>
    <row r="211" spans="1:22" s="1" customFormat="1" ht="12.75" x14ac:dyDescent="0.2">
      <c r="A211" s="1" t="s">
        <v>316</v>
      </c>
      <c r="B211" s="1" t="s">
        <v>317</v>
      </c>
      <c r="C211" s="1">
        <v>88.016099999999994</v>
      </c>
      <c r="D211" s="1" t="s">
        <v>42</v>
      </c>
      <c r="E211" s="1">
        <v>2.67</v>
      </c>
      <c r="F211" s="1">
        <v>2.38</v>
      </c>
      <c r="G211" s="1">
        <v>0.221</v>
      </c>
      <c r="H211" s="2">
        <v>1.3919347276556355E-3</v>
      </c>
      <c r="I211" s="2">
        <v>1.3229078768626705E-3</v>
      </c>
      <c r="J211" s="2">
        <v>1.2650427129413859E-3</v>
      </c>
      <c r="K211" s="2">
        <v>4.4729517815516104E-4</v>
      </c>
      <c r="L211" s="2">
        <v>2.7158234910534872E-4</v>
      </c>
      <c r="M211" s="2">
        <v>4.5658310797636509E-4</v>
      </c>
      <c r="N211" s="2">
        <v>6.6351468392030963E-4</v>
      </c>
      <c r="O211" s="2">
        <v>8.0028552301820131E-4</v>
      </c>
      <c r="P211" s="2">
        <v>8.174319273941648E-4</v>
      </c>
      <c r="Q211" s="2">
        <v>9.7592362650986435E-4</v>
      </c>
      <c r="R211" s="2">
        <v>9.8186789968826029E-4</v>
      </c>
      <c r="S211" s="2">
        <v>9.4627546141312126E-4</v>
      </c>
      <c r="T211" s="2">
        <v>1.5738822067702298E-3</v>
      </c>
      <c r="U211" s="2">
        <v>1.3114441201159876E-3</v>
      </c>
      <c r="V211" s="2">
        <v>1.2241536605965444E-3</v>
      </c>
    </row>
    <row r="212" spans="1:22" s="1" customFormat="1" ht="12.75" x14ac:dyDescent="0.2">
      <c r="A212" s="1" t="s">
        <v>368</v>
      </c>
      <c r="B212" s="1" t="s">
        <v>355</v>
      </c>
      <c r="C212" s="1">
        <v>566.05439999999999</v>
      </c>
      <c r="D212" s="1" t="s">
        <v>42</v>
      </c>
      <c r="E212" s="1">
        <v>1.29</v>
      </c>
      <c r="F212" s="1">
        <v>2.36</v>
      </c>
      <c r="G212" s="1">
        <v>0.221</v>
      </c>
      <c r="H212" s="2">
        <v>1.6682684197470741E-5</v>
      </c>
      <c r="I212" s="2">
        <v>2.2925002068465624E-7</v>
      </c>
      <c r="J212" s="2">
        <v>1.5902035624834261E-5</v>
      </c>
      <c r="K212" s="2">
        <v>2.0876669182880091E-4</v>
      </c>
      <c r="L212" s="2">
        <v>2.3569864728682405E-4</v>
      </c>
      <c r="M212" s="2">
        <v>1.1124651367824959E-4</v>
      </c>
      <c r="N212" s="2">
        <v>4.7341905907812216E-4</v>
      </c>
      <c r="O212" s="2">
        <v>5.9956481679542656E-4</v>
      </c>
      <c r="P212" s="2">
        <v>7.6992939129175261E-4</v>
      </c>
      <c r="Q212" s="2">
        <v>3.8408677663145994E-4</v>
      </c>
      <c r="R212" s="2">
        <v>5.7074237697288363E-4</v>
      </c>
      <c r="S212" s="2">
        <v>5.0434627153132078E-4</v>
      </c>
      <c r="T212" s="2">
        <v>3.6169470503625564E-4</v>
      </c>
      <c r="U212" s="2">
        <v>5.7812425474105666E-4</v>
      </c>
      <c r="V212" s="2">
        <v>7.7070790533071342E-4</v>
      </c>
    </row>
    <row r="213" spans="1:22" s="1" customFormat="1" ht="12.75" x14ac:dyDescent="0.2">
      <c r="A213" s="1" t="s">
        <v>315</v>
      </c>
      <c r="B213" s="1" t="s">
        <v>298</v>
      </c>
      <c r="C213" s="1">
        <v>129.04310000000001</v>
      </c>
      <c r="D213" s="1" t="s">
        <v>42</v>
      </c>
      <c r="E213" s="1">
        <v>1.23</v>
      </c>
      <c r="F213" s="1">
        <v>3.86</v>
      </c>
      <c r="G213" s="1">
        <v>0.24299999999999999</v>
      </c>
      <c r="H213" s="2">
        <v>1.3219024940339837E-3</v>
      </c>
      <c r="I213" s="2">
        <v>3.2977615475487802E-5</v>
      </c>
      <c r="J213" s="2">
        <v>1.8522460018237394E-3</v>
      </c>
      <c r="K213" s="2">
        <v>1.8977287550416794E-2</v>
      </c>
      <c r="L213" s="2">
        <v>1.8536027261517981E-2</v>
      </c>
      <c r="M213" s="2">
        <v>8.5471003128152531E-3</v>
      </c>
      <c r="N213" s="2">
        <v>2.1242114510546029E-2</v>
      </c>
      <c r="O213" s="2">
        <v>1.3819281452337996E-2</v>
      </c>
      <c r="P213" s="2">
        <v>7.4889712075319652E-3</v>
      </c>
      <c r="Q213" s="2">
        <v>1.582775800142841E-2</v>
      </c>
      <c r="R213" s="2">
        <v>8.7462376847007705E-3</v>
      </c>
      <c r="S213" s="2">
        <v>6.3899611766564729E-3</v>
      </c>
      <c r="T213" s="2">
        <v>2.0630796255068827E-2</v>
      </c>
      <c r="U213" s="2">
        <v>9.4287859261653218E-3</v>
      </c>
      <c r="V213" s="2">
        <v>7.2578874863860254E-3</v>
      </c>
    </row>
    <row r="214" spans="1:22" s="1" customFormat="1" ht="12.75" x14ac:dyDescent="0.2">
      <c r="A214" s="1" t="s">
        <v>425</v>
      </c>
      <c r="B214" s="1" t="s">
        <v>426</v>
      </c>
      <c r="C214" s="1">
        <v>131.09520000000001</v>
      </c>
      <c r="D214" s="1" t="s">
        <v>383</v>
      </c>
      <c r="E214" s="1">
        <v>1.35</v>
      </c>
      <c r="F214" s="1">
        <v>4.24</v>
      </c>
      <c r="G214" s="1">
        <v>0.155</v>
      </c>
      <c r="H214" s="2">
        <v>2.9764598042646966E-2</v>
      </c>
      <c r="I214" s="2">
        <v>3.1163335396789844E-2</v>
      </c>
      <c r="J214" s="2">
        <v>3.2001217027551702E-2</v>
      </c>
      <c r="K214" s="2">
        <v>2.1330171743101301E-2</v>
      </c>
      <c r="L214" s="2">
        <v>2.0591080241180296E-2</v>
      </c>
      <c r="M214" s="2">
        <v>2.5337488661506768E-2</v>
      </c>
      <c r="N214" s="2">
        <v>2.0669540060197909E-2</v>
      </c>
      <c r="O214" s="2">
        <v>2.3508725090817348E-2</v>
      </c>
      <c r="P214" s="2">
        <v>2.6286915450193581E-2</v>
      </c>
      <c r="Q214" s="2">
        <v>2.0329944981635976E-2</v>
      </c>
      <c r="R214" s="2">
        <v>2.0848109846907312E-2</v>
      </c>
      <c r="S214" s="2">
        <v>2.242041278162148E-2</v>
      </c>
      <c r="T214" s="2">
        <v>2.0878994653827174E-2</v>
      </c>
      <c r="U214" s="2">
        <v>2.0646226730193971E-2</v>
      </c>
      <c r="V214" s="2">
        <v>2.4323139756513217E-2</v>
      </c>
    </row>
    <row r="215" spans="1:22" s="1" customFormat="1" ht="12.75" x14ac:dyDescent="0.2">
      <c r="A215" s="1" t="s">
        <v>519</v>
      </c>
      <c r="B215" s="1" t="s">
        <v>471</v>
      </c>
      <c r="C215" s="1">
        <v>179.09530000000001</v>
      </c>
      <c r="D215" s="1" t="s">
        <v>383</v>
      </c>
      <c r="E215" s="1">
        <v>1.43</v>
      </c>
      <c r="F215" s="1">
        <v>4.3099999999999996</v>
      </c>
      <c r="G215" s="1">
        <v>7.2999999999999995E-2</v>
      </c>
      <c r="H215" s="2">
        <v>1.6426255050027347E-4</v>
      </c>
      <c r="I215" s="2">
        <v>1.7534187832065931E-4</v>
      </c>
      <c r="J215" s="2">
        <v>2.0948655631471748E-4</v>
      </c>
      <c r="K215" s="2">
        <v>3.5883941548053806E-4</v>
      </c>
      <c r="L215" s="2">
        <v>8.5865685399300312E-4</v>
      </c>
      <c r="M215" s="2">
        <v>3.7978865896355575E-4</v>
      </c>
      <c r="N215" s="2">
        <v>1.0101070299805E-4</v>
      </c>
      <c r="O215" s="2">
        <v>4.4692057406840296E-4</v>
      </c>
      <c r="P215" s="2">
        <v>3.8285053548554638E-4</v>
      </c>
      <c r="Q215" s="2">
        <v>5.7305128808688918E-4</v>
      </c>
      <c r="R215" s="2">
        <v>6.9042853191743998E-4</v>
      </c>
      <c r="S215" s="2">
        <v>2.8569857428354598E-4</v>
      </c>
      <c r="T215" s="2">
        <v>5.5280328591762772E-4</v>
      </c>
      <c r="U215" s="2">
        <v>9.0833285202382538E-4</v>
      </c>
      <c r="V215" s="2">
        <v>5.2093499241720963E-4</v>
      </c>
    </row>
    <row r="216" spans="1:22" s="1" customFormat="1" ht="12.75" x14ac:dyDescent="0.2">
      <c r="A216" s="1" t="s">
        <v>501</v>
      </c>
      <c r="B216" s="1" t="s">
        <v>502</v>
      </c>
      <c r="C216" s="1">
        <v>208.0857</v>
      </c>
      <c r="D216" s="1" t="s">
        <v>383</v>
      </c>
      <c r="E216" s="1">
        <v>1.63</v>
      </c>
      <c r="F216" s="1">
        <v>5.75</v>
      </c>
      <c r="G216" s="1">
        <v>2.4E-2</v>
      </c>
      <c r="H216" s="2">
        <v>4.5658040195985591E-4</v>
      </c>
      <c r="I216" s="2">
        <v>4.8794720652625657E-4</v>
      </c>
      <c r="J216" s="2">
        <v>4.8448075078795017E-4</v>
      </c>
      <c r="K216" s="2">
        <v>4.3872621792484192E-4</v>
      </c>
      <c r="L216" s="2">
        <v>4.3221700222130678E-4</v>
      </c>
      <c r="M216" s="2">
        <v>4.1293520739905563E-4</v>
      </c>
      <c r="N216" s="2">
        <v>4.4751959212929688E-4</v>
      </c>
      <c r="O216" s="2">
        <v>4.3469905127116714E-4</v>
      </c>
      <c r="P216" s="2">
        <v>4.4325115353384224E-4</v>
      </c>
      <c r="Q216" s="2">
        <v>3.9186487274969122E-4</v>
      </c>
      <c r="R216" s="2">
        <v>4.1025639778069202E-4</v>
      </c>
      <c r="S216" s="2">
        <v>1.500533052034664E-3</v>
      </c>
      <c r="T216" s="2">
        <v>4.7045695395309838E-4</v>
      </c>
      <c r="U216" s="2">
        <v>3.5920765967139417E-4</v>
      </c>
      <c r="V216" s="2">
        <v>4.6607674746459147E-4</v>
      </c>
    </row>
    <row r="217" spans="1:22" s="1" customFormat="1" ht="12.75" x14ac:dyDescent="0.2">
      <c r="A217" s="1" t="s">
        <v>249</v>
      </c>
      <c r="B217" s="1" t="s">
        <v>250</v>
      </c>
      <c r="C217" s="1">
        <v>146.10570000000001</v>
      </c>
      <c r="D217" s="1" t="s">
        <v>42</v>
      </c>
      <c r="E217" s="1">
        <v>1.63</v>
      </c>
      <c r="F217" s="1">
        <v>1.45</v>
      </c>
      <c r="G217" s="1">
        <v>0.10199999999999999</v>
      </c>
      <c r="H217" s="2">
        <v>6.0650612852010443E-4</v>
      </c>
      <c r="I217" s="2">
        <v>6.4935756108990938E-4</v>
      </c>
      <c r="J217" s="2">
        <v>6.4693398780206652E-4</v>
      </c>
      <c r="K217" s="2">
        <v>5.5910306215771466E-4</v>
      </c>
      <c r="L217" s="2">
        <v>5.072312120308611E-4</v>
      </c>
      <c r="M217" s="2">
        <v>5.7236713829146926E-4</v>
      </c>
      <c r="N217" s="2">
        <v>5.575008450281546E-4</v>
      </c>
      <c r="O217" s="2">
        <v>5.478785095247656E-4</v>
      </c>
      <c r="P217" s="2">
        <v>5.7616192393587199E-4</v>
      </c>
      <c r="Q217" s="2">
        <v>5.7627839459390047E-4</v>
      </c>
      <c r="R217" s="2">
        <v>4.7224874470206063E-4</v>
      </c>
      <c r="S217" s="2">
        <v>5.415771211778875E-4</v>
      </c>
      <c r="T217" s="2">
        <v>5.2283733895463276E-4</v>
      </c>
      <c r="U217" s="2">
        <v>5.344596050746083E-4</v>
      </c>
      <c r="V217" s="2">
        <v>5.0703212947621277E-4</v>
      </c>
    </row>
    <row r="218" spans="1:22" s="1" customFormat="1" ht="12.75" x14ac:dyDescent="0.2">
      <c r="A218" s="1" t="s">
        <v>460</v>
      </c>
      <c r="B218" s="1" t="s">
        <v>461</v>
      </c>
      <c r="C218" s="1">
        <v>165.07980000000001</v>
      </c>
      <c r="D218" s="1" t="s">
        <v>383</v>
      </c>
      <c r="E218" s="1">
        <v>4.34</v>
      </c>
      <c r="F218" s="1">
        <v>5.63</v>
      </c>
      <c r="G218" s="1">
        <v>0.309</v>
      </c>
      <c r="H218" s="2">
        <v>0.21010716281011943</v>
      </c>
      <c r="I218" s="2">
        <v>0.21790321525836234</v>
      </c>
      <c r="J218" s="2">
        <v>0.22077808329861881</v>
      </c>
      <c r="K218" s="2">
        <v>0.17373315480499443</v>
      </c>
      <c r="L218" s="2">
        <v>0.17084767890448016</v>
      </c>
      <c r="M218" s="2">
        <v>0.19065803316350319</v>
      </c>
      <c r="N218" s="2">
        <v>0.17227192968030444</v>
      </c>
      <c r="O218" s="2">
        <v>0.18087908729659632</v>
      </c>
      <c r="P218" s="2">
        <v>0.1862993074124269</v>
      </c>
      <c r="Q218" s="2">
        <v>0.17750608367284296</v>
      </c>
      <c r="R218" s="2">
        <v>0.16904609269308069</v>
      </c>
      <c r="S218" s="2">
        <v>0.17972566058293077</v>
      </c>
      <c r="T218" s="2">
        <v>0.16929944758413931</v>
      </c>
      <c r="U218" s="2">
        <v>0.15998127203289578</v>
      </c>
      <c r="V218" s="2">
        <v>0.17979001967032956</v>
      </c>
    </row>
    <row r="219" spans="1:22" s="1" customFormat="1" ht="12.75" x14ac:dyDescent="0.2">
      <c r="A219" s="1" t="s">
        <v>61</v>
      </c>
      <c r="B219" s="1" t="s">
        <v>62</v>
      </c>
      <c r="C219" s="1">
        <v>130.02699999999999</v>
      </c>
      <c r="D219" s="1" t="s">
        <v>42</v>
      </c>
      <c r="E219" s="1">
        <v>1.58</v>
      </c>
      <c r="F219" s="1">
        <v>5.64</v>
      </c>
      <c r="G219" s="1">
        <v>0.23799999999999999</v>
      </c>
      <c r="H219" s="2">
        <v>7.8054825416346962E-3</v>
      </c>
      <c r="I219" s="2">
        <v>8.4184711170776031E-3</v>
      </c>
      <c r="J219" s="2">
        <v>8.1635449881912823E-3</v>
      </c>
      <c r="K219" s="2">
        <v>6.6325070484243758E-3</v>
      </c>
      <c r="L219" s="2">
        <v>7.1589132332804326E-3</v>
      </c>
      <c r="M219" s="2">
        <v>7.4173413246751045E-3</v>
      </c>
      <c r="N219" s="2">
        <v>6.9718078107190006E-3</v>
      </c>
      <c r="O219" s="2">
        <v>6.2208220654819532E-3</v>
      </c>
      <c r="P219" s="2">
        <v>6.2613282727386295E-3</v>
      </c>
      <c r="Q219" s="2">
        <v>6.131067858097492E-3</v>
      </c>
      <c r="R219" s="2">
        <v>5.5034952771535238E-3</v>
      </c>
      <c r="S219" s="2">
        <v>6.5913352385823321E-3</v>
      </c>
      <c r="T219" s="2">
        <v>5.8057047151851551E-3</v>
      </c>
      <c r="U219" s="2">
        <v>5.4317005668439843E-3</v>
      </c>
      <c r="V219" s="2">
        <v>6.052154022746007E-3</v>
      </c>
    </row>
    <row r="220" spans="1:22" s="1" customFormat="1" ht="12.75" x14ac:dyDescent="0.2">
      <c r="A220" s="1" t="s">
        <v>173</v>
      </c>
      <c r="B220" s="1" t="s">
        <v>174</v>
      </c>
      <c r="C220" s="1">
        <v>132.04220000000001</v>
      </c>
      <c r="D220" s="1" t="s">
        <v>42</v>
      </c>
      <c r="E220" s="1">
        <v>2.31</v>
      </c>
      <c r="F220" s="1">
        <v>6.03</v>
      </c>
      <c r="G220" s="1">
        <v>0.53</v>
      </c>
      <c r="H220" s="2">
        <v>8.3628211684058727E-4</v>
      </c>
      <c r="I220" s="2">
        <v>8.4419256866938503E-4</v>
      </c>
      <c r="J220" s="2">
        <v>8.4683748153587402E-4</v>
      </c>
      <c r="K220" s="2">
        <v>6.3520770284518802E-4</v>
      </c>
      <c r="L220" s="2">
        <v>8.3967602510853919E-4</v>
      </c>
      <c r="M220" s="2">
        <v>8.2683047786980446E-4</v>
      </c>
      <c r="N220" s="2">
        <v>7.6709115250306109E-4</v>
      </c>
      <c r="O220" s="2">
        <v>7.6136860690859045E-4</v>
      </c>
      <c r="P220" s="2">
        <v>6.101227527210099E-5</v>
      </c>
      <c r="Q220" s="2">
        <v>7.4942193719202549E-4</v>
      </c>
      <c r="R220" s="2">
        <v>6.8410726659113295E-4</v>
      </c>
      <c r="S220" s="2">
        <v>7.2082435305243365E-4</v>
      </c>
      <c r="T220" s="2">
        <v>7.5431776401528041E-4</v>
      </c>
      <c r="U220" s="2">
        <v>7.5687755341731077E-4</v>
      </c>
      <c r="V220" s="2">
        <v>8.276388991541125E-4</v>
      </c>
    </row>
    <row r="221" spans="1:22" s="1" customFormat="1" ht="12.75" x14ac:dyDescent="0.2">
      <c r="A221" s="1" t="s">
        <v>409</v>
      </c>
      <c r="B221" s="1" t="s">
        <v>410</v>
      </c>
      <c r="C221" s="1">
        <v>169.07480000000001</v>
      </c>
      <c r="D221" s="1" t="s">
        <v>383</v>
      </c>
      <c r="E221" s="1">
        <v>2.4</v>
      </c>
      <c r="F221" s="1">
        <v>4.1399999999999997</v>
      </c>
      <c r="G221" s="1">
        <v>0.16500000000000001</v>
      </c>
      <c r="H221" s="2">
        <v>4.1083619519941883E-2</v>
      </c>
      <c r="I221" s="2">
        <v>4.0633880708793473E-2</v>
      </c>
      <c r="J221" s="2">
        <v>4.4988577600380254E-2</v>
      </c>
      <c r="K221" s="2">
        <v>3.8130286517163846E-2</v>
      </c>
      <c r="L221" s="2">
        <v>3.1790323404600779E-2</v>
      </c>
      <c r="M221" s="2">
        <v>3.8500693025661024E-2</v>
      </c>
      <c r="N221" s="2">
        <v>3.8076825805156339E-2</v>
      </c>
      <c r="O221" s="2">
        <v>3.4828945584458065E-2</v>
      </c>
      <c r="P221" s="2">
        <v>3.869650492008013E-2</v>
      </c>
      <c r="Q221" s="2">
        <v>3.5109572282698134E-2</v>
      </c>
      <c r="R221" s="2">
        <v>3.5393980944520169E-2</v>
      </c>
      <c r="S221" s="2">
        <v>3.7232430134427459E-2</v>
      </c>
      <c r="T221" s="2">
        <v>3.9942405462249364E-2</v>
      </c>
      <c r="U221" s="2">
        <v>3.3396231530126066E-2</v>
      </c>
      <c r="V221" s="2">
        <v>3.6194542907961029E-2</v>
      </c>
    </row>
    <row r="222" spans="1:22" s="1" customFormat="1" ht="12.75" x14ac:dyDescent="0.2">
      <c r="A222" s="1" t="s">
        <v>528</v>
      </c>
      <c r="B222" s="1" t="s">
        <v>110</v>
      </c>
      <c r="C222" s="1">
        <v>119.0586</v>
      </c>
      <c r="D222" s="1" t="s">
        <v>383</v>
      </c>
      <c r="E222" s="1">
        <v>0.83</v>
      </c>
      <c r="F222" s="1">
        <v>1.57</v>
      </c>
      <c r="G222" s="1">
        <v>4.1000000000000002E-2</v>
      </c>
      <c r="H222" s="2">
        <v>9.031561991166186E-4</v>
      </c>
      <c r="I222" s="2">
        <v>9.4189204998456494E-4</v>
      </c>
      <c r="J222" s="2">
        <v>9.9616304016453142E-4</v>
      </c>
      <c r="K222" s="2">
        <v>9.2910940114264472E-4</v>
      </c>
      <c r="L222" s="2">
        <v>7.8891545740759688E-4</v>
      </c>
      <c r="M222" s="2">
        <v>8.8265613211146055E-4</v>
      </c>
      <c r="N222" s="2">
        <v>8.1716530986921092E-4</v>
      </c>
      <c r="O222" s="2">
        <v>8.4659460375512911E-4</v>
      </c>
      <c r="P222" s="2">
        <v>9.3563095627728599E-4</v>
      </c>
      <c r="Q222" s="2">
        <v>8.6502974638604467E-4</v>
      </c>
      <c r="R222" s="2">
        <v>7.8997374650201246E-4</v>
      </c>
      <c r="S222" s="2">
        <v>7.7155232525325304E-4</v>
      </c>
      <c r="T222" s="2">
        <v>7.2159797874342174E-4</v>
      </c>
      <c r="U222" s="2">
        <v>7.6334361530326611E-4</v>
      </c>
      <c r="V222" s="2">
        <v>7.4618959348112662E-4</v>
      </c>
    </row>
    <row r="223" spans="1:22" s="1" customFormat="1" ht="12.75" x14ac:dyDescent="0.2">
      <c r="A223" s="1" t="s">
        <v>468</v>
      </c>
      <c r="B223" s="1" t="s">
        <v>426</v>
      </c>
      <c r="C223" s="1">
        <v>131.09520000000001</v>
      </c>
      <c r="D223" s="1" t="s">
        <v>383</v>
      </c>
      <c r="E223" s="1">
        <v>1.39</v>
      </c>
      <c r="F223" s="1">
        <v>4.3499999999999996</v>
      </c>
      <c r="G223" s="1">
        <v>0.55000000000000004</v>
      </c>
      <c r="H223" s="2">
        <v>4.9447585176911765E-2</v>
      </c>
      <c r="I223" s="2">
        <v>5.2612389152084341E-2</v>
      </c>
      <c r="J223" s="2">
        <v>5.2377306660220647E-2</v>
      </c>
      <c r="K223" s="2">
        <v>3.9319392263883611E-2</v>
      </c>
      <c r="L223" s="2">
        <v>2.0627671746744427E-2</v>
      </c>
      <c r="M223" s="2">
        <v>2.4601826027246292E-2</v>
      </c>
      <c r="N223" s="2">
        <v>3.8667033206645357E-2</v>
      </c>
      <c r="O223" s="2">
        <v>2.3056037694934278E-2</v>
      </c>
      <c r="P223" s="2">
        <v>4.1381901778407872E-2</v>
      </c>
      <c r="Q223" s="2">
        <v>2.0216104612962277E-2</v>
      </c>
      <c r="R223" s="2">
        <v>3.5501103045104183E-2</v>
      </c>
      <c r="S223" s="2">
        <v>2.2046852896309723E-2</v>
      </c>
      <c r="T223" s="2">
        <v>3.8408993597600909E-2</v>
      </c>
      <c r="U223" s="2">
        <v>1.9924044772859365E-2</v>
      </c>
      <c r="V223" s="2">
        <v>3.9079998114504064E-2</v>
      </c>
    </row>
    <row r="224" spans="1:22" s="1" customFormat="1" ht="12.75" x14ac:dyDescent="0.2">
      <c r="A224" s="1" t="s">
        <v>213</v>
      </c>
      <c r="B224" s="1" t="s">
        <v>214</v>
      </c>
      <c r="C224" s="1">
        <v>449.3125</v>
      </c>
      <c r="D224" s="1" t="s">
        <v>42</v>
      </c>
      <c r="E224" s="1">
        <v>0.74</v>
      </c>
      <c r="F224" s="1">
        <v>11.82</v>
      </c>
      <c r="G224" s="1">
        <v>0.02</v>
      </c>
      <c r="H224" s="2">
        <v>8.6717193144299621E-4</v>
      </c>
      <c r="I224" s="2">
        <v>1.0871013055864332E-3</v>
      </c>
      <c r="J224" s="2">
        <v>1.0299426819933952E-3</v>
      </c>
      <c r="K224" s="2">
        <v>6.7261110060384344E-4</v>
      </c>
      <c r="L224" s="2">
        <v>8.0572309069393082E-4</v>
      </c>
      <c r="M224" s="2">
        <v>9.6613923245818538E-4</v>
      </c>
      <c r="N224" s="2">
        <v>7.5071433513882412E-4</v>
      </c>
      <c r="O224" s="2">
        <v>8.1620820098431612E-4</v>
      </c>
      <c r="P224" s="2">
        <v>9.3328662545433955E-4</v>
      </c>
      <c r="Q224" s="2">
        <v>6.2291528863070867E-4</v>
      </c>
      <c r="R224" s="2">
        <v>7.5954064043693651E-4</v>
      </c>
      <c r="S224" s="2">
        <v>9.5278634006850651E-4</v>
      </c>
      <c r="T224" s="2">
        <v>7.8859710004327676E-4</v>
      </c>
      <c r="U224" s="2">
        <v>6.4658998800202268E-4</v>
      </c>
      <c r="V224" s="2">
        <v>1.0929641025828778E-3</v>
      </c>
    </row>
    <row r="225" spans="1:22" s="1" customFormat="1" ht="12.75" x14ac:dyDescent="0.2">
      <c r="A225" s="1" t="s">
        <v>469</v>
      </c>
      <c r="B225" s="1" t="s">
        <v>410</v>
      </c>
      <c r="C225" s="1">
        <v>169.07480000000001</v>
      </c>
      <c r="D225" s="1" t="s">
        <v>383</v>
      </c>
      <c r="E225" s="1">
        <v>1.75</v>
      </c>
      <c r="F225" s="1">
        <v>4.1399999999999997</v>
      </c>
      <c r="G225" s="1">
        <v>0.13400000000000001</v>
      </c>
      <c r="H225" s="2">
        <v>4.1028843341631746E-2</v>
      </c>
      <c r="I225" s="2">
        <v>4.0601992030916238E-2</v>
      </c>
      <c r="J225" s="2">
        <v>4.494288034686246E-2</v>
      </c>
      <c r="K225" s="2">
        <v>3.8090010131147593E-2</v>
      </c>
      <c r="L225" s="2">
        <v>3.1787847173759883E-2</v>
      </c>
      <c r="M225" s="2">
        <v>3.8487139817397278E-2</v>
      </c>
      <c r="N225" s="2">
        <v>3.8052899345604588E-2</v>
      </c>
      <c r="O225" s="2">
        <v>3.4825540684034068E-2</v>
      </c>
      <c r="P225" s="2">
        <v>3.8667386200049295E-2</v>
      </c>
      <c r="Q225" s="2">
        <v>3.5087675029849719E-2</v>
      </c>
      <c r="R225" s="2">
        <v>3.5364212925030392E-2</v>
      </c>
      <c r="S225" s="2">
        <v>3.7187262310395063E-2</v>
      </c>
      <c r="T225" s="2">
        <v>3.9908130230302305E-2</v>
      </c>
      <c r="U225" s="2">
        <v>3.3391091891834007E-2</v>
      </c>
      <c r="V225" s="2">
        <v>3.6145342294930771E-2</v>
      </c>
    </row>
    <row r="226" spans="1:22" s="1" customFormat="1" ht="12.75" x14ac:dyDescent="0.2">
      <c r="A226" s="1" t="s">
        <v>275</v>
      </c>
      <c r="B226" s="1" t="s">
        <v>276</v>
      </c>
      <c r="C226" s="1">
        <v>309.10570000000001</v>
      </c>
      <c r="D226" s="1" t="s">
        <v>42</v>
      </c>
      <c r="E226" s="1">
        <v>1</v>
      </c>
      <c r="F226" s="1">
        <v>1.9</v>
      </c>
      <c r="G226" s="1">
        <v>3.3000000000000002E-2</v>
      </c>
      <c r="H226" s="2">
        <v>7.4510528634944603E-4</v>
      </c>
      <c r="I226" s="2">
        <v>8.0761114286873438E-4</v>
      </c>
      <c r="J226" s="2">
        <v>6.6608584891638322E-4</v>
      </c>
      <c r="K226" s="2">
        <v>8.3336661287162833E-4</v>
      </c>
      <c r="L226" s="2">
        <v>1.4273630940940729E-3</v>
      </c>
      <c r="M226" s="2">
        <v>7.3699146328023665E-4</v>
      </c>
      <c r="N226" s="2">
        <v>1.0184377434260736E-3</v>
      </c>
      <c r="O226" s="2">
        <v>8.5483697891740242E-4</v>
      </c>
      <c r="P226" s="2">
        <v>8.3860975956472745E-4</v>
      </c>
      <c r="Q226" s="2">
        <v>1.2209551531905422E-3</v>
      </c>
      <c r="R226" s="2">
        <v>1.3966052937461979E-3</v>
      </c>
      <c r="S226" s="2">
        <v>7.6683930232642188E-4</v>
      </c>
      <c r="T226" s="2">
        <v>6.1800687180745592E-4</v>
      </c>
      <c r="U226" s="2">
        <v>1.1209150150298273E-3</v>
      </c>
      <c r="V226" s="2">
        <v>9.2467100498535193E-4</v>
      </c>
    </row>
    <row r="227" spans="1:22" s="1" customFormat="1" ht="12.75" x14ac:dyDescent="0.2">
      <c r="A227" s="1" t="s">
        <v>198</v>
      </c>
      <c r="B227" s="1" t="s">
        <v>199</v>
      </c>
      <c r="C227" s="1">
        <v>147.05369999999999</v>
      </c>
      <c r="D227" s="1" t="s">
        <v>42</v>
      </c>
      <c r="E227" s="1">
        <v>2.9</v>
      </c>
      <c r="F227" s="1">
        <v>1.68</v>
      </c>
      <c r="G227" s="1">
        <v>0.26900000000000002</v>
      </c>
      <c r="H227" s="2">
        <v>1.6302818659177268E-3</v>
      </c>
      <c r="I227" s="2">
        <v>1.7093959017345187E-3</v>
      </c>
      <c r="J227" s="2">
        <v>1.5238662322284737E-3</v>
      </c>
      <c r="K227" s="2">
        <v>1.9326437449329204E-3</v>
      </c>
      <c r="L227" s="2">
        <v>1.005903842990999E-4</v>
      </c>
      <c r="M227" s="2">
        <v>2.0414607370232533E-3</v>
      </c>
      <c r="N227" s="2">
        <v>1.1749430243290964E-3</v>
      </c>
      <c r="O227" s="2">
        <v>1.6320065152668156E-3</v>
      </c>
      <c r="P227" s="2">
        <v>1.5538011573505194E-3</v>
      </c>
      <c r="Q227" s="2">
        <v>8.6767524954642071E-5</v>
      </c>
      <c r="R227" s="2">
        <v>8.0083094151001474E-5</v>
      </c>
      <c r="S227" s="2">
        <v>2.6566619536911411E-3</v>
      </c>
      <c r="T227" s="2">
        <v>3.8512900718769034E-4</v>
      </c>
      <c r="U227" s="2">
        <v>7.6337804156448167E-4</v>
      </c>
      <c r="V227" s="2">
        <v>1.676886252957433E-5</v>
      </c>
    </row>
    <row r="228" spans="1:22" s="1" customFormat="1" ht="12.75" x14ac:dyDescent="0.2">
      <c r="A228" s="1" t="s">
        <v>281</v>
      </c>
      <c r="B228" s="1" t="s">
        <v>199</v>
      </c>
      <c r="C228" s="1">
        <v>147.05369999999999</v>
      </c>
      <c r="D228" s="1" t="s">
        <v>42</v>
      </c>
      <c r="E228" s="1">
        <v>2.91</v>
      </c>
      <c r="F228" s="1">
        <v>1.68</v>
      </c>
      <c r="G228" s="1">
        <v>0.26900000000000002</v>
      </c>
      <c r="H228" s="2">
        <v>1.6302818659177268E-3</v>
      </c>
      <c r="I228" s="2">
        <v>1.7063445839592059E-3</v>
      </c>
      <c r="J228" s="2">
        <v>1.5238662322284737E-3</v>
      </c>
      <c r="K228" s="2">
        <v>1.9327028412103708E-3</v>
      </c>
      <c r="L228" s="2">
        <v>1.0061635874847995E-4</v>
      </c>
      <c r="M228" s="2">
        <v>2.041452259645137E-3</v>
      </c>
      <c r="N228" s="2">
        <v>1.1749408844078414E-3</v>
      </c>
      <c r="O228" s="2">
        <v>1.6316595319697332E-3</v>
      </c>
      <c r="P228" s="2">
        <v>1.5538011573505194E-3</v>
      </c>
      <c r="Q228" s="2">
        <v>1.0112656477721331E-4</v>
      </c>
      <c r="R228" s="2">
        <v>9.9837538772536391E-5</v>
      </c>
      <c r="S228" s="2">
        <v>2.6567594645103168E-3</v>
      </c>
      <c r="T228" s="2">
        <v>3.8516799595659379E-4</v>
      </c>
      <c r="U228" s="2">
        <v>7.6340031738056228E-4</v>
      </c>
      <c r="V228" s="2">
        <v>1.1898760766948355E-5</v>
      </c>
    </row>
    <row r="229" spans="1:22" s="1" customFormat="1" ht="12.75" x14ac:dyDescent="0.2">
      <c r="A229" s="1" t="s">
        <v>297</v>
      </c>
      <c r="B229" s="1" t="s">
        <v>298</v>
      </c>
      <c r="C229" s="1">
        <v>129.04329999999999</v>
      </c>
      <c r="D229" s="1" t="s">
        <v>42</v>
      </c>
      <c r="E229" s="1">
        <v>1.61</v>
      </c>
      <c r="F229" s="1">
        <v>4.1500000000000004</v>
      </c>
      <c r="G229" s="1">
        <v>0.122</v>
      </c>
      <c r="H229" s="2">
        <v>2.4748700573168064E-2</v>
      </c>
      <c r="I229" s="2">
        <v>3.8051131635758483E-2</v>
      </c>
      <c r="J229" s="2">
        <v>3.1243427617237151E-2</v>
      </c>
      <c r="K229" s="2">
        <v>6.4223802330407156E-2</v>
      </c>
      <c r="L229" s="2">
        <v>6.6446310405116144E-2</v>
      </c>
      <c r="M229" s="2">
        <v>7.7705860411491939E-2</v>
      </c>
      <c r="N229" s="2">
        <v>6.5963793837717985E-2</v>
      </c>
      <c r="O229" s="2">
        <v>6.3892234081806942E-2</v>
      </c>
      <c r="P229" s="2">
        <v>7.5937254991454886E-2</v>
      </c>
      <c r="Q229" s="2">
        <v>6.4551777514026062E-2</v>
      </c>
      <c r="R229" s="2">
        <v>5.5432482276649341E-2</v>
      </c>
      <c r="S229" s="2">
        <v>7.30750507519944E-2</v>
      </c>
      <c r="T229" s="2">
        <v>6.5318791545816532E-2</v>
      </c>
      <c r="U229" s="2">
        <v>5.4977368186002268E-2</v>
      </c>
      <c r="V229" s="2">
        <v>6.5604383823817794E-2</v>
      </c>
    </row>
    <row r="230" spans="1:22" s="1" customFormat="1" ht="12.75" x14ac:dyDescent="0.2">
      <c r="A230" s="1" t="s">
        <v>350</v>
      </c>
      <c r="B230" s="1" t="s">
        <v>351</v>
      </c>
      <c r="C230" s="1">
        <v>204.08969999999999</v>
      </c>
      <c r="D230" s="1" t="s">
        <v>42</v>
      </c>
      <c r="E230" s="1">
        <v>1.19</v>
      </c>
      <c r="F230" s="1">
        <v>6.48</v>
      </c>
      <c r="G230" s="1">
        <v>0.32100000000000001</v>
      </c>
      <c r="H230" s="2">
        <v>2.1347264633651487E-2</v>
      </c>
      <c r="I230" s="2">
        <v>2.6842655671945715E-4</v>
      </c>
      <c r="J230" s="2">
        <v>1.9327308898606303E-4</v>
      </c>
      <c r="K230" s="2">
        <v>1.5375619462522539E-2</v>
      </c>
      <c r="L230" s="2">
        <v>4.5296409366361336E-4</v>
      </c>
      <c r="M230" s="2">
        <v>1.9251489899203974E-4</v>
      </c>
      <c r="N230" s="2">
        <v>3.6443714940533246E-4</v>
      </c>
      <c r="O230" s="2">
        <v>2.9889262959203707E-4</v>
      </c>
      <c r="P230" s="2">
        <v>2.4184329890499526E-4</v>
      </c>
      <c r="Q230" s="2">
        <v>3.9134889779625603E-4</v>
      </c>
      <c r="R230" s="2">
        <v>4.1923604750089912E-4</v>
      </c>
      <c r="S230" s="2">
        <v>1.7158621310698216E-2</v>
      </c>
      <c r="T230" s="2">
        <v>2.3115209858567132E-4</v>
      </c>
      <c r="U230" s="2">
        <v>5.3556327050769499E-4</v>
      </c>
      <c r="V230" s="2">
        <v>3.4455493257407038E-4</v>
      </c>
    </row>
    <row r="231" spans="1:22" s="1" customFormat="1" ht="12.75" x14ac:dyDescent="0.2">
      <c r="A231" s="1" t="s">
        <v>227</v>
      </c>
      <c r="B231" s="1" t="s">
        <v>228</v>
      </c>
      <c r="C231" s="1">
        <v>179.05850000000001</v>
      </c>
      <c r="D231" s="1" t="s">
        <v>42</v>
      </c>
      <c r="E231" s="1">
        <v>1.6</v>
      </c>
      <c r="F231" s="1">
        <v>7.47</v>
      </c>
      <c r="G231" s="1">
        <v>2.1000000000000001E-2</v>
      </c>
      <c r="H231" s="2">
        <v>4.2739753630520226E-3</v>
      </c>
      <c r="I231" s="2">
        <v>4.2245093411669163E-3</v>
      </c>
      <c r="J231" s="2">
        <v>3.6727996674365852E-3</v>
      </c>
      <c r="K231" s="2">
        <v>3.2160785151323862E-3</v>
      </c>
      <c r="L231" s="2">
        <v>3.5482309994105121E-3</v>
      </c>
      <c r="M231" s="2">
        <v>3.4643335509193718E-3</v>
      </c>
      <c r="N231" s="2">
        <v>3.2503049949517654E-3</v>
      </c>
      <c r="O231" s="2">
        <v>3.8010214258919028E-3</v>
      </c>
      <c r="P231" s="2">
        <v>3.5081866472572555E-3</v>
      </c>
      <c r="Q231" s="2">
        <v>3.341987877784018E-3</v>
      </c>
      <c r="R231" s="2">
        <v>3.3851827633777465E-3</v>
      </c>
      <c r="S231" s="2">
        <v>3.7999031754132142E-3</v>
      </c>
      <c r="T231" s="2">
        <v>3.4947336761740272E-3</v>
      </c>
      <c r="U231" s="2">
        <v>3.1157305456453654E-3</v>
      </c>
      <c r="V231" s="2">
        <v>3.6612448742846348E-3</v>
      </c>
    </row>
    <row r="232" spans="1:22" s="1" customFormat="1" ht="12.75" x14ac:dyDescent="0.2">
      <c r="A232" s="1" t="s">
        <v>376</v>
      </c>
      <c r="B232" s="1" t="s">
        <v>377</v>
      </c>
      <c r="C232" s="1">
        <v>152.0335</v>
      </c>
      <c r="D232" s="1" t="s">
        <v>42</v>
      </c>
      <c r="E232" s="1">
        <v>1.99</v>
      </c>
      <c r="F232" s="1">
        <v>4.5199999999999996</v>
      </c>
      <c r="G232" s="1">
        <v>0.155</v>
      </c>
      <c r="H232" s="2">
        <v>5.0499750146542318E-3</v>
      </c>
      <c r="I232" s="2">
        <v>7.4173935892528804E-3</v>
      </c>
      <c r="J232" s="2">
        <v>4.3503490558630528E-3</v>
      </c>
      <c r="K232" s="2">
        <v>3.518749191829994E-3</v>
      </c>
      <c r="L232" s="2">
        <v>3.6725771822051063E-3</v>
      </c>
      <c r="M232" s="2">
        <v>4.0973775230796622E-3</v>
      </c>
      <c r="N232" s="2">
        <v>3.1098534033034797E-3</v>
      </c>
      <c r="O232" s="2">
        <v>3.8514699564887612E-3</v>
      </c>
      <c r="P232" s="2">
        <v>3.8937992306942006E-3</v>
      </c>
      <c r="Q232" s="2">
        <v>3.4872506685123122E-3</v>
      </c>
      <c r="R232" s="2">
        <v>3.5986520111615733E-3</v>
      </c>
      <c r="S232" s="2">
        <v>4.5186798012629556E-3</v>
      </c>
      <c r="T232" s="2">
        <v>3.8360659836403454E-3</v>
      </c>
      <c r="U232" s="2">
        <v>2.9918446070499364E-3</v>
      </c>
      <c r="V232" s="2">
        <v>4.1279127460821996E-3</v>
      </c>
    </row>
    <row r="233" spans="1:22" s="1" customFormat="1" ht="12.75" x14ac:dyDescent="0.2">
      <c r="A233" s="1" t="s">
        <v>77</v>
      </c>
      <c r="B233" s="1" t="s">
        <v>58</v>
      </c>
      <c r="C233" s="1">
        <v>130.06299999999999</v>
      </c>
      <c r="D233" s="1" t="s">
        <v>42</v>
      </c>
      <c r="E233" s="1">
        <v>2.63</v>
      </c>
      <c r="F233" s="1">
        <v>8.34</v>
      </c>
      <c r="G233" s="1">
        <v>0.45</v>
      </c>
      <c r="H233" s="2">
        <v>5.4048074253507905E-5</v>
      </c>
      <c r="I233" s="2">
        <v>9.0407038157201035E-5</v>
      </c>
      <c r="J233" s="2">
        <v>5.5872274070093399E-5</v>
      </c>
      <c r="K233" s="2">
        <v>5.4763224741120236E-3</v>
      </c>
      <c r="L233" s="2">
        <v>5.5220662049363404E-3</v>
      </c>
      <c r="M233" s="2">
        <v>6.0170289332915116E-3</v>
      </c>
      <c r="N233" s="2">
        <v>1.0865246879558801E-2</v>
      </c>
      <c r="O233" s="2">
        <v>9.7934980447623096E-3</v>
      </c>
      <c r="P233" s="2">
        <v>6.2167348380665101E-3</v>
      </c>
      <c r="Q233" s="2">
        <v>1.266316140741619E-2</v>
      </c>
      <c r="R233" s="2">
        <v>1.3786656133788015E-2</v>
      </c>
      <c r="S233" s="2">
        <v>9.178356184103344E-3</v>
      </c>
      <c r="T233" s="2">
        <v>6.7905671738074007E-3</v>
      </c>
      <c r="U233" s="2">
        <v>5.6581706886391749E-3</v>
      </c>
      <c r="V233" s="2">
        <v>4.0279269254387805E-3</v>
      </c>
    </row>
    <row r="234" spans="1:22" s="1" customFormat="1" ht="12.75" x14ac:dyDescent="0.2">
      <c r="A234" s="1" t="s">
        <v>240</v>
      </c>
      <c r="B234" s="1" t="s">
        <v>62</v>
      </c>
      <c r="C234" s="1">
        <v>130.02709999999999</v>
      </c>
      <c r="D234" s="1" t="s">
        <v>42</v>
      </c>
      <c r="E234" s="1">
        <v>1.6</v>
      </c>
      <c r="F234" s="1">
        <v>5.64</v>
      </c>
      <c r="G234" s="1">
        <v>0.315</v>
      </c>
      <c r="H234" s="2">
        <v>7.8054825416346962E-3</v>
      </c>
      <c r="I234" s="2">
        <v>8.4184711170776031E-3</v>
      </c>
      <c r="J234" s="2">
        <v>8.1635449881912823E-3</v>
      </c>
      <c r="K234" s="2">
        <v>6.6448263493390529E-3</v>
      </c>
      <c r="L234" s="2">
        <v>7.1652163663299892E-3</v>
      </c>
      <c r="M234" s="2">
        <v>7.4826340909283579E-3</v>
      </c>
      <c r="N234" s="2">
        <v>6.9831558131340727E-3</v>
      </c>
      <c r="O234" s="2">
        <v>6.2445792610506127E-3</v>
      </c>
      <c r="P234" s="2">
        <v>6.2893728630105863E-3</v>
      </c>
      <c r="Q234" s="2">
        <v>6.1368952068040512E-3</v>
      </c>
      <c r="R234" s="2">
        <v>5.5169480755217692E-3</v>
      </c>
      <c r="S234" s="2">
        <v>6.6013382234494508E-3</v>
      </c>
      <c r="T234" s="2">
        <v>5.8104203041820027E-3</v>
      </c>
      <c r="U234" s="2">
        <v>5.449415915850667E-3</v>
      </c>
      <c r="V234" s="2">
        <v>6.141341336622883E-3</v>
      </c>
    </row>
    <row r="235" spans="1:22" s="1" customFormat="1" ht="12.75" x14ac:dyDescent="0.2">
      <c r="A235" s="1" t="s">
        <v>508</v>
      </c>
      <c r="B235" s="1" t="s">
        <v>509</v>
      </c>
      <c r="C235" s="1">
        <v>202.1437</v>
      </c>
      <c r="D235" s="1" t="s">
        <v>383</v>
      </c>
      <c r="E235" s="1">
        <v>1.47</v>
      </c>
      <c r="F235" s="1">
        <v>2.2400000000000002</v>
      </c>
      <c r="G235" s="1">
        <v>0.10299999999999999</v>
      </c>
      <c r="H235" s="2">
        <v>6.2750282925309129E-3</v>
      </c>
      <c r="I235" s="2">
        <v>5.9188435165424538E-3</v>
      </c>
      <c r="J235" s="2">
        <v>5.9877000500271052E-3</v>
      </c>
      <c r="K235" s="2">
        <v>5.1079662850282105E-3</v>
      </c>
      <c r="L235" s="2">
        <v>4.3619563850509436E-3</v>
      </c>
      <c r="M235" s="2">
        <v>7.2243771246428903E-3</v>
      </c>
      <c r="N235" s="2">
        <v>6.7829683196534768E-3</v>
      </c>
      <c r="O235" s="2">
        <v>6.1399465492725184E-3</v>
      </c>
      <c r="P235" s="2">
        <v>7.5434214877096546E-3</v>
      </c>
      <c r="Q235" s="2">
        <v>6.879537052064095E-3</v>
      </c>
      <c r="R235" s="2">
        <v>7.9987353074675027E-3</v>
      </c>
      <c r="S235" s="2">
        <v>7.446127268329941E-3</v>
      </c>
      <c r="T235" s="2">
        <v>8.0760699774035868E-3</v>
      </c>
      <c r="U235" s="2">
        <v>6.5189912500371681E-3</v>
      </c>
      <c r="V235" s="2">
        <v>7.5398232835713428E-3</v>
      </c>
    </row>
    <row r="236" spans="1:22" s="1" customFormat="1" ht="12.75" x14ac:dyDescent="0.2">
      <c r="A236" s="1" t="s">
        <v>241</v>
      </c>
      <c r="B236" s="1" t="s">
        <v>58</v>
      </c>
      <c r="C236" s="1">
        <v>130.06299999999999</v>
      </c>
      <c r="D236" s="1" t="s">
        <v>42</v>
      </c>
      <c r="E236" s="1">
        <v>2.68</v>
      </c>
      <c r="F236" s="1">
        <v>8.34</v>
      </c>
      <c r="G236" s="1">
        <v>0.13700000000000001</v>
      </c>
      <c r="H236" s="2">
        <v>1.1484703830705613E-4</v>
      </c>
      <c r="I236" s="2">
        <v>1.1941862827484429E-4</v>
      </c>
      <c r="J236" s="2">
        <v>1.1154722881639233E-4</v>
      </c>
      <c r="K236" s="2">
        <v>6.0752359708676259E-3</v>
      </c>
      <c r="L236" s="2">
        <v>6.3847685794202851E-3</v>
      </c>
      <c r="M236" s="2">
        <v>6.6294262510490755E-3</v>
      </c>
      <c r="N236" s="2">
        <v>1.1904163669394877E-2</v>
      </c>
      <c r="O236" s="2">
        <v>1.0848858903119932E-2</v>
      </c>
      <c r="P236" s="2">
        <v>7.0069128540390024E-3</v>
      </c>
      <c r="Q236" s="2">
        <v>1.4138191227260774E-2</v>
      </c>
      <c r="R236" s="2">
        <v>1.5131015836088044E-2</v>
      </c>
      <c r="S236" s="2">
        <v>1.0136580783816301E-2</v>
      </c>
      <c r="T236" s="2">
        <v>7.607669168000028E-3</v>
      </c>
      <c r="U236" s="2">
        <v>6.4217066859904104E-3</v>
      </c>
      <c r="V236" s="2">
        <v>4.7618668972585487E-3</v>
      </c>
    </row>
    <row r="237" spans="1:22" s="1" customFormat="1" ht="12.75" x14ac:dyDescent="0.2">
      <c r="A237" s="1" t="s">
        <v>57</v>
      </c>
      <c r="B237" s="1" t="s">
        <v>58</v>
      </c>
      <c r="C237" s="1">
        <v>130.06309999999999</v>
      </c>
      <c r="D237" s="1" t="s">
        <v>42</v>
      </c>
      <c r="E237" s="1">
        <v>2.86</v>
      </c>
      <c r="F237" s="1">
        <v>7.92</v>
      </c>
      <c r="G237" s="1">
        <v>7.2999999999999995E-2</v>
      </c>
      <c r="H237" s="2">
        <v>7.9422500626965853E-5</v>
      </c>
      <c r="I237" s="2">
        <v>9.2711000865081824E-5</v>
      </c>
      <c r="J237" s="2">
        <v>8.2824191827418267E-5</v>
      </c>
      <c r="K237" s="2">
        <v>6.2410964923336329E-3</v>
      </c>
      <c r="L237" s="2">
        <v>8.1052035504067931E-3</v>
      </c>
      <c r="M237" s="2">
        <v>7.2129369028746792E-3</v>
      </c>
      <c r="N237" s="2">
        <v>1.2808888137253437E-2</v>
      </c>
      <c r="O237" s="2">
        <v>1.2167028157315109E-2</v>
      </c>
      <c r="P237" s="2">
        <v>9.447111889175094E-3</v>
      </c>
      <c r="Q237" s="2">
        <v>1.5240196049300176E-2</v>
      </c>
      <c r="R237" s="2">
        <v>1.6625198551395139E-2</v>
      </c>
      <c r="S237" s="2">
        <v>1.0953359845888539E-2</v>
      </c>
      <c r="T237" s="2">
        <v>9.6660607018523425E-3</v>
      </c>
      <c r="U237" s="2">
        <v>7.6883318641521349E-3</v>
      </c>
      <c r="V237" s="2">
        <v>7.6872668538890913E-3</v>
      </c>
    </row>
    <row r="238" spans="1:22" s="1" customFormat="1" ht="12.75" x14ac:dyDescent="0.2">
      <c r="A238" s="1" t="s">
        <v>486</v>
      </c>
      <c r="B238" s="1" t="s">
        <v>487</v>
      </c>
      <c r="C238" s="1">
        <v>113.05929999999999</v>
      </c>
      <c r="D238" s="1" t="s">
        <v>383</v>
      </c>
      <c r="E238" s="1">
        <v>0.92</v>
      </c>
      <c r="F238" s="1">
        <v>1.85</v>
      </c>
      <c r="G238" s="1">
        <v>0.08</v>
      </c>
      <c r="H238" s="2">
        <v>1.8180241795166037E-2</v>
      </c>
      <c r="I238" s="2">
        <v>1.8354792866107073E-2</v>
      </c>
      <c r="J238" s="2">
        <v>1.8411592709018654E-2</v>
      </c>
      <c r="K238" s="2">
        <v>1.6234945251731164E-2</v>
      </c>
      <c r="L238" s="2">
        <v>1.4896788285092154E-2</v>
      </c>
      <c r="M238" s="2">
        <v>1.7269489492289826E-2</v>
      </c>
      <c r="N238" s="2">
        <v>1.5184887644985951E-2</v>
      </c>
      <c r="O238" s="2">
        <v>1.5764029491948821E-2</v>
      </c>
      <c r="P238" s="2">
        <v>1.6743398283949412E-2</v>
      </c>
      <c r="Q238" s="2">
        <v>1.6291581012749936E-2</v>
      </c>
      <c r="R238" s="2">
        <v>1.6055929566805884E-2</v>
      </c>
      <c r="S238" s="2">
        <v>1.618414084483849E-2</v>
      </c>
      <c r="T238" s="2">
        <v>1.4961927754451458E-2</v>
      </c>
      <c r="U238" s="2">
        <v>1.4764635681488466E-2</v>
      </c>
      <c r="V238" s="2">
        <v>1.5413965514492881E-2</v>
      </c>
    </row>
    <row r="239" spans="1:22" s="1" customFormat="1" ht="12.75" x14ac:dyDescent="0.2">
      <c r="A239" s="1" t="s">
        <v>301</v>
      </c>
      <c r="B239" s="1" t="s">
        <v>302</v>
      </c>
      <c r="C239" s="1">
        <v>219.11099999999999</v>
      </c>
      <c r="D239" s="1" t="s">
        <v>42</v>
      </c>
      <c r="E239" s="1">
        <v>1.6</v>
      </c>
      <c r="F239" s="1">
        <v>5.73</v>
      </c>
      <c r="G239" s="1">
        <v>2.1999999999999999E-2</v>
      </c>
      <c r="H239" s="2">
        <v>1.7006506201330509E-2</v>
      </c>
      <c r="I239" s="2">
        <v>2.2826369539566259E-2</v>
      </c>
      <c r="J239" s="2">
        <v>1.6365343774444936E-2</v>
      </c>
      <c r="K239" s="2">
        <v>1.6890888929160224E-2</v>
      </c>
      <c r="L239" s="2">
        <v>1.6496803544215351E-2</v>
      </c>
      <c r="M239" s="2">
        <v>1.6036143301599682E-2</v>
      </c>
      <c r="N239" s="2">
        <v>1.6283441900276609E-2</v>
      </c>
      <c r="O239" s="2">
        <v>1.6149515760154845E-2</v>
      </c>
      <c r="P239" s="2">
        <v>1.6065381579386032E-2</v>
      </c>
      <c r="Q239" s="2">
        <v>1.6547841783811953E-2</v>
      </c>
      <c r="R239" s="2">
        <v>1.610535785936671E-2</v>
      </c>
      <c r="S239" s="2">
        <v>1.7607581436937674E-2</v>
      </c>
      <c r="T239" s="2">
        <v>1.7408403233766249E-2</v>
      </c>
      <c r="U239" s="2">
        <v>1.5154725722544395E-2</v>
      </c>
      <c r="V239" s="2">
        <v>1.6917181345275419E-2</v>
      </c>
    </row>
    <row r="240" spans="1:22" s="1" customFormat="1" ht="12.75" x14ac:dyDescent="0.2">
      <c r="A240" s="1" t="s">
        <v>503</v>
      </c>
      <c r="B240" s="1" t="s">
        <v>504</v>
      </c>
      <c r="C240" s="1">
        <v>149.0515</v>
      </c>
      <c r="D240" s="1" t="s">
        <v>383</v>
      </c>
      <c r="E240" s="1">
        <v>1.39</v>
      </c>
      <c r="F240" s="1">
        <v>2.52</v>
      </c>
      <c r="G240" s="1">
        <v>0.22900000000000001</v>
      </c>
      <c r="H240" s="2">
        <v>2.3776654353668627E-2</v>
      </c>
      <c r="I240" s="2">
        <v>2.4507874883784281E-2</v>
      </c>
      <c r="J240" s="2">
        <v>2.4310408724370725E-2</v>
      </c>
      <c r="K240" s="2">
        <v>1.6162168186050901E-2</v>
      </c>
      <c r="L240" s="2">
        <v>1.0973510046545802E-2</v>
      </c>
      <c r="M240" s="2">
        <v>1.7218794771153179E-2</v>
      </c>
      <c r="N240" s="2">
        <v>1.8045448781771185E-2</v>
      </c>
      <c r="O240" s="2">
        <v>1.9735955410219472E-2</v>
      </c>
      <c r="P240" s="2">
        <v>1.9983523488861774E-2</v>
      </c>
      <c r="Q240" s="2">
        <v>1.7513950570966341E-2</v>
      </c>
      <c r="R240" s="2">
        <v>1.7464041446876973E-2</v>
      </c>
      <c r="S240" s="2">
        <v>1.7836794837738229E-2</v>
      </c>
      <c r="T240" s="2">
        <v>1.8126217249885571E-2</v>
      </c>
      <c r="U240" s="2">
        <v>1.5575825724658775E-2</v>
      </c>
      <c r="V240" s="2">
        <v>2.0026354229616641E-2</v>
      </c>
    </row>
    <row r="241" spans="1:22" s="1" customFormat="1" ht="12.75" x14ac:dyDescent="0.2">
      <c r="A241" s="1" t="s">
        <v>505</v>
      </c>
      <c r="B241" s="1" t="s">
        <v>504</v>
      </c>
      <c r="C241" s="1">
        <v>149.05160000000001</v>
      </c>
      <c r="D241" s="1" t="s">
        <v>383</v>
      </c>
      <c r="E241" s="1">
        <v>1.0900000000000001</v>
      </c>
      <c r="F241" s="1">
        <v>3.61</v>
      </c>
      <c r="G241" s="1">
        <v>0.1</v>
      </c>
      <c r="H241" s="2">
        <v>2.4171575718658043E-2</v>
      </c>
      <c r="I241" s="2">
        <v>2.5037678559087142E-2</v>
      </c>
      <c r="J241" s="2">
        <v>2.3922890213827128E-2</v>
      </c>
      <c r="K241" s="2">
        <v>1.7086440784177599E-2</v>
      </c>
      <c r="L241" s="2">
        <v>1.4534412248178877E-2</v>
      </c>
      <c r="M241" s="2">
        <v>1.6758208221361297E-2</v>
      </c>
      <c r="N241" s="2">
        <v>1.9239965665819432E-2</v>
      </c>
      <c r="O241" s="2">
        <v>2.0396500005049521E-2</v>
      </c>
      <c r="P241" s="2">
        <v>1.9656056703463418E-2</v>
      </c>
      <c r="Q241" s="2">
        <v>1.7819330799766563E-2</v>
      </c>
      <c r="R241" s="2">
        <v>1.8048740832394654E-2</v>
      </c>
      <c r="S241" s="2">
        <v>1.7906813700332664E-2</v>
      </c>
      <c r="T241" s="2">
        <v>1.9387269991298365E-2</v>
      </c>
      <c r="U241" s="2">
        <v>1.6148368874934534E-2</v>
      </c>
      <c r="V241" s="2">
        <v>2.0306871328402823E-2</v>
      </c>
    </row>
    <row r="242" spans="1:22" s="1" customFormat="1" ht="12.75" x14ac:dyDescent="0.2">
      <c r="A242" s="1" t="s">
        <v>352</v>
      </c>
      <c r="B242" s="1" t="s">
        <v>353</v>
      </c>
      <c r="C242" s="1">
        <v>181.07409999999999</v>
      </c>
      <c r="D242" s="1" t="s">
        <v>42</v>
      </c>
      <c r="E242" s="1">
        <v>1.28</v>
      </c>
      <c r="F242" s="1">
        <v>4.5199999999999996</v>
      </c>
      <c r="G242" s="1">
        <v>0.20499999999999999</v>
      </c>
      <c r="H242" s="2">
        <v>2.7377449734540087E-2</v>
      </c>
      <c r="I242" s="2">
        <v>1.4983689651940858E-3</v>
      </c>
      <c r="J242" s="2">
        <v>2.69563134612971E-2</v>
      </c>
      <c r="K242" s="2">
        <v>1.962128241513212E-2</v>
      </c>
      <c r="L242" s="2">
        <v>2.3015137071422696E-2</v>
      </c>
      <c r="M242" s="2">
        <v>2.2820737362348572E-2</v>
      </c>
      <c r="N242" s="2">
        <v>2.3010213747853486E-2</v>
      </c>
      <c r="O242" s="2">
        <v>2.3240736295228617E-2</v>
      </c>
      <c r="P242" s="2">
        <v>2.3490923719688424E-2</v>
      </c>
      <c r="Q242" s="2">
        <v>2.3674175540029003E-2</v>
      </c>
      <c r="R242" s="2">
        <v>2.2350809201811393E-2</v>
      </c>
      <c r="S242" s="2">
        <v>2.4667133157071287E-2</v>
      </c>
      <c r="T242" s="2">
        <v>2.5494405087037871E-2</v>
      </c>
      <c r="U242" s="2">
        <v>1.9955820211961316E-2</v>
      </c>
      <c r="V242" s="2">
        <v>2.3509119599249739E-2</v>
      </c>
    </row>
    <row r="243" spans="1:22" s="1" customFormat="1" ht="12.75" x14ac:dyDescent="0.2">
      <c r="A243" s="1" t="s">
        <v>200</v>
      </c>
      <c r="B243" s="1" t="s">
        <v>201</v>
      </c>
      <c r="C243" s="1">
        <v>146.07</v>
      </c>
      <c r="D243" s="1" t="s">
        <v>42</v>
      </c>
      <c r="E243" s="1">
        <v>1.06</v>
      </c>
      <c r="F243" s="1">
        <v>1.57</v>
      </c>
      <c r="G243" s="1">
        <v>3.5000000000000003E-2</v>
      </c>
      <c r="H243" s="2">
        <v>4.6537282727492357E-2</v>
      </c>
      <c r="I243" s="2">
        <v>4.8734430189685797E-2</v>
      </c>
      <c r="J243" s="2">
        <v>4.8427684622889169E-2</v>
      </c>
      <c r="K243" s="2">
        <v>3.4911032713585366E-2</v>
      </c>
      <c r="L243" s="2">
        <v>2.8021675392288701E-2</v>
      </c>
      <c r="M243" s="2">
        <v>3.0501725146446706E-2</v>
      </c>
      <c r="N243" s="2">
        <v>3.1972952936080566E-2</v>
      </c>
      <c r="O243" s="2">
        <v>3.7444235801967513E-2</v>
      </c>
      <c r="P243" s="2">
        <v>3.4828363324638158E-2</v>
      </c>
      <c r="Q243" s="2">
        <v>3.3537656850105887E-2</v>
      </c>
      <c r="R243" s="2">
        <v>3.6186307017877006E-2</v>
      </c>
      <c r="S243" s="2">
        <v>3.8339019476991823E-2</v>
      </c>
      <c r="T243" s="2">
        <v>3.1789055640798231E-2</v>
      </c>
      <c r="U243" s="2">
        <v>3.5224988952157137E-2</v>
      </c>
      <c r="V243" s="2">
        <v>2.884266093207417E-2</v>
      </c>
    </row>
    <row r="244" spans="1:22" s="1" customFormat="1" ht="12.75" x14ac:dyDescent="0.2">
      <c r="A244" s="1" t="s">
        <v>483</v>
      </c>
      <c r="B244" s="1" t="s">
        <v>375</v>
      </c>
      <c r="C244" s="1">
        <v>117.07940000000001</v>
      </c>
      <c r="D244" s="1" t="s">
        <v>383</v>
      </c>
      <c r="E244" s="1">
        <v>1.94</v>
      </c>
      <c r="F244" s="1">
        <v>1.65</v>
      </c>
      <c r="G244" s="1">
        <v>0.05</v>
      </c>
      <c r="H244" s="2">
        <v>5.4182650636424377E-2</v>
      </c>
      <c r="I244" s="2">
        <v>5.5729426030826784E-2</v>
      </c>
      <c r="J244" s="2">
        <v>5.8029399823250859E-2</v>
      </c>
      <c r="K244" s="2">
        <v>5.0469902913680594E-2</v>
      </c>
      <c r="L244" s="2">
        <v>4.5542214238994447E-2</v>
      </c>
      <c r="M244" s="2">
        <v>5.3465183408075552E-2</v>
      </c>
      <c r="N244" s="2">
        <v>4.7414678209929763E-2</v>
      </c>
      <c r="O244" s="2">
        <v>4.7374617742857783E-2</v>
      </c>
      <c r="P244" s="2">
        <v>5.2613034505376341E-2</v>
      </c>
      <c r="Q244" s="2">
        <v>4.8790202352567882E-2</v>
      </c>
      <c r="R244" s="2">
        <v>4.7601617567457899E-2</v>
      </c>
      <c r="S244" s="2">
        <v>4.9991566431452764E-2</v>
      </c>
      <c r="T244" s="2">
        <v>4.887635968611858E-2</v>
      </c>
      <c r="U244" s="2">
        <v>4.3267696648965348E-2</v>
      </c>
      <c r="V244" s="2">
        <v>4.5174541472482323E-2</v>
      </c>
    </row>
    <row r="245" spans="1:22" s="1" customFormat="1" ht="12.75" x14ac:dyDescent="0.2">
      <c r="A245" s="1" t="s">
        <v>495</v>
      </c>
      <c r="B245" s="1" t="s">
        <v>496</v>
      </c>
      <c r="C245" s="1">
        <v>275.1377</v>
      </c>
      <c r="D245" s="1" t="s">
        <v>383</v>
      </c>
      <c r="E245" s="1">
        <v>1.3</v>
      </c>
      <c r="F245" s="1">
        <v>4.71</v>
      </c>
      <c r="G245" s="1">
        <v>0.04</v>
      </c>
      <c r="H245" s="2">
        <v>5.2965269755044404E-2</v>
      </c>
      <c r="I245" s="2">
        <v>5.4665391862321645E-2</v>
      </c>
      <c r="J245" s="2">
        <v>4.6091033945197493E-2</v>
      </c>
      <c r="K245" s="2">
        <v>6.5183419048316732E-2</v>
      </c>
      <c r="L245" s="2">
        <v>0.1039976411390377</v>
      </c>
      <c r="M245" s="2">
        <v>4.8667396427632861E-2</v>
      </c>
      <c r="N245" s="2">
        <v>7.5002078666009039E-2</v>
      </c>
      <c r="O245" s="2">
        <v>6.7082252416952232E-2</v>
      </c>
      <c r="P245" s="2">
        <v>5.7095793575089863E-2</v>
      </c>
      <c r="Q245" s="2">
        <v>7.5247551317522351E-2</v>
      </c>
      <c r="R245" s="2">
        <v>8.0007513634108032E-2</v>
      </c>
      <c r="S245" s="2">
        <v>4.398845302069615E-2</v>
      </c>
      <c r="T245" s="2">
        <v>5.3459780860464233E-2</v>
      </c>
      <c r="U245" s="2">
        <v>0.11389807626234584</v>
      </c>
      <c r="V245" s="2">
        <v>7.7500881156626664E-2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H245"/>
  <sheetViews>
    <sheetView workbookViewId="0">
      <selection sqref="A1:XFD245"/>
    </sheetView>
  </sheetViews>
  <sheetFormatPr defaultRowHeight="15" x14ac:dyDescent="0.25"/>
  <sheetData>
    <row r="1" spans="1:34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13</v>
      </c>
      <c r="U1" s="1" t="s">
        <v>14</v>
      </c>
      <c r="V1" s="1" t="s">
        <v>15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</row>
    <row r="2" spans="1:34" x14ac:dyDescent="0.25">
      <c r="A2" s="1" t="s">
        <v>299</v>
      </c>
      <c r="B2" s="1" t="s">
        <v>300</v>
      </c>
      <c r="C2" s="1">
        <v>256.23970000000003</v>
      </c>
      <c r="D2" s="1" t="s">
        <v>42</v>
      </c>
      <c r="E2" s="1">
        <v>0.8</v>
      </c>
      <c r="F2" s="1">
        <v>19.559999999999999</v>
      </c>
      <c r="G2" s="1">
        <v>0.12</v>
      </c>
      <c r="H2" s="5">
        <v>7.6302435529329631E-5</v>
      </c>
      <c r="I2" s="5">
        <v>1.1826093574536505E-4</v>
      </c>
      <c r="J2" s="5">
        <v>1.4080611882845922E-4</v>
      </c>
      <c r="K2" s="5">
        <v>7.3947679541637006E-5</v>
      </c>
      <c r="L2" s="5">
        <v>1.3671290857522381E-4</v>
      </c>
      <c r="M2" s="5">
        <v>1.1226761240935423E-4</v>
      </c>
      <c r="N2" s="5">
        <v>1.5906646943373646E-4</v>
      </c>
      <c r="O2" s="5">
        <v>1.4547349178842893E-4</v>
      </c>
      <c r="P2" s="5">
        <v>1.4143350586702242E-4</v>
      </c>
      <c r="Q2" s="5">
        <v>1.6621354173586677E-4</v>
      </c>
      <c r="R2" s="5">
        <v>1.2775552781349147E-4</v>
      </c>
      <c r="S2" s="5">
        <v>1.3409584872362148E-4</v>
      </c>
      <c r="T2" s="5">
        <v>5.9643098863652546E-5</v>
      </c>
      <c r="U2" s="5">
        <v>6.5343133395747574E-5</v>
      </c>
      <c r="V2" s="5">
        <v>8.2845587898673086E-5</v>
      </c>
      <c r="W2" s="5">
        <v>4.074461036835551E-5</v>
      </c>
      <c r="X2" s="5">
        <v>4.9760551399810805E-5</v>
      </c>
      <c r="Y2" s="5">
        <v>5.7692796771814416E-5</v>
      </c>
      <c r="Z2" s="5">
        <v>3.1983263076686976E-5</v>
      </c>
      <c r="AA2" s="5">
        <v>3.8425863724266167E-5</v>
      </c>
      <c r="AB2" s="5">
        <v>6.5643394252339754E-5</v>
      </c>
      <c r="AC2" s="5">
        <v>4.7349754169843665E-5</v>
      </c>
      <c r="AD2" s="5">
        <v>4.6091088240512448E-5</v>
      </c>
      <c r="AE2" s="5">
        <v>6.0072759038501801E-5</v>
      </c>
      <c r="AF2" s="5">
        <v>4.7892572496701882E-5</v>
      </c>
      <c r="AG2" s="5">
        <v>4.1279112271629828E-5</v>
      </c>
      <c r="AH2" s="5">
        <v>5.829057978923786E-5</v>
      </c>
    </row>
    <row r="3" spans="1:34" x14ac:dyDescent="0.25">
      <c r="A3" s="1" t="s">
        <v>372</v>
      </c>
      <c r="B3" s="1" t="s">
        <v>373</v>
      </c>
      <c r="C3" s="1">
        <v>324.03539999999998</v>
      </c>
      <c r="D3" s="1" t="s">
        <v>42</v>
      </c>
      <c r="E3" s="1">
        <v>1.25</v>
      </c>
      <c r="F3" s="1">
        <v>3.82</v>
      </c>
      <c r="G3" s="1">
        <v>0.182</v>
      </c>
      <c r="H3" s="5">
        <v>6.3280885775629457E-5</v>
      </c>
      <c r="I3" s="5">
        <v>2.648814569571562E-3</v>
      </c>
      <c r="J3" s="5">
        <v>4.4927388275755537E-3</v>
      </c>
      <c r="K3" s="5">
        <v>2.856825023699596E-3</v>
      </c>
      <c r="L3" s="5">
        <v>2.5590380389495068E-3</v>
      </c>
      <c r="M3" s="5">
        <v>3.9832212222098715E-3</v>
      </c>
      <c r="N3" s="5">
        <v>3.6993461374197532E-3</v>
      </c>
      <c r="O3" s="5">
        <v>2.1022517584408538E-3</v>
      </c>
      <c r="P3" s="5">
        <v>5.1957867887288608E-3</v>
      </c>
      <c r="Q3" s="5">
        <v>2.9600026410092932E-3</v>
      </c>
      <c r="R3" s="5">
        <v>2.7289471195753898E-3</v>
      </c>
      <c r="S3" s="5">
        <v>3.5348760767189924E-3</v>
      </c>
      <c r="T3" s="5">
        <v>4.2564508085390771E-5</v>
      </c>
      <c r="U3" s="5">
        <v>4.2846828865962251E-5</v>
      </c>
      <c r="V3" s="5">
        <v>4.6372418432952169E-5</v>
      </c>
      <c r="W3" s="5">
        <v>6.9713150987829513E-5</v>
      </c>
      <c r="X3" s="5">
        <v>5.7819124319968081E-5</v>
      </c>
      <c r="Y3" s="5">
        <v>6.024660692940887E-5</v>
      </c>
      <c r="Z3" s="5">
        <v>4.4379826906691507E-5</v>
      </c>
      <c r="AA3" s="5">
        <v>5.345774831366067E-5</v>
      </c>
      <c r="AB3" s="5">
        <v>5.555850929399192E-5</v>
      </c>
      <c r="AC3" s="5">
        <v>4.6118656035331651E-5</v>
      </c>
      <c r="AD3" s="5">
        <v>5.0477912967273007E-5</v>
      </c>
      <c r="AE3" s="5">
        <v>5.5731496109778447E-5</v>
      </c>
      <c r="AF3" s="5">
        <v>5.1362572929107843E-5</v>
      </c>
      <c r="AG3" s="5">
        <v>6.3182314701474223E-5</v>
      </c>
      <c r="AH3" s="5">
        <v>6.4651840353106398E-5</v>
      </c>
    </row>
    <row r="4" spans="1:34" x14ac:dyDescent="0.25">
      <c r="A4" s="1" t="s">
        <v>100</v>
      </c>
      <c r="B4" s="1" t="s">
        <v>101</v>
      </c>
      <c r="C4" s="1">
        <v>302.20850000000002</v>
      </c>
      <c r="D4" s="1" t="s">
        <v>42</v>
      </c>
      <c r="E4" s="1">
        <v>0.72</v>
      </c>
      <c r="F4" s="1">
        <v>11.22</v>
      </c>
      <c r="G4" s="1">
        <v>2.1999999999999999E-2</v>
      </c>
      <c r="H4" s="5">
        <v>3.3272715211019412E-5</v>
      </c>
      <c r="I4" s="5">
        <v>5.3858806546737578E-5</v>
      </c>
      <c r="J4" s="5">
        <v>6.2750688314902803E-5</v>
      </c>
      <c r="K4" s="5">
        <v>4.9435675525876512E-5</v>
      </c>
      <c r="L4" s="5">
        <v>6.1583527631301805E-5</v>
      </c>
      <c r="M4" s="5">
        <v>4.8149044169331654E-5</v>
      </c>
      <c r="N4" s="5">
        <v>5.9394946005531073E-5</v>
      </c>
      <c r="O4" s="5">
        <v>5.2359614455721748E-5</v>
      </c>
      <c r="P4" s="5">
        <v>4.4340688218424421E-5</v>
      </c>
      <c r="Q4" s="5">
        <v>5.1216555592705468E-5</v>
      </c>
      <c r="R4" s="5">
        <v>4.7577494239932403E-5</v>
      </c>
      <c r="S4" s="5">
        <v>5.0604645619262044E-5</v>
      </c>
      <c r="T4" s="5">
        <v>3.3249326810916518E-5</v>
      </c>
      <c r="U4" s="5">
        <v>3.1515000343519693E-5</v>
      </c>
      <c r="V4" s="5">
        <v>3.9000283215040517E-5</v>
      </c>
      <c r="W4" s="5">
        <v>2.2206562718890623E-5</v>
      </c>
      <c r="X4" s="5">
        <v>2.2993881313680029E-5</v>
      </c>
      <c r="Y4" s="5">
        <v>3.3116877612092135E-5</v>
      </c>
      <c r="Z4" s="5">
        <v>2.4930082620326728E-5</v>
      </c>
      <c r="AA4" s="5">
        <v>2.3749079000306868E-5</v>
      </c>
      <c r="AB4" s="5">
        <v>3.1055989774523388E-5</v>
      </c>
      <c r="AC4" s="5">
        <v>3.2006288449271086E-5</v>
      </c>
      <c r="AD4" s="5">
        <v>2.5324299451263553E-5</v>
      </c>
      <c r="AE4" s="5">
        <v>2.6468092980035842E-5</v>
      </c>
      <c r="AF4" s="5">
        <v>2.8533622715910693E-5</v>
      </c>
      <c r="AG4" s="5">
        <v>1.8511203163018458E-5</v>
      </c>
      <c r="AH4" s="5">
        <v>3.0048184641918618E-5</v>
      </c>
    </row>
    <row r="5" spans="1:34" x14ac:dyDescent="0.25">
      <c r="A5" s="1" t="s">
        <v>356</v>
      </c>
      <c r="B5" s="1" t="s">
        <v>357</v>
      </c>
      <c r="C5" s="1">
        <v>216.136</v>
      </c>
      <c r="D5" s="1" t="s">
        <v>42</v>
      </c>
      <c r="E5" s="1">
        <v>1.62</v>
      </c>
      <c r="F5" s="1">
        <v>10.36</v>
      </c>
      <c r="G5" s="1">
        <v>2.1000000000000001E-2</v>
      </c>
      <c r="H5" s="5">
        <v>2.6185860379875875E-3</v>
      </c>
      <c r="I5" s="5">
        <v>3.1448925438466646E-3</v>
      </c>
      <c r="J5" s="5">
        <v>4.072443708311389E-3</v>
      </c>
      <c r="K5" s="5">
        <v>2.9927921900760506E-3</v>
      </c>
      <c r="L5" s="5">
        <v>4.5896126066050074E-3</v>
      </c>
      <c r="M5" s="5">
        <v>3.5733258405186265E-3</v>
      </c>
      <c r="N5" s="5">
        <v>4.2556954547519586E-3</v>
      </c>
      <c r="O5" s="5">
        <v>4.0891497262574303E-3</v>
      </c>
      <c r="P5" s="5">
        <v>3.5920018152681178E-3</v>
      </c>
      <c r="Q5" s="5">
        <v>4.4258932778302356E-3</v>
      </c>
      <c r="R5" s="5">
        <v>4.007856631039983E-3</v>
      </c>
      <c r="S5" s="5">
        <v>4.0209133126911344E-3</v>
      </c>
      <c r="T5" s="5">
        <v>1.9711710839298742E-3</v>
      </c>
      <c r="U5" s="5">
        <v>2.017744057056002E-3</v>
      </c>
      <c r="V5" s="5">
        <v>2.011116585573298E-3</v>
      </c>
      <c r="W5" s="5">
        <v>1.6914968389287546E-3</v>
      </c>
      <c r="X5" s="5">
        <v>1.7792952378191255E-3</v>
      </c>
      <c r="Y5" s="5">
        <v>1.8617000534074822E-3</v>
      </c>
      <c r="Z5" s="5">
        <v>1.6151012873413184E-3</v>
      </c>
      <c r="AA5" s="5">
        <v>1.7593493852960584E-3</v>
      </c>
      <c r="AB5" s="5">
        <v>1.812519375761051E-3</v>
      </c>
      <c r="AC5" s="5">
        <v>1.8255442787821364E-3</v>
      </c>
      <c r="AD5" s="5">
        <v>1.6909110080849062E-3</v>
      </c>
      <c r="AE5" s="5">
        <v>1.713671387999005E-3</v>
      </c>
      <c r="AF5" s="5">
        <v>1.7483097506823364E-3</v>
      </c>
      <c r="AG5" s="5">
        <v>1.7059143966430474E-3</v>
      </c>
      <c r="AH5" s="5">
        <v>1.5968651799470185E-3</v>
      </c>
    </row>
    <row r="6" spans="1:34" x14ac:dyDescent="0.25">
      <c r="A6" s="1" t="s">
        <v>98</v>
      </c>
      <c r="B6" s="1" t="s">
        <v>99</v>
      </c>
      <c r="C6" s="1">
        <v>160.1097</v>
      </c>
      <c r="D6" s="1" t="s">
        <v>42</v>
      </c>
      <c r="E6" s="1">
        <v>2.04</v>
      </c>
      <c r="F6" s="1">
        <v>8.0399999999999991</v>
      </c>
      <c r="G6" s="1">
        <v>2.3E-2</v>
      </c>
      <c r="H6" s="5">
        <v>7.1009569314393843E-5</v>
      </c>
      <c r="I6" s="5">
        <v>7.4174227323203215E-5</v>
      </c>
      <c r="J6" s="5">
        <v>1.2284888672881844E-4</v>
      </c>
      <c r="K6" s="5">
        <v>7.7225772552245666E-5</v>
      </c>
      <c r="L6" s="5">
        <v>1.253814834295917E-4</v>
      </c>
      <c r="M6" s="5">
        <v>9.7205323450139924E-5</v>
      </c>
      <c r="N6" s="5">
        <v>1.1362868545485949E-4</v>
      </c>
      <c r="O6" s="5">
        <v>1.0699491164904469E-4</v>
      </c>
      <c r="P6" s="5">
        <v>1.0598943289889321E-4</v>
      </c>
      <c r="Q6" s="5">
        <v>1.1007245224012347E-4</v>
      </c>
      <c r="R6" s="5">
        <v>1.1409570395385921E-4</v>
      </c>
      <c r="S6" s="5">
        <v>1.0676088052459359E-4</v>
      </c>
      <c r="T6" s="5">
        <v>6.3843349140320718E-5</v>
      </c>
      <c r="U6" s="5">
        <v>7.0790113887214998E-5</v>
      </c>
      <c r="V6" s="5">
        <v>6.1884570092698545E-5</v>
      </c>
      <c r="W6" s="5">
        <v>4.6842891614495068E-5</v>
      </c>
      <c r="X6" s="5">
        <v>4.0463863059204977E-5</v>
      </c>
      <c r="Y6" s="5">
        <v>4.4510473800662928E-5</v>
      </c>
      <c r="Z6" s="5">
        <v>4.1217023291855202E-5</v>
      </c>
      <c r="AA6" s="5">
        <v>5.5519356675273092E-5</v>
      </c>
      <c r="AB6" s="5">
        <v>4.9876703863105334E-5</v>
      </c>
      <c r="AC6" s="5">
        <v>5.3978221883052673E-5</v>
      </c>
      <c r="AD6" s="5">
        <v>4.2173159358875221E-5</v>
      </c>
      <c r="AE6" s="5">
        <v>5.5016416769155784E-5</v>
      </c>
      <c r="AF6" s="5">
        <v>4.3027184545646559E-5</v>
      </c>
      <c r="AG6" s="5">
        <v>4.5904381719648003E-5</v>
      </c>
      <c r="AH6" s="5">
        <v>4.1140346722261337E-5</v>
      </c>
    </row>
    <row r="7" spans="1:34" x14ac:dyDescent="0.25">
      <c r="A7" s="1" t="s">
        <v>155</v>
      </c>
      <c r="B7" s="1" t="s">
        <v>156</v>
      </c>
      <c r="C7" s="1">
        <v>347.06139999999999</v>
      </c>
      <c r="D7" s="1" t="s">
        <v>42</v>
      </c>
      <c r="E7" s="1">
        <v>2.36</v>
      </c>
      <c r="F7" s="1">
        <v>3.86</v>
      </c>
      <c r="G7" s="1">
        <v>0.15</v>
      </c>
      <c r="H7" s="5">
        <v>2.4463481130105506E-5</v>
      </c>
      <c r="I7" s="5">
        <v>7.1429058499396323E-4</v>
      </c>
      <c r="J7" s="5">
        <v>1.3458957911684987E-3</v>
      </c>
      <c r="K7" s="5">
        <v>1.0398619261125154E-3</v>
      </c>
      <c r="L7" s="5">
        <v>9.1786645984841947E-4</v>
      </c>
      <c r="M7" s="5">
        <v>1.0168028796385714E-3</v>
      </c>
      <c r="N7" s="5">
        <v>2.3542905312032209E-3</v>
      </c>
      <c r="O7" s="5">
        <v>1.2882066329003258E-3</v>
      </c>
      <c r="P7" s="5">
        <v>2.8169784777376601E-3</v>
      </c>
      <c r="Q7" s="5">
        <v>7.1475190149091459E-4</v>
      </c>
      <c r="R7" s="5">
        <v>6.7511932527074335E-4</v>
      </c>
      <c r="S7" s="5">
        <v>8.9019293599800061E-4</v>
      </c>
      <c r="T7" s="5">
        <v>5.8764823345345991E-5</v>
      </c>
      <c r="U7" s="5">
        <v>5.6166255067740777E-5</v>
      </c>
      <c r="V7" s="5">
        <v>5.6690079460277734E-5</v>
      </c>
      <c r="W7" s="5">
        <v>8.4162190824471037E-5</v>
      </c>
      <c r="X7" s="5">
        <v>9.8018913810475988E-5</v>
      </c>
      <c r="Y7" s="5">
        <v>9.3670789498223988E-5</v>
      </c>
      <c r="Z7" s="5">
        <v>8.7118334210825872E-5</v>
      </c>
      <c r="AA7" s="5">
        <v>8.4925683817484914E-5</v>
      </c>
      <c r="AB7" s="5">
        <v>7.5383023216762761E-5</v>
      </c>
      <c r="AC7" s="5">
        <v>8.9781904945763412E-5</v>
      </c>
      <c r="AD7" s="5">
        <v>7.2298245977573072E-5</v>
      </c>
      <c r="AE7" s="5">
        <v>7.6836494035144345E-5</v>
      </c>
      <c r="AF7" s="5">
        <v>8.400438066315973E-5</v>
      </c>
      <c r="AG7" s="5">
        <v>8.3576836860402008E-5</v>
      </c>
      <c r="AH7" s="5">
        <v>7.6401866610467905E-5</v>
      </c>
    </row>
    <row r="8" spans="1:34" x14ac:dyDescent="0.25">
      <c r="A8" s="1" t="s">
        <v>435</v>
      </c>
      <c r="B8" s="1" t="s">
        <v>156</v>
      </c>
      <c r="C8" s="1">
        <v>347.06310000000002</v>
      </c>
      <c r="D8" s="1" t="s">
        <v>383</v>
      </c>
      <c r="E8" s="1">
        <v>1.37</v>
      </c>
      <c r="F8" s="1">
        <v>4.01</v>
      </c>
      <c r="G8" s="1">
        <v>0.13300000000000001</v>
      </c>
      <c r="H8" s="5">
        <v>3.3193780078194591E-3</v>
      </c>
      <c r="I8" s="5">
        <v>1.7604224881203722E-3</v>
      </c>
      <c r="J8" s="5">
        <v>3.0883201430282328E-3</v>
      </c>
      <c r="K8" s="5">
        <v>3.0813921830278967E-3</v>
      </c>
      <c r="L8" s="5">
        <v>2.1943301290674551E-3</v>
      </c>
      <c r="M8" s="5">
        <v>2.6804753243034876E-3</v>
      </c>
      <c r="N8" s="5">
        <v>4.8919544873853712E-3</v>
      </c>
      <c r="O8" s="5">
        <v>3.0321675886901015E-3</v>
      </c>
      <c r="P8" s="5">
        <v>6.7531110743679667E-3</v>
      </c>
      <c r="Q8" s="5">
        <v>1.6096491457596234E-3</v>
      </c>
      <c r="R8" s="5">
        <v>1.5630944481405189E-3</v>
      </c>
      <c r="S8" s="5">
        <v>1.9672012574954829E-3</v>
      </c>
      <c r="T8" s="5">
        <v>1.3814181746877265E-4</v>
      </c>
      <c r="U8" s="5">
        <v>1.2939100417462684E-4</v>
      </c>
      <c r="V8" s="5">
        <v>1.1932113470564454E-4</v>
      </c>
      <c r="W8" s="5">
        <v>2.2112008674969859E-4</v>
      </c>
      <c r="X8" s="5">
        <v>1.9755516837223597E-4</v>
      </c>
      <c r="Y8" s="5">
        <v>1.5696289451598409E-4</v>
      </c>
      <c r="Z8" s="5">
        <v>1.7621823550374811E-4</v>
      </c>
      <c r="AA8" s="5">
        <v>1.5540590510906548E-4</v>
      </c>
      <c r="AB8" s="5">
        <v>1.463544420667081E-4</v>
      </c>
      <c r="AC8" s="5">
        <v>1.4646446923826802E-4</v>
      </c>
      <c r="AD8" s="5">
        <v>1.1302744156234463E-4</v>
      </c>
      <c r="AE8" s="5">
        <v>1.400803861722597E-4</v>
      </c>
      <c r="AF8" s="5">
        <v>1.5044739899602362E-4</v>
      </c>
      <c r="AG8" s="5">
        <v>1.4140485540576413E-4</v>
      </c>
      <c r="AH8" s="5">
        <v>1.3961975374294206E-4</v>
      </c>
    </row>
    <row r="9" spans="1:34" x14ac:dyDescent="0.25">
      <c r="A9" s="1" t="s">
        <v>104</v>
      </c>
      <c r="B9" s="1" t="s">
        <v>60</v>
      </c>
      <c r="C9" s="1">
        <v>146.05770000000001</v>
      </c>
      <c r="D9" s="1" t="s">
        <v>42</v>
      </c>
      <c r="E9" s="1">
        <v>0.68</v>
      </c>
      <c r="F9" s="1">
        <v>6.39</v>
      </c>
      <c r="G9" s="1">
        <v>3.9E-2</v>
      </c>
      <c r="H9" s="5">
        <v>1.7467832090485778E-4</v>
      </c>
      <c r="I9" s="5">
        <v>1.8882797999461148E-4</v>
      </c>
      <c r="J9" s="5">
        <v>2.4922197365472314E-4</v>
      </c>
      <c r="K9" s="5">
        <v>1.5115312283490214E-4</v>
      </c>
      <c r="L9" s="5">
        <v>2.6546508804380688E-4</v>
      </c>
      <c r="M9" s="5">
        <v>2.2468825242787319E-4</v>
      </c>
      <c r="N9" s="5">
        <v>2.4084489745356815E-4</v>
      </c>
      <c r="O9" s="5">
        <v>2.2618773492484373E-4</v>
      </c>
      <c r="P9" s="5">
        <v>2.1176264693278219E-4</v>
      </c>
      <c r="Q9" s="5">
        <v>2.603408863383763E-4</v>
      </c>
      <c r="R9" s="5">
        <v>2.0638763292851362E-4</v>
      </c>
      <c r="S9" s="5">
        <v>2.2262166772021535E-4</v>
      </c>
      <c r="T9" s="5">
        <v>1.5727730220700626E-4</v>
      </c>
      <c r="U9" s="5">
        <v>1.7908094615802606E-4</v>
      </c>
      <c r="V9" s="5">
        <v>1.6228920046782938E-4</v>
      </c>
      <c r="W9" s="5">
        <v>1.3682606576783806E-4</v>
      </c>
      <c r="X9" s="5">
        <v>1.4863445750237976E-4</v>
      </c>
      <c r="Y9" s="5">
        <v>1.419706513169607E-4</v>
      </c>
      <c r="Z9" s="5">
        <v>1.5168831815809959E-4</v>
      </c>
      <c r="AA9" s="5">
        <v>1.4507960102220954E-4</v>
      </c>
      <c r="AB9" s="5">
        <v>1.4155069508950689E-4</v>
      </c>
      <c r="AC9" s="5">
        <v>1.8615154273999093E-4</v>
      </c>
      <c r="AD9" s="5">
        <v>1.3525977510601666E-4</v>
      </c>
      <c r="AE9" s="5">
        <v>1.5454042806587357E-4</v>
      </c>
      <c r="AF9" s="5">
        <v>1.6873107957126736E-4</v>
      </c>
      <c r="AG9" s="5">
        <v>1.4520186951042004E-4</v>
      </c>
      <c r="AH9" s="5">
        <v>1.5145368151853205E-4</v>
      </c>
    </row>
    <row r="10" spans="1:34" x14ac:dyDescent="0.25">
      <c r="A10" s="1" t="s">
        <v>82</v>
      </c>
      <c r="B10" s="1" t="s">
        <v>83</v>
      </c>
      <c r="C10" s="1">
        <v>138.03149999999999</v>
      </c>
      <c r="D10" s="1" t="s">
        <v>42</v>
      </c>
      <c r="E10" s="1">
        <v>2.36</v>
      </c>
      <c r="F10" s="1">
        <v>7.27</v>
      </c>
      <c r="G10" s="1">
        <v>4.8000000000000001E-2</v>
      </c>
      <c r="H10" s="5">
        <v>5.7644624261281733E-6</v>
      </c>
      <c r="I10" s="5">
        <v>2.3249002680996108E-5</v>
      </c>
      <c r="J10" s="5">
        <v>1.3530189095880511E-5</v>
      </c>
      <c r="K10" s="5">
        <v>1.0169711805004513E-5</v>
      </c>
      <c r="L10" s="5">
        <v>1.8710516474234845E-5</v>
      </c>
      <c r="M10" s="5">
        <v>1.5515906514952618E-5</v>
      </c>
      <c r="N10" s="5">
        <v>1.3197355756443922E-5</v>
      </c>
      <c r="O10" s="5">
        <v>1.4360125418990385E-5</v>
      </c>
      <c r="P10" s="5">
        <v>2.0804473718088054E-5</v>
      </c>
      <c r="Q10" s="5">
        <v>1.1441474068169103E-5</v>
      </c>
      <c r="R10" s="5">
        <v>9.8073701409582509E-6</v>
      </c>
      <c r="S10" s="5">
        <v>2.0931547752662021E-5</v>
      </c>
      <c r="T10" s="5">
        <v>1.3724761467422736E-5</v>
      </c>
      <c r="U10" s="5">
        <v>1.2026456085117066E-5</v>
      </c>
      <c r="V10" s="5">
        <v>2.4826574679345817E-5</v>
      </c>
      <c r="W10" s="5">
        <v>1.7431128914142497E-5</v>
      </c>
      <c r="X10" s="5">
        <v>4.5186883771475507E-5</v>
      </c>
      <c r="Y10" s="5">
        <v>1.3036088198641924E-5</v>
      </c>
      <c r="Z10" s="5">
        <v>7.8085726593624235E-6</v>
      </c>
      <c r="AA10" s="5">
        <v>2.1951259110160605E-5</v>
      </c>
      <c r="AB10" s="5">
        <v>1.1717391695054187E-5</v>
      </c>
      <c r="AC10" s="5">
        <v>3.5020668440392427E-5</v>
      </c>
      <c r="AD10" s="5">
        <v>2.1029684367686244E-5</v>
      </c>
      <c r="AE10" s="5">
        <v>1.3562129767036556E-5</v>
      </c>
      <c r="AF10" s="5">
        <v>1.2501030534723333E-5</v>
      </c>
      <c r="AG10" s="5">
        <v>2.0068485214474666E-5</v>
      </c>
      <c r="AH10" s="5">
        <v>1.7140698803541469E-5</v>
      </c>
    </row>
    <row r="11" spans="1:34" x14ac:dyDescent="0.25">
      <c r="A11" s="1" t="s">
        <v>282</v>
      </c>
      <c r="B11" s="1" t="s">
        <v>283</v>
      </c>
      <c r="C11" s="1">
        <v>144.11429999999999</v>
      </c>
      <c r="D11" s="1" t="s">
        <v>42</v>
      </c>
      <c r="E11" s="1">
        <v>1.74</v>
      </c>
      <c r="F11" s="1">
        <v>12.2</v>
      </c>
      <c r="G11" s="1">
        <v>6.6000000000000003E-2</v>
      </c>
      <c r="H11" s="5">
        <v>6.2223228253440731E-6</v>
      </c>
      <c r="I11" s="5">
        <v>6.9263772421443375E-6</v>
      </c>
      <c r="J11" s="5">
        <v>1.1344686853517852E-5</v>
      </c>
      <c r="K11" s="5">
        <v>7.9334933171474487E-6</v>
      </c>
      <c r="L11" s="5">
        <v>1.4877313286442163E-5</v>
      </c>
      <c r="M11" s="5">
        <v>7.1922976307423895E-6</v>
      </c>
      <c r="N11" s="5">
        <v>1.2588141719969074E-5</v>
      </c>
      <c r="O11" s="5">
        <v>1.1624263069630496E-5</v>
      </c>
      <c r="P11" s="5">
        <v>1.2240097211579816E-5</v>
      </c>
      <c r="Q11" s="5">
        <v>1.4037026125325796E-5</v>
      </c>
      <c r="R11" s="5">
        <v>1.2893043344197953E-5</v>
      </c>
      <c r="S11" s="5">
        <v>9.5463836929766454E-6</v>
      </c>
      <c r="T11" s="5">
        <v>6.9556690659667281E-6</v>
      </c>
      <c r="U11" s="5">
        <v>8.5349782700897522E-6</v>
      </c>
      <c r="V11" s="5">
        <v>6.2666715364124844E-6</v>
      </c>
      <c r="W11" s="5">
        <v>7.2847526626452863E-6</v>
      </c>
      <c r="X11" s="5">
        <v>6.1494508907243679E-6</v>
      </c>
      <c r="Y11" s="5">
        <v>4.8384635599901662E-6</v>
      </c>
      <c r="Z11" s="5">
        <v>5.4011612475282976E-6</v>
      </c>
      <c r="AA11" s="5">
        <v>6.2578742000125076E-6</v>
      </c>
      <c r="AB11" s="5">
        <v>6.726098252017281E-6</v>
      </c>
      <c r="AC11" s="5">
        <v>6.8479833732231009E-6</v>
      </c>
      <c r="AD11" s="5">
        <v>6.5723894609337541E-6</v>
      </c>
      <c r="AE11" s="5">
        <v>5.883152756940963E-6</v>
      </c>
      <c r="AF11" s="5">
        <v>5.8544714569214815E-6</v>
      </c>
      <c r="AG11" s="5">
        <v>5.7633611423203729E-6</v>
      </c>
      <c r="AH11" s="5">
        <v>3.9147685664334893E-6</v>
      </c>
    </row>
    <row r="12" spans="1:34" x14ac:dyDescent="0.25">
      <c r="A12" s="1" t="s">
        <v>384</v>
      </c>
      <c r="B12" s="1" t="s">
        <v>385</v>
      </c>
      <c r="C12" s="1">
        <v>130.11089999999999</v>
      </c>
      <c r="D12" s="1" t="s">
        <v>383</v>
      </c>
      <c r="E12" s="1">
        <v>3.7</v>
      </c>
      <c r="F12" s="1">
        <v>2.33</v>
      </c>
      <c r="G12" s="1">
        <v>0.11700000000000001</v>
      </c>
      <c r="H12" s="5">
        <v>3.4513516892894501E-5</v>
      </c>
      <c r="I12" s="5">
        <v>4.6717657917239928E-5</v>
      </c>
      <c r="J12" s="5">
        <v>5.7725901108103188E-5</v>
      </c>
      <c r="K12" s="5">
        <v>2.3012721165947244E-5</v>
      </c>
      <c r="L12" s="5">
        <v>7.0076840727471331E-7</v>
      </c>
      <c r="M12" s="5">
        <v>2.5965506112201441E-5</v>
      </c>
      <c r="N12" s="5">
        <v>1.7372867691833337E-5</v>
      </c>
      <c r="O12" s="5">
        <v>1.201510054811048E-5</v>
      </c>
      <c r="P12" s="5">
        <v>2.3773527888755624E-5</v>
      </c>
      <c r="Q12" s="5">
        <v>1.4661361620155379E-5</v>
      </c>
      <c r="R12" s="5">
        <v>1.5422182302364362E-5</v>
      </c>
      <c r="S12" s="5">
        <v>1.713649306610023E-5</v>
      </c>
      <c r="T12" s="5">
        <v>2.2753251769600027E-7</v>
      </c>
      <c r="U12" s="5">
        <v>2.2925002068465624E-7</v>
      </c>
      <c r="V12" s="5">
        <v>2.3773412505358437E-7</v>
      </c>
      <c r="W12" s="5">
        <v>9.0394575161748217E-6</v>
      </c>
      <c r="X12" s="5">
        <v>1.1692831295914479E-5</v>
      </c>
      <c r="Y12" s="5">
        <v>1.0749315451717092E-5</v>
      </c>
      <c r="Z12" s="5">
        <v>4.1257681795699518E-6</v>
      </c>
      <c r="AA12" s="5">
        <v>2.029142088201202E-7</v>
      </c>
      <c r="AB12" s="5">
        <v>4.586363573618881E-6</v>
      </c>
      <c r="AC12" s="5">
        <v>5.3611608100348727E-6</v>
      </c>
      <c r="AD12" s="5">
        <v>1.9619073017712699E-7</v>
      </c>
      <c r="AE12" s="5">
        <v>4.5850399766628985E-6</v>
      </c>
      <c r="AF12" s="5">
        <v>2.0520404686019915E-7</v>
      </c>
      <c r="AG12" s="5">
        <v>5.0930615857117841E-6</v>
      </c>
      <c r="AH12" s="5">
        <v>4.2293992597902966E-6</v>
      </c>
    </row>
    <row r="13" spans="1:34" x14ac:dyDescent="0.25">
      <c r="A13" s="1" t="s">
        <v>451</v>
      </c>
      <c r="B13" s="1" t="s">
        <v>452</v>
      </c>
      <c r="C13" s="1">
        <v>183.06649999999999</v>
      </c>
      <c r="D13" s="1" t="s">
        <v>383</v>
      </c>
      <c r="E13" s="1">
        <v>4.71</v>
      </c>
      <c r="F13" s="1">
        <v>1.54</v>
      </c>
      <c r="G13" s="1">
        <v>0.12</v>
      </c>
      <c r="H13" s="5">
        <v>3.2590910711943019E-2</v>
      </c>
      <c r="I13" s="5">
        <v>7.5555339135418162E-2</v>
      </c>
      <c r="J13" s="5">
        <v>9.5708404587348042E-2</v>
      </c>
      <c r="K13" s="5">
        <v>7.8898159042278034E-3</v>
      </c>
      <c r="L13" s="5">
        <v>7.8608696086040954E-3</v>
      </c>
      <c r="M13" s="5">
        <v>3.0349036629442735E-3</v>
      </c>
      <c r="N13" s="5">
        <v>1.7302274159719123E-2</v>
      </c>
      <c r="O13" s="5">
        <v>1.7355478638739791E-2</v>
      </c>
      <c r="P13" s="5">
        <v>5.0123910021584598E-3</v>
      </c>
      <c r="Q13" s="5">
        <v>3.1639225391300867E-2</v>
      </c>
      <c r="R13" s="5">
        <v>2.1106987920659192E-2</v>
      </c>
      <c r="S13" s="5">
        <v>1.5813722642810758E-2</v>
      </c>
      <c r="T13" s="5">
        <v>3.0589471679050278E-5</v>
      </c>
      <c r="U13" s="5">
        <v>3.2915717969902944E-5</v>
      </c>
      <c r="V13" s="5">
        <v>3.5912116930594457E-5</v>
      </c>
      <c r="W13" s="5">
        <v>3.882170841746692E-5</v>
      </c>
      <c r="X13" s="5">
        <v>4.6593833112894311E-5</v>
      </c>
      <c r="Y13" s="5">
        <v>4.8270190995328965E-5</v>
      </c>
      <c r="Z13" s="5">
        <v>2.1399212549636676E-7</v>
      </c>
      <c r="AA13" s="5">
        <v>2.029142088201202E-7</v>
      </c>
      <c r="AB13" s="5">
        <v>2.1312098390422311E-7</v>
      </c>
      <c r="AC13" s="5">
        <v>3.4387014988805357E-5</v>
      </c>
      <c r="AD13" s="5">
        <v>1.9619073017712699E-7</v>
      </c>
      <c r="AE13" s="5">
        <v>3.2974908684622135E-5</v>
      </c>
      <c r="AF13" s="5">
        <v>3.4018726888483817E-5</v>
      </c>
      <c r="AG13" s="5">
        <v>2.0250741891498149E-7</v>
      </c>
      <c r="AH13" s="5">
        <v>2.7220322107081371E-5</v>
      </c>
    </row>
    <row r="14" spans="1:34" x14ac:dyDescent="0.25">
      <c r="A14" s="1" t="s">
        <v>386</v>
      </c>
      <c r="B14" s="1" t="s">
        <v>387</v>
      </c>
      <c r="C14" s="1">
        <v>145.08529999999999</v>
      </c>
      <c r="D14" s="1" t="s">
        <v>383</v>
      </c>
      <c r="E14" s="1">
        <v>1.9</v>
      </c>
      <c r="F14" s="1">
        <v>4.01</v>
      </c>
      <c r="G14" s="1">
        <v>0.63</v>
      </c>
      <c r="H14" s="5">
        <v>6.7676345608102094E-5</v>
      </c>
      <c r="I14" s="5">
        <v>5.6880249473367133E-5</v>
      </c>
      <c r="J14" s="5">
        <v>6.8977190429896136E-5</v>
      </c>
      <c r="K14" s="5">
        <v>7.3342884086966575E-5</v>
      </c>
      <c r="L14" s="5">
        <v>9.4414527512122126E-5</v>
      </c>
      <c r="M14" s="5">
        <v>1.5624665422894694E-4</v>
      </c>
      <c r="N14" s="5">
        <v>9.1443711385028194E-5</v>
      </c>
      <c r="O14" s="5">
        <v>8.2239770068546334E-5</v>
      </c>
      <c r="P14" s="5">
        <v>1.2830216504115696E-4</v>
      </c>
      <c r="Q14" s="5">
        <v>7.2591277533668841E-5</v>
      </c>
      <c r="R14" s="5">
        <v>8.8365270689970627E-5</v>
      </c>
      <c r="S14" s="5">
        <v>7.6006838289065744E-5</v>
      </c>
      <c r="T14" s="5">
        <v>3.2937607261673001E-5</v>
      </c>
      <c r="U14" s="5">
        <v>3.0598000260781069E-5</v>
      </c>
      <c r="V14" s="5">
        <v>2.7501083586198641E-5</v>
      </c>
      <c r="W14" s="5">
        <v>3.0432309953247343E-5</v>
      </c>
      <c r="X14" s="5">
        <v>4.412193134689388E-5</v>
      </c>
      <c r="Y14" s="5">
        <v>7.7568009765939593E-7</v>
      </c>
      <c r="Z14" s="5">
        <v>2.8989513240992806E-5</v>
      </c>
      <c r="AA14" s="5">
        <v>3.3789274052726419E-5</v>
      </c>
      <c r="AB14" s="5">
        <v>3.3423763905699312E-5</v>
      </c>
      <c r="AC14" s="5">
        <v>2.5070046202434072E-5</v>
      </c>
      <c r="AD14" s="5">
        <v>2.981902907962153E-5</v>
      </c>
      <c r="AE14" s="5">
        <v>3.3651389992654368E-5</v>
      </c>
      <c r="AF14" s="5">
        <v>3.57547531249211E-5</v>
      </c>
      <c r="AG14" s="5">
        <v>2.7725290723650116E-5</v>
      </c>
      <c r="AH14" s="5">
        <v>2.9743088211996863E-5</v>
      </c>
    </row>
    <row r="15" spans="1:34" x14ac:dyDescent="0.25">
      <c r="A15" s="1" t="s">
        <v>325</v>
      </c>
      <c r="B15" s="1" t="s">
        <v>83</v>
      </c>
      <c r="C15" s="1">
        <v>138.03139999999999</v>
      </c>
      <c r="D15" s="1" t="s">
        <v>42</v>
      </c>
      <c r="E15" s="1">
        <v>2.11</v>
      </c>
      <c r="F15" s="1">
        <v>7.85</v>
      </c>
      <c r="G15" s="1">
        <v>0.187</v>
      </c>
      <c r="H15" s="5">
        <v>2.0507567280880133E-5</v>
      </c>
      <c r="I15" s="5">
        <v>4.450648886107968E-5</v>
      </c>
      <c r="J15" s="5">
        <v>5.6953814845844013E-5</v>
      </c>
      <c r="K15" s="5">
        <v>2.0166624908674615E-5</v>
      </c>
      <c r="L15" s="5">
        <v>5.2543615177458001E-5</v>
      </c>
      <c r="M15" s="5">
        <v>5.0974589667123307E-5</v>
      </c>
      <c r="N15" s="5">
        <v>4.5341952557408994E-5</v>
      </c>
      <c r="O15" s="5">
        <v>4.6913105078194223E-5</v>
      </c>
      <c r="P15" s="5">
        <v>4.5548349683935743E-5</v>
      </c>
      <c r="Q15" s="5">
        <v>4.1984808275899495E-5</v>
      </c>
      <c r="R15" s="5">
        <v>5.0001510062918298E-5</v>
      </c>
      <c r="S15" s="5">
        <v>5.7765902063408833E-5</v>
      </c>
      <c r="T15" s="5">
        <v>3.185227715226308E-5</v>
      </c>
      <c r="U15" s="5">
        <v>3.7810205911520357E-5</v>
      </c>
      <c r="V15" s="5">
        <v>2.7905231598789735E-5</v>
      </c>
      <c r="W15" s="5">
        <v>2.6059185421912076E-5</v>
      </c>
      <c r="X15" s="5">
        <v>2.1104240121282151E-5</v>
      </c>
      <c r="Y15" s="5">
        <v>2.8454319648019261E-5</v>
      </c>
      <c r="Z15" s="5">
        <v>2.0618141291574938E-5</v>
      </c>
      <c r="AA15" s="5">
        <v>2.3103811816258886E-5</v>
      </c>
      <c r="AB15" s="5">
        <v>2.8609360879302908E-5</v>
      </c>
      <c r="AC15" s="5">
        <v>2.432550339681927E-5</v>
      </c>
      <c r="AD15" s="5">
        <v>1.6892021868250636E-5</v>
      </c>
      <c r="AE15" s="5">
        <v>9.7023265079937983E-6</v>
      </c>
      <c r="AF15" s="5">
        <v>2.3251670549729164E-5</v>
      </c>
      <c r="AG15" s="5">
        <v>2.7656438201219022E-5</v>
      </c>
      <c r="AH15" s="5">
        <v>2.6762677462198745E-5</v>
      </c>
    </row>
    <row r="16" spans="1:34" x14ac:dyDescent="0.25">
      <c r="A16" s="1" t="s">
        <v>92</v>
      </c>
      <c r="B16" s="1" t="s">
        <v>93</v>
      </c>
      <c r="C16" s="1">
        <v>160.07380000000001</v>
      </c>
      <c r="D16" s="1" t="s">
        <v>42</v>
      </c>
      <c r="E16" s="1">
        <v>1.1200000000000001</v>
      </c>
      <c r="F16" s="1">
        <v>7.22</v>
      </c>
      <c r="G16" s="1">
        <v>2.3E-2</v>
      </c>
      <c r="H16" s="5">
        <v>4.0030276843046867E-4</v>
      </c>
      <c r="I16" s="5">
        <v>4.6233446062116091E-4</v>
      </c>
      <c r="J16" s="5">
        <v>5.7506105583443915E-4</v>
      </c>
      <c r="K16" s="5">
        <v>4.3308945100622667E-4</v>
      </c>
      <c r="L16" s="5">
        <v>6.5003277458802408E-4</v>
      </c>
      <c r="M16" s="5">
        <v>5.1361530907439838E-4</v>
      </c>
      <c r="N16" s="5">
        <v>5.9526371954972835E-4</v>
      </c>
      <c r="O16" s="5">
        <v>5.8843734300310642E-4</v>
      </c>
      <c r="P16" s="5">
        <v>4.8862299312439302E-4</v>
      </c>
      <c r="Q16" s="5">
        <v>6.2270801353969034E-4</v>
      </c>
      <c r="R16" s="5">
        <v>5.7675498931095593E-4</v>
      </c>
      <c r="S16" s="5">
        <v>5.7519164761805745E-4</v>
      </c>
      <c r="T16" s="5">
        <v>4.5831192441952247E-4</v>
      </c>
      <c r="U16" s="5">
        <v>5.2106466451436206E-4</v>
      </c>
      <c r="V16" s="5">
        <v>4.4654789379440025E-4</v>
      </c>
      <c r="W16" s="5">
        <v>3.7237246301669724E-4</v>
      </c>
      <c r="X16" s="5">
        <v>3.8291316822309498E-4</v>
      </c>
      <c r="Y16" s="5">
        <v>4.3730555013945285E-4</v>
      </c>
      <c r="Z16" s="5">
        <v>4.2936664012344008E-4</v>
      </c>
      <c r="AA16" s="5">
        <v>4.5481190764941744E-4</v>
      </c>
      <c r="AB16" s="5">
        <v>4.6551164030263838E-4</v>
      </c>
      <c r="AC16" s="5">
        <v>4.1782882292847132E-4</v>
      </c>
      <c r="AD16" s="5">
        <v>3.8413752587221112E-4</v>
      </c>
      <c r="AE16" s="5">
        <v>3.8854607933383955E-4</v>
      </c>
      <c r="AF16" s="5">
        <v>4.8608119008103394E-4</v>
      </c>
      <c r="AG16" s="5">
        <v>4.420898960849178E-4</v>
      </c>
      <c r="AH16" s="5">
        <v>4.4475813442380901E-4</v>
      </c>
    </row>
    <row r="17" spans="1:34" x14ac:dyDescent="0.25">
      <c r="A17" s="1" t="s">
        <v>223</v>
      </c>
      <c r="B17" s="1" t="s">
        <v>224</v>
      </c>
      <c r="C17" s="1">
        <v>363.05669999999998</v>
      </c>
      <c r="D17" s="1" t="s">
        <v>42</v>
      </c>
      <c r="E17" s="1">
        <v>1.67</v>
      </c>
      <c r="F17" s="1">
        <v>4.0199999999999996</v>
      </c>
      <c r="G17" s="1">
        <v>0.20200000000000001</v>
      </c>
      <c r="H17" s="5">
        <v>9.7647887340774868E-5</v>
      </c>
      <c r="I17" s="5">
        <v>8.2213510845269251E-5</v>
      </c>
      <c r="J17" s="5">
        <v>1.6309076989802035E-4</v>
      </c>
      <c r="K17" s="5">
        <v>1.1220734494297333E-4</v>
      </c>
      <c r="L17" s="5">
        <v>9.5493710859325182E-5</v>
      </c>
      <c r="M17" s="5">
        <v>1.1777660633928457E-4</v>
      </c>
      <c r="N17" s="5">
        <v>2.1498410386028749E-4</v>
      </c>
      <c r="O17" s="5">
        <v>1.292537364315096E-4</v>
      </c>
      <c r="P17" s="5">
        <v>3.7305137296421567E-4</v>
      </c>
      <c r="Q17" s="5">
        <v>8.657919862007545E-5</v>
      </c>
      <c r="R17" s="5">
        <v>8.1860003736447247E-5</v>
      </c>
      <c r="S17" s="5">
        <v>1.246845830767608E-4</v>
      </c>
      <c r="T17" s="5">
        <v>5.0403003320017979E-5</v>
      </c>
      <c r="U17" s="5">
        <v>4.4410314007031609E-5</v>
      </c>
      <c r="V17" s="5">
        <v>4.5343029671470152E-5</v>
      </c>
      <c r="W17" s="5">
        <v>3.1102825408935443E-5</v>
      </c>
      <c r="X17" s="5">
        <v>3.5595818337895895E-5</v>
      </c>
      <c r="Y17" s="5">
        <v>3.0026873288629294E-5</v>
      </c>
      <c r="Z17" s="5">
        <v>2.0515425071336683E-5</v>
      </c>
      <c r="AA17" s="5">
        <v>2.258435144167938E-5</v>
      </c>
      <c r="AB17" s="5">
        <v>2.4227593450232082E-5</v>
      </c>
      <c r="AC17" s="5">
        <v>2.6228726799621856E-5</v>
      </c>
      <c r="AD17" s="5">
        <v>1.9360101253878892E-5</v>
      </c>
      <c r="AE17" s="5">
        <v>2.7662600514939604E-5</v>
      </c>
      <c r="AF17" s="5">
        <v>2.2954124681781878E-5</v>
      </c>
      <c r="AG17" s="5">
        <v>2.6174083894761357E-5</v>
      </c>
      <c r="AH17" s="5">
        <v>2.7527325389690137E-5</v>
      </c>
    </row>
    <row r="18" spans="1:34" x14ac:dyDescent="0.25">
      <c r="A18" s="1" t="s">
        <v>47</v>
      </c>
      <c r="B18" s="1" t="s">
        <v>48</v>
      </c>
      <c r="C18" s="1">
        <v>202.1207</v>
      </c>
      <c r="D18" s="1" t="s">
        <v>42</v>
      </c>
      <c r="E18" s="1">
        <v>0.75</v>
      </c>
      <c r="F18" s="1">
        <v>9.6300000000000008</v>
      </c>
      <c r="G18" s="1">
        <v>2.1000000000000001E-2</v>
      </c>
      <c r="H18" s="5">
        <v>1.8719622421942048E-3</v>
      </c>
      <c r="I18" s="5">
        <v>2.1922691740731515E-3</v>
      </c>
      <c r="J18" s="5">
        <v>2.7516780796790034E-3</v>
      </c>
      <c r="K18" s="5">
        <v>2.0155596285677682E-3</v>
      </c>
      <c r="L18" s="5">
        <v>3.1514816658276949E-3</v>
      </c>
      <c r="M18" s="5">
        <v>2.555757822834231E-3</v>
      </c>
      <c r="N18" s="5">
        <v>3.028081255544404E-3</v>
      </c>
      <c r="O18" s="5">
        <v>2.6390166044907275E-3</v>
      </c>
      <c r="P18" s="5">
        <v>2.406479052080886E-3</v>
      </c>
      <c r="Q18" s="5">
        <v>2.9804864572441515E-3</v>
      </c>
      <c r="R18" s="5">
        <v>2.8339465804792176E-3</v>
      </c>
      <c r="S18" s="5">
        <v>2.6823986996803214E-3</v>
      </c>
      <c r="T18" s="5">
        <v>2.5361525279704584E-3</v>
      </c>
      <c r="U18" s="5">
        <v>2.9058540521879465E-3</v>
      </c>
      <c r="V18" s="5">
        <v>2.5814217328468426E-3</v>
      </c>
      <c r="W18" s="5">
        <v>2.3311163061789952E-3</v>
      </c>
      <c r="X18" s="5">
        <v>2.450340808477551E-3</v>
      </c>
      <c r="Y18" s="5">
        <v>2.4314264884156629E-3</v>
      </c>
      <c r="Z18" s="5">
        <v>2.2071747001646659E-3</v>
      </c>
      <c r="AA18" s="5">
        <v>2.3346882747004509E-3</v>
      </c>
      <c r="AB18" s="5">
        <v>2.2171743191098385E-3</v>
      </c>
      <c r="AC18" s="5">
        <v>2.289140985299525E-3</v>
      </c>
      <c r="AD18" s="5">
        <v>2.1558536099951708E-3</v>
      </c>
      <c r="AE18" s="5">
        <v>2.2012559560090827E-3</v>
      </c>
      <c r="AF18" s="5">
        <v>2.2496376014450831E-3</v>
      </c>
      <c r="AG18" s="5">
        <v>2.0094406164095783E-3</v>
      </c>
      <c r="AH18" s="5">
        <v>2.0869758986786962E-3</v>
      </c>
    </row>
    <row r="19" spans="1:34" x14ac:dyDescent="0.25">
      <c r="A19" s="1" t="s">
        <v>326</v>
      </c>
      <c r="B19" s="1" t="s">
        <v>48</v>
      </c>
      <c r="C19" s="1">
        <v>202.1207</v>
      </c>
      <c r="D19" s="1" t="s">
        <v>42</v>
      </c>
      <c r="E19" s="1">
        <v>0.75</v>
      </c>
      <c r="F19" s="1">
        <v>9.6300000000000008</v>
      </c>
      <c r="G19" s="1">
        <v>2.1000000000000001E-2</v>
      </c>
      <c r="H19" s="5">
        <v>1.8719622421942048E-3</v>
      </c>
      <c r="I19" s="5">
        <v>2.1922691740731515E-3</v>
      </c>
      <c r="J19" s="5">
        <v>2.7516780796790034E-3</v>
      </c>
      <c r="K19" s="5">
        <v>2.0155596285677682E-3</v>
      </c>
      <c r="L19" s="5">
        <v>3.1514816658276949E-3</v>
      </c>
      <c r="M19" s="5">
        <v>2.555757822834231E-3</v>
      </c>
      <c r="N19" s="5">
        <v>3.028081255544404E-3</v>
      </c>
      <c r="O19" s="5">
        <v>2.6390166044907275E-3</v>
      </c>
      <c r="P19" s="5">
        <v>2.406479052080886E-3</v>
      </c>
      <c r="Q19" s="5">
        <v>2.9804864572441515E-3</v>
      </c>
      <c r="R19" s="5">
        <v>2.8339465804792176E-3</v>
      </c>
      <c r="S19" s="5">
        <v>2.6823986996803214E-3</v>
      </c>
      <c r="T19" s="5">
        <v>2.5361525279704584E-3</v>
      </c>
      <c r="U19" s="5">
        <v>2.9058540521879465E-3</v>
      </c>
      <c r="V19" s="5">
        <v>2.5814217328468426E-3</v>
      </c>
      <c r="W19" s="5">
        <v>2.3311163061789952E-3</v>
      </c>
      <c r="X19" s="5">
        <v>2.450340808477551E-3</v>
      </c>
      <c r="Y19" s="5">
        <v>2.4314264884156629E-3</v>
      </c>
      <c r="Z19" s="5">
        <v>2.2071747001646659E-3</v>
      </c>
      <c r="AA19" s="5">
        <v>2.3346882747004509E-3</v>
      </c>
      <c r="AB19" s="5">
        <v>2.2171743191098385E-3</v>
      </c>
      <c r="AC19" s="5">
        <v>2.289140985299525E-3</v>
      </c>
      <c r="AD19" s="5">
        <v>2.1558536099951708E-3</v>
      </c>
      <c r="AE19" s="5">
        <v>2.2012559560090827E-3</v>
      </c>
      <c r="AF19" s="5">
        <v>2.2496376014450831E-3</v>
      </c>
      <c r="AG19" s="5">
        <v>2.0094406164095783E-3</v>
      </c>
      <c r="AH19" s="5">
        <v>2.0869758986786962E-3</v>
      </c>
    </row>
    <row r="20" spans="1:34" x14ac:dyDescent="0.25">
      <c r="A20" s="1" t="s">
        <v>69</v>
      </c>
      <c r="B20" s="1" t="s">
        <v>70</v>
      </c>
      <c r="C20" s="1">
        <v>182.0575</v>
      </c>
      <c r="D20" s="1" t="s">
        <v>42</v>
      </c>
      <c r="E20" s="1">
        <v>0.8</v>
      </c>
      <c r="F20" s="1">
        <v>6.66</v>
      </c>
      <c r="G20" s="1">
        <v>2.3E-2</v>
      </c>
      <c r="H20" s="5">
        <v>1.2895638143915807E-4</v>
      </c>
      <c r="I20" s="5">
        <v>1.4796284238274932E-4</v>
      </c>
      <c r="J20" s="5">
        <v>1.1541444320351641E-4</v>
      </c>
      <c r="K20" s="5">
        <v>8.6567067053794036E-5</v>
      </c>
      <c r="L20" s="5">
        <v>9.7161539668639001E-5</v>
      </c>
      <c r="M20" s="5">
        <v>1.3781775786810853E-4</v>
      </c>
      <c r="N20" s="5">
        <v>6.7307883378170687E-5</v>
      </c>
      <c r="O20" s="5">
        <v>1.0753704105467821E-4</v>
      </c>
      <c r="P20" s="5">
        <v>9.3069037307178193E-5</v>
      </c>
      <c r="Q20" s="5">
        <v>1.6182916326093992E-4</v>
      </c>
      <c r="R20" s="5">
        <v>2.4170282263533114E-4</v>
      </c>
      <c r="S20" s="5">
        <v>1.6298173710415449E-4</v>
      </c>
      <c r="T20" s="5">
        <v>2.815737659739773E-4</v>
      </c>
      <c r="U20" s="5">
        <v>2.7607892240991095E-4</v>
      </c>
      <c r="V20" s="5">
        <v>2.7153516295370299E-4</v>
      </c>
      <c r="W20" s="5">
        <v>2.6460130935076077E-4</v>
      </c>
      <c r="X20" s="5">
        <v>3.6855146225338146E-4</v>
      </c>
      <c r="Y20" s="5">
        <v>2.9950364951127913E-4</v>
      </c>
      <c r="Z20" s="5">
        <v>2.8876311406605227E-4</v>
      </c>
      <c r="AA20" s="5">
        <v>2.8841211070647788E-4</v>
      </c>
      <c r="AB20" s="5">
        <v>2.6695534443842985E-4</v>
      </c>
      <c r="AC20" s="5">
        <v>3.278590849952732E-4</v>
      </c>
      <c r="AD20" s="5">
        <v>3.5812263505072408E-4</v>
      </c>
      <c r="AE20" s="5">
        <v>2.9227852310251414E-4</v>
      </c>
      <c r="AF20" s="5">
        <v>3.3175543459935258E-4</v>
      </c>
      <c r="AG20" s="5">
        <v>3.4703088857203633E-4</v>
      </c>
      <c r="AH20" s="5">
        <v>3.4832859404166505E-4</v>
      </c>
    </row>
    <row r="21" spans="1:34" x14ac:dyDescent="0.25">
      <c r="A21" s="1" t="s">
        <v>197</v>
      </c>
      <c r="B21" s="1" t="s">
        <v>188</v>
      </c>
      <c r="C21" s="1">
        <v>194.04220000000001</v>
      </c>
      <c r="D21" s="1" t="s">
        <v>42</v>
      </c>
      <c r="E21" s="1">
        <v>2.69</v>
      </c>
      <c r="F21" s="1">
        <v>1.63</v>
      </c>
      <c r="G21" s="1">
        <v>5.1999999999999998E-2</v>
      </c>
      <c r="H21" s="5">
        <v>5.6815896938700955E-5</v>
      </c>
      <c r="I21" s="5">
        <v>4.6942191640382022E-5</v>
      </c>
      <c r="J21" s="5">
        <v>4.1829641208525209E-5</v>
      </c>
      <c r="K21" s="5">
        <v>4.9206971362345671E-5</v>
      </c>
      <c r="L21" s="5">
        <v>5.5010319971064994E-5</v>
      </c>
      <c r="M21" s="5">
        <v>1.370143629199937E-5</v>
      </c>
      <c r="N21" s="5">
        <v>5.6964934961165101E-5</v>
      </c>
      <c r="O21" s="5">
        <v>6.6347813887126334E-5</v>
      </c>
      <c r="P21" s="5">
        <v>2.2977209629837679E-5</v>
      </c>
      <c r="Q21" s="5">
        <v>6.9497660081760453E-5</v>
      </c>
      <c r="R21" s="5">
        <v>6.6542944569263396E-5</v>
      </c>
      <c r="S21" s="5">
        <v>4.3114406106311137E-5</v>
      </c>
      <c r="T21" s="5">
        <v>2.4794218453333148E-5</v>
      </c>
      <c r="U21" s="5">
        <v>2.7340357466852105E-5</v>
      </c>
      <c r="V21" s="5">
        <v>3.229618088852944E-5</v>
      </c>
      <c r="W21" s="5">
        <v>2.1186015465995855E-5</v>
      </c>
      <c r="X21" s="5">
        <v>1.9288193202127716E-5</v>
      </c>
      <c r="Y21" s="5">
        <v>2.4082111884436382E-5</v>
      </c>
      <c r="Z21" s="5">
        <v>2.0607441685300121E-5</v>
      </c>
      <c r="AA21" s="5">
        <v>2.1161922837850336E-5</v>
      </c>
      <c r="AB21" s="5">
        <v>2.1861950528895207E-5</v>
      </c>
      <c r="AC21" s="5">
        <v>2.3705428233480493E-5</v>
      </c>
      <c r="AD21" s="5">
        <v>1.9611225388505615E-5</v>
      </c>
      <c r="AE21" s="5">
        <v>2.5950066753164317E-5</v>
      </c>
      <c r="AF21" s="5">
        <v>2.1347376994866518E-5</v>
      </c>
      <c r="AG21" s="5">
        <v>1.7178704346557879E-5</v>
      </c>
      <c r="AH21" s="5">
        <v>1.7853861708483563E-5</v>
      </c>
    </row>
    <row r="22" spans="1:34" x14ac:dyDescent="0.25">
      <c r="A22" s="1" t="s">
        <v>187</v>
      </c>
      <c r="B22" s="1" t="s">
        <v>188</v>
      </c>
      <c r="C22" s="1">
        <v>194.04220000000001</v>
      </c>
      <c r="D22" s="1" t="s">
        <v>42</v>
      </c>
      <c r="E22" s="1">
        <v>2.69</v>
      </c>
      <c r="F22" s="1">
        <v>1.63</v>
      </c>
      <c r="G22" s="1">
        <v>5.1999999999999998E-2</v>
      </c>
      <c r="H22" s="5">
        <v>5.6353457935492898E-5</v>
      </c>
      <c r="I22" s="5">
        <v>4.6703014413556743E-5</v>
      </c>
      <c r="J22" s="5">
        <v>4.1611713634500443E-5</v>
      </c>
      <c r="K22" s="5">
        <v>4.8871538589167114E-5</v>
      </c>
      <c r="L22" s="5">
        <v>5.447072829746346E-5</v>
      </c>
      <c r="M22" s="5">
        <v>1.2914437159152179E-5</v>
      </c>
      <c r="N22" s="5">
        <v>5.6800652524362897E-5</v>
      </c>
      <c r="O22" s="5">
        <v>6.5509404457483793E-5</v>
      </c>
      <c r="P22" s="5">
        <v>2.1991040660184329E-5</v>
      </c>
      <c r="Q22" s="5">
        <v>6.6404042629852065E-5</v>
      </c>
      <c r="R22" s="5">
        <v>6.5312385516267998E-5</v>
      </c>
      <c r="S22" s="5">
        <v>4.2820671223450316E-5</v>
      </c>
      <c r="T22" s="5">
        <v>2.4898883411473308E-5</v>
      </c>
      <c r="U22" s="5">
        <v>2.7670477496638008E-5</v>
      </c>
      <c r="V22" s="5">
        <v>3.2315199618533723E-5</v>
      </c>
      <c r="W22" s="5">
        <v>2.1045093573613948E-5</v>
      </c>
      <c r="X22" s="5">
        <v>1.9063081307500707E-5</v>
      </c>
      <c r="Y22" s="5">
        <v>2.4745466722052205E-5</v>
      </c>
      <c r="Z22" s="5">
        <v>2.0464066961217556E-5</v>
      </c>
      <c r="AA22" s="5">
        <v>2.0741890425592688E-5</v>
      </c>
      <c r="AB22" s="5">
        <v>2.1719159469679378E-5</v>
      </c>
      <c r="AC22" s="5">
        <v>2.3648852032445934E-5</v>
      </c>
      <c r="AD22" s="5">
        <v>1.949547285770111E-5</v>
      </c>
      <c r="AE22" s="5">
        <v>2.602319986754618E-5</v>
      </c>
      <c r="AF22" s="5">
        <v>2.1072403572073852E-5</v>
      </c>
      <c r="AG22" s="5">
        <v>1.7043024375884841E-5</v>
      </c>
      <c r="AH22" s="5">
        <v>1.8809194904676053E-5</v>
      </c>
    </row>
    <row r="23" spans="1:34" x14ac:dyDescent="0.25">
      <c r="A23" s="1" t="s">
        <v>123</v>
      </c>
      <c r="B23" s="1" t="s">
        <v>122</v>
      </c>
      <c r="C23" s="1">
        <v>188.10480000000001</v>
      </c>
      <c r="D23" s="1" t="s">
        <v>42</v>
      </c>
      <c r="E23" s="1">
        <v>0.51</v>
      </c>
      <c r="F23" s="1">
        <v>8.86</v>
      </c>
      <c r="G23" s="1">
        <v>3.6999999999999998E-2</v>
      </c>
      <c r="H23" s="5">
        <v>1.6336779546302742E-3</v>
      </c>
      <c r="I23" s="5">
        <v>1.8865176983362388E-3</v>
      </c>
      <c r="J23" s="5">
        <v>2.3342222453792754E-3</v>
      </c>
      <c r="K23" s="5">
        <v>1.6249735757750614E-3</v>
      </c>
      <c r="L23" s="5">
        <v>2.8366754742276757E-3</v>
      </c>
      <c r="M23" s="5">
        <v>2.2096366972623877E-3</v>
      </c>
      <c r="N23" s="5">
        <v>2.2735799390226036E-3</v>
      </c>
      <c r="O23" s="5">
        <v>2.2392276869874924E-3</v>
      </c>
      <c r="P23" s="5">
        <v>2.1399602959935008E-3</v>
      </c>
      <c r="Q23" s="5">
        <v>2.4123622019659105E-3</v>
      </c>
      <c r="R23" s="5">
        <v>2.3256762218814473E-3</v>
      </c>
      <c r="S23" s="5">
        <v>2.1253422437300909E-3</v>
      </c>
      <c r="T23" s="5">
        <v>2.2941216382468691E-3</v>
      </c>
      <c r="U23" s="5">
        <v>2.3491753969602232E-3</v>
      </c>
      <c r="V23" s="5">
        <v>1.8770464257493293E-3</v>
      </c>
      <c r="W23" s="5">
        <v>1.8697516681231248E-3</v>
      </c>
      <c r="X23" s="5">
        <v>1.4570215862111813E-3</v>
      </c>
      <c r="Y23" s="5">
        <v>2.1855570909029257E-3</v>
      </c>
      <c r="Z23" s="5">
        <v>1.8241929931638182E-3</v>
      </c>
      <c r="AA23" s="5">
        <v>2.2067752157444234E-3</v>
      </c>
      <c r="AB23" s="5">
        <v>1.9125114789892343E-3</v>
      </c>
      <c r="AC23" s="5">
        <v>2.2994740626564769E-3</v>
      </c>
      <c r="AD23" s="5">
        <v>2.0941339681887481E-3</v>
      </c>
      <c r="AE23" s="5">
        <v>1.8863589858085781E-3</v>
      </c>
      <c r="AF23" s="5">
        <v>2.1619744326264062E-3</v>
      </c>
      <c r="AG23" s="5">
        <v>2.2764790494360079E-3</v>
      </c>
      <c r="AH23" s="5">
        <v>1.8695088839885317E-3</v>
      </c>
    </row>
    <row r="24" spans="1:34" x14ac:dyDescent="0.25">
      <c r="A24" s="1" t="s">
        <v>335</v>
      </c>
      <c r="B24" s="1" t="s">
        <v>162</v>
      </c>
      <c r="C24" s="1">
        <v>174.089</v>
      </c>
      <c r="D24" s="1" t="s">
        <v>42</v>
      </c>
      <c r="E24" s="1">
        <v>1.62</v>
      </c>
      <c r="F24" s="1">
        <v>8.0500000000000007</v>
      </c>
      <c r="G24" s="1">
        <v>3.4000000000000002E-2</v>
      </c>
      <c r="H24" s="5">
        <v>8.51276947242161E-4</v>
      </c>
      <c r="I24" s="5">
        <v>9.6096528570503172E-4</v>
      </c>
      <c r="J24" s="5">
        <v>1.275685753319834E-3</v>
      </c>
      <c r="K24" s="5">
        <v>9.1621937299300022E-4</v>
      </c>
      <c r="L24" s="5">
        <v>1.4097708433349044E-3</v>
      </c>
      <c r="M24" s="5">
        <v>1.0323515777840595E-3</v>
      </c>
      <c r="N24" s="5">
        <v>1.2689175418602429E-3</v>
      </c>
      <c r="O24" s="5">
        <v>1.2979019238987485E-3</v>
      </c>
      <c r="P24" s="5">
        <v>1.1030115348492839E-3</v>
      </c>
      <c r="Q24" s="5">
        <v>1.3625245298960666E-3</v>
      </c>
      <c r="R24" s="5">
        <v>1.1648323586522364E-3</v>
      </c>
      <c r="S24" s="5">
        <v>1.2388562419537938E-3</v>
      </c>
      <c r="T24" s="5">
        <v>1.1743908874864897E-3</v>
      </c>
      <c r="U24" s="5">
        <v>1.4617027168857819E-3</v>
      </c>
      <c r="V24" s="5">
        <v>1.1261251543075745E-3</v>
      </c>
      <c r="W24" s="5">
        <v>9.6740606186430163E-4</v>
      </c>
      <c r="X24" s="5">
        <v>8.9597564413977497E-4</v>
      </c>
      <c r="Y24" s="5">
        <v>1.1590250167428217E-3</v>
      </c>
      <c r="Z24" s="5">
        <v>1.0980727730082916E-3</v>
      </c>
      <c r="AA24" s="5">
        <v>1.2951121126469464E-3</v>
      </c>
      <c r="AB24" s="5">
        <v>1.3775202667239803E-3</v>
      </c>
      <c r="AC24" s="5">
        <v>1.0937854315531004E-3</v>
      </c>
      <c r="AD24" s="5">
        <v>9.2873356423438908E-4</v>
      </c>
      <c r="AE24" s="5">
        <v>9.6796958720434098E-4</v>
      </c>
      <c r="AF24" s="5">
        <v>1.3982480630625853E-3</v>
      </c>
      <c r="AG24" s="5">
        <v>1.3875160320314004E-3</v>
      </c>
      <c r="AH24" s="5">
        <v>1.1321136950998996E-3</v>
      </c>
    </row>
    <row r="25" spans="1:34" x14ac:dyDescent="0.25">
      <c r="A25" s="1" t="s">
        <v>202</v>
      </c>
      <c r="B25" s="1" t="s">
        <v>174</v>
      </c>
      <c r="C25" s="1">
        <v>132.0421</v>
      </c>
      <c r="D25" s="1" t="s">
        <v>42</v>
      </c>
      <c r="E25" s="1">
        <v>2.38</v>
      </c>
      <c r="F25" s="1">
        <v>5.56</v>
      </c>
      <c r="G25" s="1">
        <v>0.16300000000000001</v>
      </c>
      <c r="H25" s="5">
        <v>1.235948361643399E-4</v>
      </c>
      <c r="I25" s="5">
        <v>1.2190716816247698E-4</v>
      </c>
      <c r="J25" s="5">
        <v>1.4210745777049283E-4</v>
      </c>
      <c r="K25" s="5">
        <v>1.1377269788447327E-4</v>
      </c>
      <c r="L25" s="5">
        <v>1.8447728321506826E-4</v>
      </c>
      <c r="M25" s="5">
        <v>1.7947405919145086E-4</v>
      </c>
      <c r="N25" s="5">
        <v>1.7320844920179306E-4</v>
      </c>
      <c r="O25" s="5">
        <v>1.6922632435153507E-4</v>
      </c>
      <c r="P25" s="5">
        <v>1.4506176389441017E-4</v>
      </c>
      <c r="Q25" s="5">
        <v>2.0007497357342181E-4</v>
      </c>
      <c r="R25" s="5">
        <v>1.5743735421740044E-4</v>
      </c>
      <c r="S25" s="5">
        <v>1.5278326197122683E-4</v>
      </c>
      <c r="T25" s="5">
        <v>1.066513170196462E-4</v>
      </c>
      <c r="U25" s="5">
        <v>1.1679142303779812E-4</v>
      </c>
      <c r="V25" s="5">
        <v>1.0956452621344543E-4</v>
      </c>
      <c r="W25" s="5">
        <v>1.1489680096621504E-4</v>
      </c>
      <c r="X25" s="5">
        <v>1.1101696118773746E-4</v>
      </c>
      <c r="Y25" s="5">
        <v>1.0096769271199803E-4</v>
      </c>
      <c r="Z25" s="5">
        <v>1.2052250500080873E-4</v>
      </c>
      <c r="AA25" s="5">
        <v>1.1317134168524564E-4</v>
      </c>
      <c r="AB25" s="5">
        <v>1.0755576694694428E-4</v>
      </c>
      <c r="AC25" s="5">
        <v>1.2377967567145099E-4</v>
      </c>
      <c r="AD25" s="5">
        <v>8.998287839573929E-5</v>
      </c>
      <c r="AE25" s="5">
        <v>1.968499662111807E-5</v>
      </c>
      <c r="AF25" s="5">
        <v>1.2739272433128022E-4</v>
      </c>
      <c r="AG25" s="5">
        <v>9.522506359639174E-5</v>
      </c>
      <c r="AH25" s="5">
        <v>9.182258429032549E-5</v>
      </c>
    </row>
    <row r="26" spans="1:34" x14ac:dyDescent="0.25">
      <c r="A26" s="1" t="s">
        <v>203</v>
      </c>
      <c r="B26" s="1" t="s">
        <v>204</v>
      </c>
      <c r="C26" s="1">
        <v>307.08359999999999</v>
      </c>
      <c r="D26" s="1" t="s">
        <v>42</v>
      </c>
      <c r="E26" s="1">
        <v>3.84</v>
      </c>
      <c r="F26" s="1">
        <v>3.92</v>
      </c>
      <c r="G26" s="1">
        <v>0.216</v>
      </c>
      <c r="H26" s="5">
        <v>1.0214865506506716E-5</v>
      </c>
      <c r="I26" s="5">
        <v>3.6530660521640751E-5</v>
      </c>
      <c r="J26" s="5">
        <v>5.4320004451201833E-5</v>
      </c>
      <c r="K26" s="5">
        <v>7.6702294133497301E-5</v>
      </c>
      <c r="L26" s="5">
        <v>1.1016079362358493E-4</v>
      </c>
      <c r="M26" s="5">
        <v>7.3376738594488843E-5</v>
      </c>
      <c r="N26" s="5">
        <v>2.6305725192953314E-4</v>
      </c>
      <c r="O26" s="5">
        <v>4.2247640274596865E-4</v>
      </c>
      <c r="P26" s="5">
        <v>3.0819626072466007E-4</v>
      </c>
      <c r="Q26" s="5">
        <v>1.2244692204775701E-4</v>
      </c>
      <c r="R26" s="5">
        <v>2.0638144921467948E-4</v>
      </c>
      <c r="S26" s="5">
        <v>1.8612804587358711E-4</v>
      </c>
      <c r="T26" s="5">
        <v>6.0728428973062471E-6</v>
      </c>
      <c r="U26" s="5">
        <v>5.6395505088425435E-6</v>
      </c>
      <c r="V26" s="5">
        <v>6.0598428476158659E-6</v>
      </c>
      <c r="W26" s="5">
        <v>1.6412854594995821E-5</v>
      </c>
      <c r="X26" s="5">
        <v>1.9766555978210112E-5</v>
      </c>
      <c r="Y26" s="5">
        <v>2.0525851764566255E-5</v>
      </c>
      <c r="Z26" s="5">
        <v>1.4808255084348581E-5</v>
      </c>
      <c r="AA26" s="5">
        <v>1.7874712654964391E-5</v>
      </c>
      <c r="AB26" s="5">
        <v>2.2424589926402356E-5</v>
      </c>
      <c r="AC26" s="5">
        <v>1.6866497052422924E-5</v>
      </c>
      <c r="AD26" s="5">
        <v>1.9095243768139771E-5</v>
      </c>
      <c r="AE26" s="5">
        <v>1.7109085814556902E-5</v>
      </c>
      <c r="AF26" s="5">
        <v>1.4157027192885139E-5</v>
      </c>
      <c r="AG26" s="5">
        <v>1.5767227636720458E-5</v>
      </c>
      <c r="AH26" s="5">
        <v>1.8715759123012517E-5</v>
      </c>
    </row>
    <row r="27" spans="1:34" x14ac:dyDescent="0.25">
      <c r="A27" s="1" t="s">
        <v>392</v>
      </c>
      <c r="B27" s="1" t="s">
        <v>393</v>
      </c>
      <c r="C27" s="1">
        <v>159.126</v>
      </c>
      <c r="D27" s="1" t="s">
        <v>383</v>
      </c>
      <c r="E27" s="1">
        <v>1.1100000000000001</v>
      </c>
      <c r="F27" s="1">
        <v>4.0999999999999996</v>
      </c>
      <c r="G27" s="1">
        <v>0.19800000000000001</v>
      </c>
      <c r="H27" s="5">
        <v>3.7489609487797844E-5</v>
      </c>
      <c r="I27" s="5">
        <v>2.8740316562188768E-5</v>
      </c>
      <c r="J27" s="5">
        <v>3.8859599699673386E-5</v>
      </c>
      <c r="K27" s="5">
        <v>3.932186918306842E-5</v>
      </c>
      <c r="L27" s="5">
        <v>4.9698495443922668E-5</v>
      </c>
      <c r="M27" s="5">
        <v>3.4928551791850007E-5</v>
      </c>
      <c r="N27" s="5">
        <v>5.0195129544607514E-5</v>
      </c>
      <c r="O27" s="5">
        <v>4.0514717325659001E-5</v>
      </c>
      <c r="P27" s="5">
        <v>3.3851436450293338E-5</v>
      </c>
      <c r="Q27" s="5">
        <v>4.7702037807204102E-5</v>
      </c>
      <c r="R27" s="5">
        <v>4.1839007801843336E-5</v>
      </c>
      <c r="S27" s="5">
        <v>4.3267148245398763E-5</v>
      </c>
      <c r="T27" s="5">
        <v>2.8341450404213792E-5</v>
      </c>
      <c r="U27" s="5">
        <v>2.6923122429206028E-5</v>
      </c>
      <c r="V27" s="5">
        <v>3.2835837352401074E-5</v>
      </c>
      <c r="W27" s="5">
        <v>3.3821254171657368E-5</v>
      </c>
      <c r="X27" s="5">
        <v>3.2801400492093305E-5</v>
      </c>
      <c r="Y27" s="5">
        <v>3.1542204626952973E-5</v>
      </c>
      <c r="Z27" s="5">
        <v>2.729255568580662E-5</v>
      </c>
      <c r="AA27" s="5">
        <v>2.8724535400576218E-5</v>
      </c>
      <c r="AB27" s="5">
        <v>3.6458606716495446E-5</v>
      </c>
      <c r="AC27" s="5">
        <v>3.0775190314759072E-5</v>
      </c>
      <c r="AD27" s="5">
        <v>3.8108087429605149E-5</v>
      </c>
      <c r="AE27" s="5">
        <v>2.5169980199757779E-5</v>
      </c>
      <c r="AF27" s="5">
        <v>3.8574256728780237E-5</v>
      </c>
      <c r="AG27" s="5">
        <v>4.356947117955827E-5</v>
      </c>
      <c r="AH27" s="5">
        <v>3.5147108726985911E-5</v>
      </c>
    </row>
    <row r="28" spans="1:34" x14ac:dyDescent="0.25">
      <c r="A28" s="1" t="s">
        <v>102</v>
      </c>
      <c r="B28" s="1" t="s">
        <v>103</v>
      </c>
      <c r="C28" s="1">
        <v>88.052199999999999</v>
      </c>
      <c r="D28" s="1" t="s">
        <v>42</v>
      </c>
      <c r="E28" s="1">
        <v>1.03</v>
      </c>
      <c r="F28" s="1">
        <v>5.56</v>
      </c>
      <c r="G28" s="1">
        <v>8.4000000000000005E-2</v>
      </c>
      <c r="H28" s="5">
        <v>4.1239486157376057E-5</v>
      </c>
      <c r="I28" s="5">
        <v>4.4062302582689874E-5</v>
      </c>
      <c r="J28" s="5">
        <v>5.7781939627138122E-5</v>
      </c>
      <c r="K28" s="5">
        <v>4.5623939467029243E-5</v>
      </c>
      <c r="L28" s="5">
        <v>7.0686509241800333E-5</v>
      </c>
      <c r="M28" s="5">
        <v>6.0997898067413233E-5</v>
      </c>
      <c r="N28" s="5">
        <v>7.2078919146968101E-5</v>
      </c>
      <c r="O28" s="5">
        <v>5.7453109336557664E-5</v>
      </c>
      <c r="P28" s="5">
        <v>5.3859591909463447E-5</v>
      </c>
      <c r="Q28" s="5">
        <v>5.5187048739599222E-5</v>
      </c>
      <c r="R28" s="5">
        <v>6.0674600140657231E-5</v>
      </c>
      <c r="S28" s="5">
        <v>5.7889270714210374E-5</v>
      </c>
      <c r="T28" s="5">
        <v>4.443482538085189E-5</v>
      </c>
      <c r="U28" s="5">
        <v>5.5677952523682463E-5</v>
      </c>
      <c r="V28" s="5">
        <v>5.3872930078392756E-5</v>
      </c>
      <c r="W28" s="5">
        <v>4.7804342589939366E-5</v>
      </c>
      <c r="X28" s="5">
        <v>4.2866499626858636E-5</v>
      </c>
      <c r="Y28" s="5">
        <v>4.949093344410441E-5</v>
      </c>
      <c r="Z28" s="5">
        <v>4.8289463039510127E-5</v>
      </c>
      <c r="AA28" s="5">
        <v>5.1406285662489251E-5</v>
      </c>
      <c r="AB28" s="5">
        <v>5.1773480619852917E-5</v>
      </c>
      <c r="AC28" s="5">
        <v>5.5863340901524203E-5</v>
      </c>
      <c r="AD28" s="5">
        <v>4.7201527773314985E-5</v>
      </c>
      <c r="AE28" s="5">
        <v>4.7235865989085384E-5</v>
      </c>
      <c r="AF28" s="5">
        <v>5.4791532552141774E-5</v>
      </c>
      <c r="AG28" s="5">
        <v>4.988972772389484E-5</v>
      </c>
      <c r="AH28" s="5">
        <v>5.4879220332175262E-5</v>
      </c>
    </row>
    <row r="29" spans="1:34" x14ac:dyDescent="0.25">
      <c r="A29" s="1" t="s">
        <v>161</v>
      </c>
      <c r="B29" s="1" t="s">
        <v>162</v>
      </c>
      <c r="C29" s="1">
        <v>174.089</v>
      </c>
      <c r="D29" s="1" t="s">
        <v>42</v>
      </c>
      <c r="E29" s="1">
        <v>1.59</v>
      </c>
      <c r="F29" s="1">
        <v>8.0500000000000007</v>
      </c>
      <c r="G29" s="1">
        <v>3.4000000000000002E-2</v>
      </c>
      <c r="H29" s="5">
        <v>9.4524821557723216E-4</v>
      </c>
      <c r="I29" s="5">
        <v>1.0604727744001371E-3</v>
      </c>
      <c r="J29" s="5">
        <v>1.37748283639786E-3</v>
      </c>
      <c r="K29" s="5">
        <v>1.003950290123429E-3</v>
      </c>
      <c r="L29" s="5">
        <v>1.5486771570248981E-3</v>
      </c>
      <c r="M29" s="5">
        <v>1.1227799642569041E-3</v>
      </c>
      <c r="N29" s="5">
        <v>1.3994604732041963E-3</v>
      </c>
      <c r="O29" s="5">
        <v>1.4284857685231498E-3</v>
      </c>
      <c r="P29" s="5">
        <v>1.1887924143165641E-3</v>
      </c>
      <c r="Q29" s="5">
        <v>1.4961954608396365E-3</v>
      </c>
      <c r="R29" s="5">
        <v>1.2598513054277499E-3</v>
      </c>
      <c r="S29" s="5">
        <v>1.3254845336071067E-3</v>
      </c>
      <c r="T29" s="5">
        <v>1.8786813908116271E-3</v>
      </c>
      <c r="U29" s="5">
        <v>2.1772722689498338E-3</v>
      </c>
      <c r="V29" s="5">
        <v>1.8310852873527198E-3</v>
      </c>
      <c r="W29" s="5">
        <v>1.4210199958391676E-3</v>
      </c>
      <c r="X29" s="5">
        <v>1.4883056459519906E-3</v>
      </c>
      <c r="Y29" s="5">
        <v>1.6963869414467494E-3</v>
      </c>
      <c r="Z29" s="5">
        <v>1.6075067068074523E-3</v>
      </c>
      <c r="AA29" s="5">
        <v>1.8507216535277587E-3</v>
      </c>
      <c r="AB29" s="5">
        <v>1.8633828297796328E-3</v>
      </c>
      <c r="AC29" s="5">
        <v>1.6089728442698834E-3</v>
      </c>
      <c r="AD29" s="5">
        <v>1.4250843401387098E-3</v>
      </c>
      <c r="AE29" s="5">
        <v>1.481061360330493E-3</v>
      </c>
      <c r="AF29" s="5">
        <v>1.9301738892526564E-3</v>
      </c>
      <c r="AG29" s="5">
        <v>1.9080006001266857E-3</v>
      </c>
      <c r="AH29" s="5">
        <v>1.7036870674733721E-3</v>
      </c>
    </row>
    <row r="30" spans="1:34" x14ac:dyDescent="0.25">
      <c r="A30" s="1" t="s">
        <v>427</v>
      </c>
      <c r="B30" s="1" t="s">
        <v>428</v>
      </c>
      <c r="C30" s="1">
        <v>287.20949999999999</v>
      </c>
      <c r="D30" s="1" t="s">
        <v>383</v>
      </c>
      <c r="E30" s="1">
        <v>1.48</v>
      </c>
      <c r="F30" s="1">
        <v>9.32</v>
      </c>
      <c r="G30" s="1">
        <v>0.37</v>
      </c>
      <c r="H30" s="5">
        <v>4.1614931684733098E-5</v>
      </c>
      <c r="I30" s="5">
        <v>3.1556750437253802E-5</v>
      </c>
      <c r="J30" s="5">
        <v>4.5478371447911303E-5</v>
      </c>
      <c r="K30" s="5">
        <v>4.6508262232681807E-5</v>
      </c>
      <c r="L30" s="5">
        <v>5.078468647519847E-5</v>
      </c>
      <c r="M30" s="5">
        <v>5.899760860475995E-5</v>
      </c>
      <c r="N30" s="5">
        <v>3.7798650667574344E-5</v>
      </c>
      <c r="O30" s="5">
        <v>4.3710759286777583E-5</v>
      </c>
      <c r="P30" s="5">
        <v>4.3423076449869968E-5</v>
      </c>
      <c r="Q30" s="5">
        <v>4.6074556517311258E-5</v>
      </c>
      <c r="R30" s="5">
        <v>5.8504116584871383E-5</v>
      </c>
      <c r="S30" s="5">
        <v>4.1105259507543127E-5</v>
      </c>
      <c r="T30" s="5">
        <v>7.3274571998819922E-5</v>
      </c>
      <c r="U30" s="5">
        <v>7.6223339377441357E-5</v>
      </c>
      <c r="V30" s="5">
        <v>7.8228791190132477E-5</v>
      </c>
      <c r="W30" s="5">
        <v>4.2908443296542191E-5</v>
      </c>
      <c r="X30" s="5">
        <v>3.0842494101348649E-5</v>
      </c>
      <c r="Y30" s="5">
        <v>4.2452590262883492E-5</v>
      </c>
      <c r="Z30" s="5">
        <v>5.4041571372852467E-5</v>
      </c>
      <c r="AA30" s="5">
        <v>4.9754564002693478E-5</v>
      </c>
      <c r="AB30" s="5">
        <v>4.6496605058384353E-5</v>
      </c>
      <c r="AC30" s="5">
        <v>5.2029737519422439E-5</v>
      </c>
      <c r="AD30" s="5">
        <v>4.7066156169492763E-5</v>
      </c>
      <c r="AE30" s="5">
        <v>5.4346029887322046E-5</v>
      </c>
      <c r="AF30" s="5">
        <v>3.6557100948144479E-5</v>
      </c>
      <c r="AG30" s="5">
        <v>2.6710728554886057E-5</v>
      </c>
      <c r="AH30" s="5">
        <v>3.3080080414266034E-5</v>
      </c>
    </row>
    <row r="31" spans="1:34" x14ac:dyDescent="0.25">
      <c r="A31" s="1" t="s">
        <v>59</v>
      </c>
      <c r="B31" s="1" t="s">
        <v>60</v>
      </c>
      <c r="C31" s="1">
        <v>146.05770000000001</v>
      </c>
      <c r="D31" s="1" t="s">
        <v>42</v>
      </c>
      <c r="E31" s="1">
        <v>0.67</v>
      </c>
      <c r="F31" s="1">
        <v>6.49</v>
      </c>
      <c r="G31" s="1">
        <v>0.13200000000000001</v>
      </c>
      <c r="H31" s="5">
        <v>2.2129766675302065E-4</v>
      </c>
      <c r="I31" s="5">
        <v>2.4989627152136821E-4</v>
      </c>
      <c r="J31" s="5">
        <v>2.9359825422828063E-4</v>
      </c>
      <c r="K31" s="5">
        <v>2.0719072521470212E-4</v>
      </c>
      <c r="L31" s="5">
        <v>3.3428054563818373E-4</v>
      </c>
      <c r="M31" s="5">
        <v>3.2093168804897765E-4</v>
      </c>
      <c r="N31" s="5">
        <v>3.180028819383378E-4</v>
      </c>
      <c r="O31" s="5">
        <v>2.6848643622485492E-4</v>
      </c>
      <c r="P31" s="5">
        <v>2.6450422910124827E-4</v>
      </c>
      <c r="Q31" s="5">
        <v>3.2770598472993233E-4</v>
      </c>
      <c r="R31" s="5">
        <v>2.8048089208927138E-4</v>
      </c>
      <c r="S31" s="5">
        <v>2.8615064818535347E-4</v>
      </c>
      <c r="T31" s="5">
        <v>4.8394801318833079E-4</v>
      </c>
      <c r="U31" s="5">
        <v>5.1622290407750209E-4</v>
      </c>
      <c r="V31" s="5">
        <v>5.0224662195320446E-4</v>
      </c>
      <c r="W31" s="5">
        <v>3.881329856259897E-4</v>
      </c>
      <c r="X31" s="5">
        <v>4.3210228173654492E-4</v>
      </c>
      <c r="Y31" s="5">
        <v>4.5681623587456871E-4</v>
      </c>
      <c r="Z31" s="5">
        <v>4.3423924082099233E-4</v>
      </c>
      <c r="AA31" s="5">
        <v>4.4775455146665367E-4</v>
      </c>
      <c r="AB31" s="5">
        <v>4.6642592932358745E-4</v>
      </c>
      <c r="AC31" s="5">
        <v>4.8160604283070972E-4</v>
      </c>
      <c r="AD31" s="5">
        <v>4.0800216629095684E-4</v>
      </c>
      <c r="AE31" s="5">
        <v>4.3183072567090484E-4</v>
      </c>
      <c r="AF31" s="5">
        <v>4.5245440292205312E-4</v>
      </c>
      <c r="AG31" s="5">
        <v>4.3012170762704241E-4</v>
      </c>
      <c r="AH31" s="5">
        <v>4.7600572940585748E-4</v>
      </c>
    </row>
    <row r="32" spans="1:34" x14ac:dyDescent="0.25">
      <c r="A32" s="1" t="s">
        <v>262</v>
      </c>
      <c r="B32" s="1" t="s">
        <v>60</v>
      </c>
      <c r="C32" s="1">
        <v>146.05770000000001</v>
      </c>
      <c r="D32" s="1" t="s">
        <v>42</v>
      </c>
      <c r="E32" s="1">
        <v>0.68</v>
      </c>
      <c r="F32" s="1">
        <v>6.49</v>
      </c>
      <c r="G32" s="1">
        <v>0.13200000000000001</v>
      </c>
      <c r="H32" s="5">
        <v>2.186237620215998E-4</v>
      </c>
      <c r="I32" s="5">
        <v>2.4694316494526015E-4</v>
      </c>
      <c r="J32" s="5">
        <v>2.9142520499014795E-4</v>
      </c>
      <c r="K32" s="5">
        <v>2.2461290016100673E-4</v>
      </c>
      <c r="L32" s="5">
        <v>3.3963441626976254E-4</v>
      </c>
      <c r="M32" s="5">
        <v>3.1742298358170061E-4</v>
      </c>
      <c r="N32" s="5">
        <v>3.1386844061214895E-4</v>
      </c>
      <c r="O32" s="5">
        <v>2.6757868466193363E-4</v>
      </c>
      <c r="P32" s="5">
        <v>2.7343248613666602E-4</v>
      </c>
      <c r="Q32" s="5">
        <v>3.3091885727635871E-4</v>
      </c>
      <c r="R32" s="5">
        <v>2.780259576971147E-4</v>
      </c>
      <c r="S32" s="5">
        <v>2.8273157414885356E-4</v>
      </c>
      <c r="T32" s="5">
        <v>4.6673745354980535E-4</v>
      </c>
      <c r="U32" s="5">
        <v>5.1373554135307356E-4</v>
      </c>
      <c r="V32" s="5">
        <v>4.740727507931042E-4</v>
      </c>
      <c r="W32" s="5">
        <v>3.881329856259897E-4</v>
      </c>
      <c r="X32" s="5">
        <v>4.3210228173654492E-4</v>
      </c>
      <c r="Y32" s="5">
        <v>4.5681623587456871E-4</v>
      </c>
      <c r="Z32" s="5">
        <v>4.3423924082099233E-4</v>
      </c>
      <c r="AA32" s="5">
        <v>4.4775455146665367E-4</v>
      </c>
      <c r="AB32" s="5">
        <v>4.6642592932358745E-4</v>
      </c>
      <c r="AC32" s="5">
        <v>4.6986082349593518E-4</v>
      </c>
      <c r="AD32" s="5">
        <v>4.0800216629095684E-4</v>
      </c>
      <c r="AE32" s="5">
        <v>4.3183072567090484E-4</v>
      </c>
      <c r="AF32" s="5">
        <v>4.5245440292205312E-4</v>
      </c>
      <c r="AG32" s="5">
        <v>4.3012170762704241E-4</v>
      </c>
      <c r="AH32" s="5">
        <v>4.7600572940585748E-4</v>
      </c>
    </row>
    <row r="33" spans="1:34" x14ac:dyDescent="0.25">
      <c r="A33" s="1" t="s">
        <v>80</v>
      </c>
      <c r="B33" s="1" t="s">
        <v>81</v>
      </c>
      <c r="C33" s="1">
        <v>122.0371</v>
      </c>
      <c r="D33" s="1" t="s">
        <v>42</v>
      </c>
      <c r="E33" s="1">
        <v>1.46</v>
      </c>
      <c r="F33" s="1">
        <v>8.2799999999999994</v>
      </c>
      <c r="G33" s="1">
        <v>3.7999999999999999E-2</v>
      </c>
      <c r="H33" s="5">
        <v>1.6950907699771027E-4</v>
      </c>
      <c r="I33" s="5">
        <v>2.3554563791185142E-4</v>
      </c>
      <c r="J33" s="5">
        <v>2.4224206478381559E-4</v>
      </c>
      <c r="K33" s="5">
        <v>1.7166534514624559E-4</v>
      </c>
      <c r="L33" s="5">
        <v>2.7838024978987986E-4</v>
      </c>
      <c r="M33" s="5">
        <v>4.1748664416016749E-4</v>
      </c>
      <c r="N33" s="5">
        <v>1.8351032700959809E-4</v>
      </c>
      <c r="O33" s="5">
        <v>1.8955617706279231E-4</v>
      </c>
      <c r="P33" s="5">
        <v>3.2290969080665387E-4</v>
      </c>
      <c r="Q33" s="5">
        <v>1.4742034184094034E-4</v>
      </c>
      <c r="R33" s="5">
        <v>1.541785370268046E-4</v>
      </c>
      <c r="S33" s="5">
        <v>1.8874816102870562E-4</v>
      </c>
      <c r="T33" s="5">
        <v>2.162218762413321E-4</v>
      </c>
      <c r="U33" s="5">
        <v>2.0081614061913833E-4</v>
      </c>
      <c r="V33" s="5">
        <v>1.9510601909022616E-4</v>
      </c>
      <c r="W33" s="5">
        <v>1.7801162528332403E-4</v>
      </c>
      <c r="X33" s="5">
        <v>2.085423604599927E-4</v>
      </c>
      <c r="Y33" s="5">
        <v>1.9408109459906239E-4</v>
      </c>
      <c r="Z33" s="5">
        <v>2.1356628116662901E-4</v>
      </c>
      <c r="AA33" s="5">
        <v>1.7565674314931346E-4</v>
      </c>
      <c r="AB33" s="5">
        <v>1.4796989912470209E-4</v>
      </c>
      <c r="AC33" s="5">
        <v>3.0129995318160953E-4</v>
      </c>
      <c r="AD33" s="5">
        <v>2.5109470601719598E-4</v>
      </c>
      <c r="AE33" s="5">
        <v>1.8982106132892388E-4</v>
      </c>
      <c r="AF33" s="5">
        <v>1.6561197805899233E-4</v>
      </c>
      <c r="AG33" s="5">
        <v>2.4816271650936406E-4</v>
      </c>
      <c r="AH33" s="5">
        <v>8.9469528074553967E-5</v>
      </c>
    </row>
    <row r="34" spans="1:34" x14ac:dyDescent="0.25">
      <c r="A34" s="1" t="s">
        <v>259</v>
      </c>
      <c r="B34" s="1" t="s">
        <v>60</v>
      </c>
      <c r="C34" s="1">
        <v>146.05770000000001</v>
      </c>
      <c r="D34" s="1" t="s">
        <v>42</v>
      </c>
      <c r="E34" s="1">
        <v>0.68</v>
      </c>
      <c r="F34" s="1">
        <v>6.49</v>
      </c>
      <c r="G34" s="1">
        <v>0.13200000000000001</v>
      </c>
      <c r="H34" s="5">
        <v>2.186237620215998E-4</v>
      </c>
      <c r="I34" s="5">
        <v>2.4694316494526015E-4</v>
      </c>
      <c r="J34" s="5">
        <v>2.9142520499014795E-4</v>
      </c>
      <c r="K34" s="5">
        <v>2.2159400520239969E-4</v>
      </c>
      <c r="L34" s="5">
        <v>3.3963441626976254E-4</v>
      </c>
      <c r="M34" s="5">
        <v>3.1726449070077997E-4</v>
      </c>
      <c r="N34" s="5">
        <v>3.1386844061214895E-4</v>
      </c>
      <c r="O34" s="5">
        <v>2.6599011942682148E-4</v>
      </c>
      <c r="P34" s="5">
        <v>2.6235258771291369E-4</v>
      </c>
      <c r="Q34" s="5">
        <v>3.2814091507464506E-4</v>
      </c>
      <c r="R34" s="5">
        <v>2.780259576971147E-4</v>
      </c>
      <c r="S34" s="5">
        <v>2.8273157414885356E-4</v>
      </c>
      <c r="T34" s="5">
        <v>4.8775235688420794E-4</v>
      </c>
      <c r="U34" s="5">
        <v>5.2339842972493186E-4</v>
      </c>
      <c r="V34" s="5">
        <v>5.0987551002617398E-4</v>
      </c>
      <c r="W34" s="5">
        <v>3.8817162549970735E-4</v>
      </c>
      <c r="X34" s="5">
        <v>4.4700512206834262E-4</v>
      </c>
      <c r="Y34" s="5">
        <v>4.5681623587456871E-4</v>
      </c>
      <c r="Z34" s="5">
        <v>4.6118084942098494E-4</v>
      </c>
      <c r="AA34" s="5">
        <v>4.538805314309331E-4</v>
      </c>
      <c r="AB34" s="5">
        <v>4.6642592932358745E-4</v>
      </c>
      <c r="AC34" s="5">
        <v>4.8160604283070972E-4</v>
      </c>
      <c r="AD34" s="5">
        <v>4.1685036822194525E-4</v>
      </c>
      <c r="AE34" s="5">
        <v>4.4222578529012685E-4</v>
      </c>
      <c r="AF34" s="5">
        <v>4.5245440292205312E-4</v>
      </c>
      <c r="AG34" s="5">
        <v>4.4387803659393706E-4</v>
      </c>
      <c r="AH34" s="5">
        <v>4.7600572940585748E-4</v>
      </c>
    </row>
    <row r="35" spans="1:34" x14ac:dyDescent="0.25">
      <c r="A35" s="1" t="s">
        <v>390</v>
      </c>
      <c r="B35" s="1" t="s">
        <v>391</v>
      </c>
      <c r="C35" s="1">
        <v>219.07550000000001</v>
      </c>
      <c r="D35" s="1" t="s">
        <v>383</v>
      </c>
      <c r="E35" s="1">
        <v>3.04</v>
      </c>
      <c r="F35" s="1">
        <v>4.0199999999999996</v>
      </c>
      <c r="G35" s="1">
        <v>0.20100000000000001</v>
      </c>
      <c r="H35" s="5">
        <v>5.1289521920165055E-5</v>
      </c>
      <c r="I35" s="5">
        <v>4.3510730610623414E-5</v>
      </c>
      <c r="J35" s="5">
        <v>5.5098317215575998E-5</v>
      </c>
      <c r="K35" s="5">
        <v>5.7506391341142456E-5</v>
      </c>
      <c r="L35" s="5">
        <v>4.8282943261227742E-5</v>
      </c>
      <c r="M35" s="5">
        <v>4.2273877031757134E-5</v>
      </c>
      <c r="N35" s="5">
        <v>9.4441865856668468E-5</v>
      </c>
      <c r="O35" s="5">
        <v>4.8602531598075448E-5</v>
      </c>
      <c r="P35" s="5">
        <v>3.6129644979118188E-5</v>
      </c>
      <c r="Q35" s="5">
        <v>9.5235715480971025E-5</v>
      </c>
      <c r="R35" s="5">
        <v>6.4879525547877664E-5</v>
      </c>
      <c r="S35" s="5">
        <v>5.0211040876228547E-5</v>
      </c>
      <c r="T35" s="5">
        <v>4.2241411910262448E-5</v>
      </c>
      <c r="U35" s="5">
        <v>4.4100826479107321E-5</v>
      </c>
      <c r="V35" s="5">
        <v>4.8469233415924785E-5</v>
      </c>
      <c r="W35" s="5">
        <v>5.2175194187526533E-5</v>
      </c>
      <c r="X35" s="5">
        <v>6.5198032481347657E-5</v>
      </c>
      <c r="Y35" s="5">
        <v>4.0136146692550925E-5</v>
      </c>
      <c r="Z35" s="5">
        <v>5.687482711442436E-5</v>
      </c>
      <c r="AA35" s="5">
        <v>4.510579947862452E-5</v>
      </c>
      <c r="AB35" s="5">
        <v>4.4190636012540663E-5</v>
      </c>
      <c r="AC35" s="5">
        <v>6.3645963115838226E-5</v>
      </c>
      <c r="AD35" s="5">
        <v>5.8957276325528436E-5</v>
      </c>
      <c r="AE35" s="5">
        <v>3.8169391281133891E-5</v>
      </c>
      <c r="AF35" s="5">
        <v>4.4580579180378262E-5</v>
      </c>
      <c r="AG35" s="5">
        <v>6.6774796313025998E-5</v>
      </c>
      <c r="AH35" s="5">
        <v>4.6702636010272295E-5</v>
      </c>
    </row>
    <row r="36" spans="1:34" x14ac:dyDescent="0.25">
      <c r="A36" s="1" t="s">
        <v>85</v>
      </c>
      <c r="B36" s="1" t="s">
        <v>81</v>
      </c>
      <c r="C36" s="1">
        <v>122.0371</v>
      </c>
      <c r="D36" s="1" t="s">
        <v>42</v>
      </c>
      <c r="E36" s="1">
        <v>1.5</v>
      </c>
      <c r="F36" s="1">
        <v>8.2799999999999994</v>
      </c>
      <c r="G36" s="1">
        <v>3.7999999999999999E-2</v>
      </c>
      <c r="H36" s="5">
        <v>2.0634394611462938E-4</v>
      </c>
      <c r="I36" s="5">
        <v>2.3916258332159698E-4</v>
      </c>
      <c r="J36" s="5">
        <v>2.6143837080434005E-4</v>
      </c>
      <c r="K36" s="5">
        <v>1.8393405294098866E-4</v>
      </c>
      <c r="L36" s="5">
        <v>3.3163864874275807E-4</v>
      </c>
      <c r="M36" s="5">
        <v>4.3252707203235826E-4</v>
      </c>
      <c r="N36" s="5">
        <v>2.0110223795050103E-4</v>
      </c>
      <c r="O36" s="5">
        <v>2.446390462072778E-4</v>
      </c>
      <c r="P36" s="5">
        <v>3.3162172897706745E-4</v>
      </c>
      <c r="Q36" s="5">
        <v>1.6901954395981997E-4</v>
      </c>
      <c r="R36" s="5">
        <v>1.901924863968808E-4</v>
      </c>
      <c r="S36" s="5">
        <v>1.9731934491058433E-4</v>
      </c>
      <c r="T36" s="5">
        <v>2.1520708121240792E-4</v>
      </c>
      <c r="U36" s="5">
        <v>1.997111555194383E-4</v>
      </c>
      <c r="V36" s="5">
        <v>1.9376044394242288E-4</v>
      </c>
      <c r="W36" s="5">
        <v>1.8662377125485695E-4</v>
      </c>
      <c r="X36" s="5">
        <v>2.2519847612494307E-4</v>
      </c>
      <c r="Y36" s="5">
        <v>2.0920473715889149E-4</v>
      </c>
      <c r="Z36" s="5">
        <v>2.2467033255863547E-4</v>
      </c>
      <c r="AA36" s="5">
        <v>1.8592420211561154E-4</v>
      </c>
      <c r="AB36" s="5">
        <v>1.6121963069402765E-4</v>
      </c>
      <c r="AC36" s="5">
        <v>3.1826376129981187E-4</v>
      </c>
      <c r="AD36" s="5">
        <v>2.7718218740884853E-4</v>
      </c>
      <c r="AE36" s="5">
        <v>2.0466302059764303E-4</v>
      </c>
      <c r="AF36" s="5">
        <v>1.7942836653408954E-4</v>
      </c>
      <c r="AG36" s="5">
        <v>2.581767083747099E-4</v>
      </c>
      <c r="AH36" s="5">
        <v>1.0573116778938339E-4</v>
      </c>
    </row>
    <row r="37" spans="1:34" x14ac:dyDescent="0.25">
      <c r="A37" s="1" t="s">
        <v>291</v>
      </c>
      <c r="B37" s="1" t="s">
        <v>292</v>
      </c>
      <c r="C37" s="1">
        <v>612.15309999999999</v>
      </c>
      <c r="D37" s="1" t="s">
        <v>42</v>
      </c>
      <c r="E37" s="1">
        <v>2.97</v>
      </c>
      <c r="F37" s="1">
        <v>4.59</v>
      </c>
      <c r="G37" s="1">
        <v>0.28799999999999998</v>
      </c>
      <c r="H37" s="5">
        <v>8.7564931415282255E-3</v>
      </c>
      <c r="I37" s="5">
        <v>7.0996733458989891E-3</v>
      </c>
      <c r="J37" s="5">
        <v>1.2075896129392093E-2</v>
      </c>
      <c r="K37" s="5">
        <v>2.2048351943058885E-2</v>
      </c>
      <c r="L37" s="5">
        <v>2.6658666787965007E-2</v>
      </c>
      <c r="M37" s="5">
        <v>4.1032544392571604E-2</v>
      </c>
      <c r="N37" s="5">
        <v>6.3961854001500215E-2</v>
      </c>
      <c r="O37" s="5">
        <v>4.9927703891843624E-2</v>
      </c>
      <c r="P37" s="5">
        <v>9.8014674689989742E-2</v>
      </c>
      <c r="Q37" s="5">
        <v>3.2514698085174258E-2</v>
      </c>
      <c r="R37" s="5">
        <v>3.1028144579879596E-2</v>
      </c>
      <c r="S37" s="5">
        <v>6.2027243252419206E-2</v>
      </c>
      <c r="T37" s="5">
        <v>2.2753251769600027E-7</v>
      </c>
      <c r="U37" s="5">
        <v>1.6127509705144883E-4</v>
      </c>
      <c r="V37" s="5">
        <v>2.3773412505358437E-7</v>
      </c>
      <c r="W37" s="5">
        <v>3.1107143983056824E-4</v>
      </c>
      <c r="X37" s="5">
        <v>3.0407854981722658E-4</v>
      </c>
      <c r="Y37" s="5">
        <v>2.1193445291240324E-7</v>
      </c>
      <c r="Z37" s="5">
        <v>3.7874252299476457E-4</v>
      </c>
      <c r="AA37" s="5">
        <v>3.3248913514638437E-4</v>
      </c>
      <c r="AB37" s="5">
        <v>3.1057055379442913E-4</v>
      </c>
      <c r="AC37" s="5">
        <v>5.4278528358144115E-4</v>
      </c>
      <c r="AD37" s="5">
        <v>4.6780894847815225E-4</v>
      </c>
      <c r="AE37" s="5">
        <v>3.6245380930271051E-4</v>
      </c>
      <c r="AF37" s="5">
        <v>3.5924456871674486E-4</v>
      </c>
      <c r="AG37" s="5">
        <v>4.1146469912240515E-4</v>
      </c>
      <c r="AH37" s="5">
        <v>3.4926867241636143E-4</v>
      </c>
    </row>
    <row r="38" spans="1:34" x14ac:dyDescent="0.25">
      <c r="A38" s="1" t="s">
        <v>84</v>
      </c>
      <c r="B38" s="1" t="s">
        <v>66</v>
      </c>
      <c r="C38" s="1">
        <v>166.06190000000001</v>
      </c>
      <c r="D38" s="1" t="s">
        <v>42</v>
      </c>
      <c r="E38" s="1">
        <v>1.64</v>
      </c>
      <c r="F38" s="1">
        <v>7.87</v>
      </c>
      <c r="G38" s="1">
        <v>6.9000000000000006E-2</v>
      </c>
      <c r="H38" s="5">
        <v>4.578603992158994E-7</v>
      </c>
      <c r="I38" s="5">
        <v>4.8811678943934726E-7</v>
      </c>
      <c r="J38" s="5">
        <v>6.2265021149933323E-7</v>
      </c>
      <c r="K38" s="5">
        <v>5.0823147451296918E-7</v>
      </c>
      <c r="L38" s="5">
        <v>7.0076840727471331E-7</v>
      </c>
      <c r="M38" s="5">
        <v>5.4652717558832747E-7</v>
      </c>
      <c r="N38" s="5">
        <v>6.8451015334252705E-7</v>
      </c>
      <c r="O38" s="5">
        <v>6.3038302980642596E-7</v>
      </c>
      <c r="P38" s="5">
        <v>5.2736308537612302E-7</v>
      </c>
      <c r="Q38" s="5">
        <v>7.0150055598829568E-7</v>
      </c>
      <c r="R38" s="5">
        <v>6.1837138341476994E-7</v>
      </c>
      <c r="S38" s="5">
        <v>5.8746976572163967E-7</v>
      </c>
      <c r="T38" s="5">
        <v>4.3019573120782768E-5</v>
      </c>
      <c r="U38" s="5">
        <v>3.7970680925999611E-5</v>
      </c>
      <c r="V38" s="5">
        <v>2.3773412505358437E-7</v>
      </c>
      <c r="W38" s="5">
        <v>2.2940720319525388E-5</v>
      </c>
      <c r="X38" s="5">
        <v>2.7814306211125705E-5</v>
      </c>
      <c r="Y38" s="5">
        <v>2.7757055297937455E-5</v>
      </c>
      <c r="Z38" s="5">
        <v>2.1989830816006648E-5</v>
      </c>
      <c r="AA38" s="5">
        <v>2.0165614072543548E-5</v>
      </c>
      <c r="AB38" s="5">
        <v>2.3579705659163243E-5</v>
      </c>
      <c r="AC38" s="5">
        <v>1.9597996038371463E-5</v>
      </c>
      <c r="AD38" s="5">
        <v>2.1106198752455321E-5</v>
      </c>
      <c r="AE38" s="5">
        <v>2.0597129075491858E-5</v>
      </c>
      <c r="AF38" s="5">
        <v>2.3344012370816254E-5</v>
      </c>
      <c r="AG38" s="5">
        <v>2.4446695611416564E-5</v>
      </c>
      <c r="AH38" s="5">
        <v>2.4537380376456958E-5</v>
      </c>
    </row>
    <row r="39" spans="1:34" x14ac:dyDescent="0.25">
      <c r="A39" s="1" t="s">
        <v>418</v>
      </c>
      <c r="B39" s="1" t="s">
        <v>410</v>
      </c>
      <c r="C39" s="1">
        <v>169.07409999999999</v>
      </c>
      <c r="D39" s="1" t="s">
        <v>383</v>
      </c>
      <c r="E39" s="1">
        <v>3.52</v>
      </c>
      <c r="F39" s="1">
        <v>2.1</v>
      </c>
      <c r="G39" s="1">
        <v>0.26500000000000001</v>
      </c>
      <c r="H39" s="5">
        <v>4.578603992158994E-7</v>
      </c>
      <c r="I39" s="5">
        <v>9.1277839625157941E-6</v>
      </c>
      <c r="J39" s="5">
        <v>6.2265021149933323E-7</v>
      </c>
      <c r="K39" s="5">
        <v>1.2207720017801519E-5</v>
      </c>
      <c r="L39" s="5">
        <v>8.4022132032238119E-6</v>
      </c>
      <c r="M39" s="5">
        <v>5.4652717558832747E-7</v>
      </c>
      <c r="N39" s="5">
        <v>1.2779804562904981E-5</v>
      </c>
      <c r="O39" s="5">
        <v>6.3038302980642596E-7</v>
      </c>
      <c r="P39" s="5">
        <v>1.7577011635586179E-5</v>
      </c>
      <c r="Q39" s="5">
        <v>1.3265375513738671E-5</v>
      </c>
      <c r="R39" s="5">
        <v>1.3128024469895565E-5</v>
      </c>
      <c r="S39" s="5">
        <v>1.2084253080894129E-5</v>
      </c>
      <c r="T39" s="5">
        <v>4.438021757660485E-5</v>
      </c>
      <c r="U39" s="5">
        <v>3.4981260656271696E-5</v>
      </c>
      <c r="V39" s="5">
        <v>3.9188093173832851E-5</v>
      </c>
      <c r="W39" s="5">
        <v>3.5241837764216903E-5</v>
      </c>
      <c r="X39" s="5">
        <v>3.2662870095399755E-5</v>
      </c>
      <c r="Y39" s="5">
        <v>3.8220259238222804E-5</v>
      </c>
      <c r="Z39" s="5">
        <v>3.6960719915732468E-5</v>
      </c>
      <c r="AA39" s="5">
        <v>2.8917303898955332E-5</v>
      </c>
      <c r="AB39" s="5">
        <v>3.2795057003181852E-5</v>
      </c>
      <c r="AC39" s="5">
        <v>3.6310605823980388E-5</v>
      </c>
      <c r="AD39" s="5">
        <v>3.5355531485220054E-5</v>
      </c>
      <c r="AE39" s="5">
        <v>3.6722980796692606E-5</v>
      </c>
      <c r="AF39" s="5">
        <v>3.9228857638264271E-5</v>
      </c>
      <c r="AG39" s="5">
        <v>3.1631658834520112E-5</v>
      </c>
      <c r="AH39" s="5">
        <v>3.2504210902788729E-5</v>
      </c>
    </row>
    <row r="40" spans="1:34" x14ac:dyDescent="0.25">
      <c r="A40" s="1" t="s">
        <v>429</v>
      </c>
      <c r="B40" s="1" t="s">
        <v>430</v>
      </c>
      <c r="C40" s="1">
        <v>101.084</v>
      </c>
      <c r="D40" s="1" t="s">
        <v>383</v>
      </c>
      <c r="E40" s="1">
        <v>2.2000000000000002</v>
      </c>
      <c r="F40" s="1">
        <v>1.7</v>
      </c>
      <c r="G40" s="1">
        <v>0.38100000000000001</v>
      </c>
      <c r="H40" s="5">
        <v>2.5158513216115244E-4</v>
      </c>
      <c r="I40" s="5">
        <v>4.8811678943934726E-7</v>
      </c>
      <c r="J40" s="5">
        <v>6.2265021149933323E-7</v>
      </c>
      <c r="K40" s="5">
        <v>5.0823147451296918E-7</v>
      </c>
      <c r="L40" s="5">
        <v>2.9455398462978024E-4</v>
      </c>
      <c r="M40" s="5">
        <v>2.5503144121653712E-4</v>
      </c>
      <c r="N40" s="5">
        <v>3.1701718731752456E-4</v>
      </c>
      <c r="O40" s="5">
        <v>2.2029365359615364E-4</v>
      </c>
      <c r="P40" s="5">
        <v>2.4123696977445373E-4</v>
      </c>
      <c r="Q40" s="5">
        <v>3.5777229855959069E-4</v>
      </c>
      <c r="R40" s="5">
        <v>3.4478533225057331E-4</v>
      </c>
      <c r="S40" s="5">
        <v>3.0147773437303106E-4</v>
      </c>
      <c r="T40" s="5">
        <v>6.2423546229897666E-5</v>
      </c>
      <c r="U40" s="5">
        <v>6.351601073089086E-5</v>
      </c>
      <c r="V40" s="5">
        <v>6.7114720843877408E-5</v>
      </c>
      <c r="W40" s="5">
        <v>6.9556318559210934E-5</v>
      </c>
      <c r="X40" s="5">
        <v>6.5271626754591103E-5</v>
      </c>
      <c r="Y40" s="5">
        <v>6.4294554980035768E-5</v>
      </c>
      <c r="Z40" s="5">
        <v>6.7944639766351412E-5</v>
      </c>
      <c r="AA40" s="5">
        <v>6.3771877547987385E-5</v>
      </c>
      <c r="AB40" s="5">
        <v>6.9505146480684278E-5</v>
      </c>
      <c r="AC40" s="5">
        <v>7.7588602098795114E-5</v>
      </c>
      <c r="AD40" s="5">
        <v>5.3783726770757592E-5</v>
      </c>
      <c r="AE40" s="5">
        <v>5.1841220719743244E-5</v>
      </c>
      <c r="AF40" s="5">
        <v>6.7438257960135851E-5</v>
      </c>
      <c r="AG40" s="5">
        <v>6.0476815584770071E-5</v>
      </c>
      <c r="AH40" s="5">
        <v>5.2488027062663528E-5</v>
      </c>
    </row>
    <row r="41" spans="1:34" x14ac:dyDescent="0.25">
      <c r="A41" s="1" t="s">
        <v>381</v>
      </c>
      <c r="B41" s="1" t="s">
        <v>382</v>
      </c>
      <c r="C41" s="1">
        <v>60.032400000000003</v>
      </c>
      <c r="D41" s="1" t="s">
        <v>383</v>
      </c>
      <c r="E41" s="1">
        <v>4.7699999999999996</v>
      </c>
      <c r="F41" s="1">
        <v>1.65</v>
      </c>
      <c r="G41" s="1">
        <v>0.11899999999999999</v>
      </c>
      <c r="H41" s="5">
        <v>5.6774689502771531E-6</v>
      </c>
      <c r="I41" s="5">
        <v>6.7799422053125329E-6</v>
      </c>
      <c r="J41" s="5">
        <v>6.886511339182626E-6</v>
      </c>
      <c r="K41" s="5">
        <v>7.5574020260078514E-6</v>
      </c>
      <c r="L41" s="5">
        <v>1.1030094730503987E-5</v>
      </c>
      <c r="M41" s="5">
        <v>5.4652717558832747E-7</v>
      </c>
      <c r="N41" s="5">
        <v>8.0019236925741413E-6</v>
      </c>
      <c r="O41" s="5">
        <v>9.2351113866641411E-6</v>
      </c>
      <c r="P41" s="5">
        <v>5.2736308537612302E-7</v>
      </c>
      <c r="Q41" s="5">
        <v>9.2948823668449183E-6</v>
      </c>
      <c r="R41" s="5">
        <v>8.3356462484310986E-6</v>
      </c>
      <c r="S41" s="5">
        <v>7.1553817464895713E-6</v>
      </c>
      <c r="T41" s="5">
        <v>1.1378901209976974E-5</v>
      </c>
      <c r="U41" s="5">
        <v>1.2079183589874537E-5</v>
      </c>
      <c r="V41" s="5">
        <v>1.296126449792142E-5</v>
      </c>
      <c r="W41" s="5">
        <v>6.7937989730567119E-6</v>
      </c>
      <c r="X41" s="5">
        <v>9.192790543085671E-6</v>
      </c>
      <c r="Y41" s="5">
        <v>9.7892523800239067E-6</v>
      </c>
      <c r="Z41" s="5">
        <v>8.1980383277658117E-6</v>
      </c>
      <c r="AA41" s="5">
        <v>1.0338478939385125E-5</v>
      </c>
      <c r="AB41" s="5">
        <v>1.1506401920989005E-5</v>
      </c>
      <c r="AC41" s="5">
        <v>8.7331023916946282E-6</v>
      </c>
      <c r="AD41" s="5">
        <v>8.5284110407997098E-6</v>
      </c>
      <c r="AE41" s="5">
        <v>7.9674465168240529E-6</v>
      </c>
      <c r="AF41" s="5">
        <v>7.6520589074168258E-6</v>
      </c>
      <c r="AG41" s="5">
        <v>9.3254666410348981E-6</v>
      </c>
      <c r="AH41" s="5">
        <v>7.9325071779655692E-6</v>
      </c>
    </row>
    <row r="42" spans="1:34" x14ac:dyDescent="0.25">
      <c r="A42" s="1" t="s">
        <v>400</v>
      </c>
      <c r="B42" s="1" t="s">
        <v>114</v>
      </c>
      <c r="C42" s="1">
        <v>161.0693</v>
      </c>
      <c r="D42" s="1" t="s">
        <v>383</v>
      </c>
      <c r="E42" s="1">
        <v>2.94</v>
      </c>
      <c r="F42" s="1">
        <v>1.72</v>
      </c>
      <c r="G42" s="1">
        <v>0.23599999999999999</v>
      </c>
      <c r="H42" s="5">
        <v>4.578603992158994E-7</v>
      </c>
      <c r="I42" s="5">
        <v>4.8811678943934726E-7</v>
      </c>
      <c r="J42" s="5">
        <v>6.7570000951907639E-5</v>
      </c>
      <c r="K42" s="5">
        <v>5.9153061318564478E-5</v>
      </c>
      <c r="L42" s="5">
        <v>7.9859567693026332E-5</v>
      </c>
      <c r="M42" s="5">
        <v>6.4758005035460918E-5</v>
      </c>
      <c r="N42" s="5">
        <v>7.4816959760338203E-5</v>
      </c>
      <c r="O42" s="5">
        <v>6.0308744461580773E-5</v>
      </c>
      <c r="P42" s="5">
        <v>5.8505660691627089E-5</v>
      </c>
      <c r="Q42" s="5">
        <v>8.5155152491419212E-5</v>
      </c>
      <c r="R42" s="5">
        <v>7.2201042727508538E-5</v>
      </c>
      <c r="S42" s="5">
        <v>6.9762034679444714E-5</v>
      </c>
      <c r="T42" s="5">
        <v>3.0523487248918437E-5</v>
      </c>
      <c r="U42" s="5">
        <v>3.8415425966127846E-5</v>
      </c>
      <c r="V42" s="5">
        <v>3.2757385091133391E-5</v>
      </c>
      <c r="W42" s="5">
        <v>3.6769249242936911E-5</v>
      </c>
      <c r="X42" s="5">
        <v>2.1645374483366307E-7</v>
      </c>
      <c r="Y42" s="5">
        <v>3.1501937080899621E-5</v>
      </c>
      <c r="Z42" s="5">
        <v>3.4893555983437565E-5</v>
      </c>
      <c r="AA42" s="5">
        <v>3.1622150302527534E-5</v>
      </c>
      <c r="AB42" s="5">
        <v>3.434018413648747E-5</v>
      </c>
      <c r="AC42" s="5">
        <v>3.2605996180237418E-5</v>
      </c>
      <c r="AD42" s="5">
        <v>3.2177241656350597E-5</v>
      </c>
      <c r="AE42" s="5">
        <v>2.9661572308043854E-5</v>
      </c>
      <c r="AF42" s="5">
        <v>2.7848241199397625E-5</v>
      </c>
      <c r="AG42" s="5">
        <v>3.6224527095511888E-5</v>
      </c>
      <c r="AH42" s="5">
        <v>2.6505252349452266E-5</v>
      </c>
    </row>
    <row r="43" spans="1:34" x14ac:dyDescent="0.25">
      <c r="A43" s="1" t="s">
        <v>462</v>
      </c>
      <c r="B43" s="1" t="s">
        <v>463</v>
      </c>
      <c r="C43" s="1">
        <v>495.33249999999998</v>
      </c>
      <c r="D43" s="1" t="s">
        <v>383</v>
      </c>
      <c r="E43" s="1">
        <v>0.5</v>
      </c>
      <c r="F43" s="1">
        <v>14.25</v>
      </c>
      <c r="G43" s="1">
        <v>2.3E-2</v>
      </c>
      <c r="H43" s="5">
        <v>7.1849743146955021E-4</v>
      </c>
      <c r="I43" s="5">
        <v>7.0462587256306408E-4</v>
      </c>
      <c r="J43" s="5">
        <v>7.3025039454853306E-4</v>
      </c>
      <c r="K43" s="5">
        <v>1.9248403103672034E-3</v>
      </c>
      <c r="L43" s="5">
        <v>1.9187599605907468E-3</v>
      </c>
      <c r="M43" s="5">
        <v>1.8347026589935272E-3</v>
      </c>
      <c r="N43" s="5">
        <v>1.0961745595627229E-3</v>
      </c>
      <c r="O43" s="5">
        <v>8.6431817216759072E-4</v>
      </c>
      <c r="P43" s="5">
        <v>8.6408968901963135E-4</v>
      </c>
      <c r="Q43" s="5">
        <v>1.0980377752717995E-3</v>
      </c>
      <c r="R43" s="5">
        <v>9.3720985241725955E-4</v>
      </c>
      <c r="S43" s="5">
        <v>1.0166751765578698E-3</v>
      </c>
      <c r="T43" s="5">
        <v>1.0288451618918892E-3</v>
      </c>
      <c r="U43" s="5">
        <v>5.7533960691145438E-4</v>
      </c>
      <c r="V43" s="5">
        <v>6.6647335554022064E-4</v>
      </c>
      <c r="W43" s="5">
        <v>3.7607961795984055E-4</v>
      </c>
      <c r="X43" s="5">
        <v>2.8744624406420788E-4</v>
      </c>
      <c r="Y43" s="5">
        <v>2.6437551394104832E-4</v>
      </c>
      <c r="Z43" s="5">
        <v>9.1256299941549124E-4</v>
      </c>
      <c r="AA43" s="5">
        <v>8.0340228526567831E-4</v>
      </c>
      <c r="AB43" s="5">
        <v>1.5702050794816275E-3</v>
      </c>
      <c r="AC43" s="5">
        <v>5.1743688246991704E-4</v>
      </c>
      <c r="AD43" s="5">
        <v>7.3806952692635178E-4</v>
      </c>
      <c r="AE43" s="5">
        <v>4.2920199650395681E-4</v>
      </c>
      <c r="AF43" s="5">
        <v>7.2239006636430202E-4</v>
      </c>
      <c r="AG43" s="5">
        <v>6.4865758874914467E-4</v>
      </c>
      <c r="AH43" s="5">
        <v>2.0180908453604255E-3</v>
      </c>
    </row>
    <row r="44" spans="1:34" x14ac:dyDescent="0.25">
      <c r="A44" s="1" t="s">
        <v>457</v>
      </c>
      <c r="B44" s="1" t="s">
        <v>375</v>
      </c>
      <c r="C44" s="1">
        <v>117.0791</v>
      </c>
      <c r="D44" s="1" t="s">
        <v>383</v>
      </c>
      <c r="E44" s="1">
        <v>1.72</v>
      </c>
      <c r="F44" s="1">
        <v>2.38</v>
      </c>
      <c r="G44" s="1">
        <v>0.13100000000000001</v>
      </c>
      <c r="H44" s="5">
        <v>4.736698609404252E-3</v>
      </c>
      <c r="I44" s="5">
        <v>2.3201216047309997E-3</v>
      </c>
      <c r="J44" s="5">
        <v>1.9428056429244495E-3</v>
      </c>
      <c r="K44" s="5">
        <v>4.7427652970075769E-3</v>
      </c>
      <c r="L44" s="5">
        <v>4.5980848966489588E-3</v>
      </c>
      <c r="M44" s="5">
        <v>7.0457572991518913E-3</v>
      </c>
      <c r="N44" s="5">
        <v>2.2246443081601463E-3</v>
      </c>
      <c r="O44" s="5">
        <v>3.143367155147955E-3</v>
      </c>
      <c r="P44" s="5">
        <v>5.5231263294526741E-3</v>
      </c>
      <c r="Q44" s="5">
        <v>2.3337310046451822E-3</v>
      </c>
      <c r="R44" s="5">
        <v>3.7414436879233972E-3</v>
      </c>
      <c r="S44" s="5">
        <v>4.1092217678744113E-3</v>
      </c>
      <c r="T44" s="5">
        <v>1.0711555161550135E-2</v>
      </c>
      <c r="U44" s="5">
        <v>1.0770186604267012E-2</v>
      </c>
      <c r="V44" s="5">
        <v>1.0934916286955939E-2</v>
      </c>
      <c r="W44" s="5">
        <v>9.1188351814595527E-3</v>
      </c>
      <c r="X44" s="5">
        <v>7.9006699133011195E-3</v>
      </c>
      <c r="Y44" s="5">
        <v>9.8154517170929382E-3</v>
      </c>
      <c r="Z44" s="5">
        <v>8.3736659450031892E-3</v>
      </c>
      <c r="AA44" s="5">
        <v>8.9308021985373045E-3</v>
      </c>
      <c r="AB44" s="5">
        <v>9.2727192504659453E-3</v>
      </c>
      <c r="AC44" s="5">
        <v>8.1839353126364894E-3</v>
      </c>
      <c r="AD44" s="5">
        <v>8.27211728043282E-3</v>
      </c>
      <c r="AE44" s="5">
        <v>8.4993030282153499E-3</v>
      </c>
      <c r="AF44" s="5">
        <v>7.7807033764339534E-3</v>
      </c>
      <c r="AG44" s="5">
        <v>6.9946609263265673E-3</v>
      </c>
      <c r="AH44" s="5">
        <v>8.4035493698271374E-3</v>
      </c>
    </row>
    <row r="45" spans="1:34" x14ac:dyDescent="0.25">
      <c r="A45" s="1" t="s">
        <v>444</v>
      </c>
      <c r="B45" s="1" t="s">
        <v>445</v>
      </c>
      <c r="C45" s="1">
        <v>136.0393</v>
      </c>
      <c r="D45" s="1" t="s">
        <v>383</v>
      </c>
      <c r="E45" s="1">
        <v>2.59</v>
      </c>
      <c r="F45" s="1">
        <v>4.24</v>
      </c>
      <c r="G45" s="1">
        <v>0.372</v>
      </c>
      <c r="H45" s="5">
        <v>3.3394048216811622E-4</v>
      </c>
      <c r="I45" s="5">
        <v>2.2686692139561981E-4</v>
      </c>
      <c r="J45" s="5">
        <v>2.6582805479541036E-4</v>
      </c>
      <c r="K45" s="5">
        <v>3.3883284174305141E-4</v>
      </c>
      <c r="L45" s="5">
        <v>2.6148472349048652E-4</v>
      </c>
      <c r="M45" s="5">
        <v>4.7141248057546776E-4</v>
      </c>
      <c r="N45" s="5">
        <v>9.5082567360197062E-4</v>
      </c>
      <c r="O45" s="5">
        <v>3.5398528655750046E-4</v>
      </c>
      <c r="P45" s="5">
        <v>1.4895001192288832E-3</v>
      </c>
      <c r="Q45" s="5">
        <v>2.2956605694716975E-4</v>
      </c>
      <c r="R45" s="5">
        <v>1.9270307421354478E-4</v>
      </c>
      <c r="S45" s="5">
        <v>2.1227045044820006E-4</v>
      </c>
      <c r="T45" s="5">
        <v>1.1837781965690736E-2</v>
      </c>
      <c r="U45" s="5">
        <v>1.1547351051888618E-2</v>
      </c>
      <c r="V45" s="5">
        <v>1.1787162219836783E-2</v>
      </c>
      <c r="W45" s="5">
        <v>2.0596871038489563E-4</v>
      </c>
      <c r="X45" s="5">
        <v>2.1440825694498495E-4</v>
      </c>
      <c r="Y45" s="5">
        <v>2.0289544849568926E-4</v>
      </c>
      <c r="Z45" s="5">
        <v>2.1399212549636676E-7</v>
      </c>
      <c r="AA45" s="5">
        <v>2.029142088201202E-7</v>
      </c>
      <c r="AB45" s="5">
        <v>6.1343678402072061E-4</v>
      </c>
      <c r="AC45" s="5">
        <v>1.4443904124123078E-4</v>
      </c>
      <c r="AD45" s="5">
        <v>1.3898739897938209E-4</v>
      </c>
      <c r="AE45" s="5">
        <v>2.0195912684091362E-4</v>
      </c>
      <c r="AF45" s="5">
        <v>2.0520404686019915E-7</v>
      </c>
      <c r="AG45" s="5">
        <v>1.5747179402247875E-4</v>
      </c>
      <c r="AH45" s="5">
        <v>1.7371046608132391E-4</v>
      </c>
    </row>
    <row r="46" spans="1:34" x14ac:dyDescent="0.25">
      <c r="A46" s="1" t="s">
        <v>421</v>
      </c>
      <c r="B46" s="1" t="s">
        <v>422</v>
      </c>
      <c r="C46" s="1">
        <v>105.0787</v>
      </c>
      <c r="D46" s="1" t="s">
        <v>383</v>
      </c>
      <c r="E46" s="1">
        <v>1.49</v>
      </c>
      <c r="F46" s="1">
        <v>1.77</v>
      </c>
      <c r="G46" s="1">
        <v>0.115</v>
      </c>
      <c r="H46" s="5">
        <v>8.827090636483325E-5</v>
      </c>
      <c r="I46" s="5">
        <v>5.2033249754234419E-5</v>
      </c>
      <c r="J46" s="5">
        <v>1.528606269230863E-4</v>
      </c>
      <c r="K46" s="5">
        <v>6.7421987408890482E-5</v>
      </c>
      <c r="L46" s="5">
        <v>9.8170646175114586E-5</v>
      </c>
      <c r="M46" s="5">
        <v>1.6717173246895761E-4</v>
      </c>
      <c r="N46" s="5">
        <v>8.9684520290937901E-5</v>
      </c>
      <c r="O46" s="5">
        <v>8.3815727643062404E-5</v>
      </c>
      <c r="P46" s="5">
        <v>3.2954919205153928E-4</v>
      </c>
      <c r="Q46" s="5">
        <v>8.5365602658215697E-5</v>
      </c>
      <c r="R46" s="5">
        <v>7.5447492490436085E-5</v>
      </c>
      <c r="S46" s="5">
        <v>1.4584524403805427E-4</v>
      </c>
      <c r="T46" s="5">
        <v>7.0510051908813525E-5</v>
      </c>
      <c r="U46" s="5">
        <v>7.7695124510236845E-5</v>
      </c>
      <c r="V46" s="5">
        <v>7.256358699010556E-5</v>
      </c>
      <c r="W46" s="5">
        <v>9.0778700965176315E-5</v>
      </c>
      <c r="X46" s="5">
        <v>6.5877697240125356E-5</v>
      </c>
      <c r="Y46" s="5">
        <v>8.2175464772255233E-5</v>
      </c>
      <c r="Z46" s="5">
        <v>7.4890824159963484E-5</v>
      </c>
      <c r="AA46" s="5">
        <v>7.4798235655272705E-5</v>
      </c>
      <c r="AB46" s="5">
        <v>1.0991501623876403E-4</v>
      </c>
      <c r="AC46" s="5">
        <v>6.9156485096604338E-5</v>
      </c>
      <c r="AD46" s="5">
        <v>6.992630004973161E-5</v>
      </c>
      <c r="AE46" s="5">
        <v>7.93169254979292E-5</v>
      </c>
      <c r="AF46" s="5">
        <v>6.7471090607633475E-5</v>
      </c>
      <c r="AG46" s="5">
        <v>5.9535156086815407E-5</v>
      </c>
      <c r="AH46" s="5">
        <v>1.6621081446330983E-4</v>
      </c>
    </row>
    <row r="47" spans="1:34" x14ac:dyDescent="0.25">
      <c r="A47" s="1" t="s">
        <v>75</v>
      </c>
      <c r="B47" s="1" t="s">
        <v>76</v>
      </c>
      <c r="C47" s="1">
        <v>218.11490000000001</v>
      </c>
      <c r="D47" s="1" t="s">
        <v>42</v>
      </c>
      <c r="E47" s="1">
        <v>0.86</v>
      </c>
      <c r="F47" s="1">
        <v>7.73</v>
      </c>
      <c r="G47" s="1">
        <v>2.1999999999999999E-2</v>
      </c>
      <c r="H47" s="5">
        <v>5.5488101780974851E-5</v>
      </c>
      <c r="I47" s="5">
        <v>7.3715397541130218E-5</v>
      </c>
      <c r="J47" s="5">
        <v>9.2170910808246295E-5</v>
      </c>
      <c r="K47" s="5">
        <v>7.0847467547107903E-5</v>
      </c>
      <c r="L47" s="5">
        <v>1.0784825787957837E-4</v>
      </c>
      <c r="M47" s="5">
        <v>9.530340887909255E-5</v>
      </c>
      <c r="N47" s="5">
        <v>1.0424405125253345E-4</v>
      </c>
      <c r="O47" s="5">
        <v>1.0956057058035684E-4</v>
      </c>
      <c r="P47" s="5">
        <v>1.0017261806719457E-4</v>
      </c>
      <c r="Q47" s="5">
        <v>1.0034965453412569E-4</v>
      </c>
      <c r="R47" s="5">
        <v>9.59836061336406E-5</v>
      </c>
      <c r="S47" s="5">
        <v>1.0502197001805753E-4</v>
      </c>
      <c r="T47" s="5">
        <v>2.3642903913791388E-4</v>
      </c>
      <c r="U47" s="5">
        <v>2.4417190453102051E-4</v>
      </c>
      <c r="V47" s="5">
        <v>2.303928952719297E-4</v>
      </c>
      <c r="W47" s="5">
        <v>1.9684060845254512E-4</v>
      </c>
      <c r="X47" s="5">
        <v>2.2017891378225043E-4</v>
      </c>
      <c r="Y47" s="5">
        <v>2.3519637846406864E-4</v>
      </c>
      <c r="Z47" s="5">
        <v>1.8963768169362528E-4</v>
      </c>
      <c r="AA47" s="5">
        <v>1.9752683657594603E-4</v>
      </c>
      <c r="AB47" s="5">
        <v>2.0161245077339506E-4</v>
      </c>
      <c r="AC47" s="5">
        <v>2.0633114212499767E-4</v>
      </c>
      <c r="AD47" s="5">
        <v>1.6344061158865919E-4</v>
      </c>
      <c r="AE47" s="5">
        <v>1.9473723179570465E-4</v>
      </c>
      <c r="AF47" s="5">
        <v>1.9201353072802554E-4</v>
      </c>
      <c r="AG47" s="5">
        <v>1.8345552094346004E-4</v>
      </c>
      <c r="AH47" s="5">
        <v>1.9032105983787632E-4</v>
      </c>
    </row>
    <row r="48" spans="1:34" x14ac:dyDescent="0.25">
      <c r="A48" s="1" t="s">
        <v>472</v>
      </c>
      <c r="B48" s="1" t="s">
        <v>473</v>
      </c>
      <c r="C48" s="1">
        <v>123.0316</v>
      </c>
      <c r="D48" s="1" t="s">
        <v>383</v>
      </c>
      <c r="E48" s="1">
        <v>2.4900000000000002</v>
      </c>
      <c r="F48" s="1">
        <v>2.4</v>
      </c>
      <c r="G48" s="1">
        <v>0.36499999999999999</v>
      </c>
      <c r="H48" s="5">
        <v>2.7018342157730223E-5</v>
      </c>
      <c r="I48" s="5">
        <v>3.2640369709809153E-5</v>
      </c>
      <c r="J48" s="5">
        <v>4.5615354494441156E-5</v>
      </c>
      <c r="K48" s="5">
        <v>2.7739273878917856E-5</v>
      </c>
      <c r="L48" s="5">
        <v>3.8304001141635829E-5</v>
      </c>
      <c r="M48" s="5">
        <v>4.415393051578098E-5</v>
      </c>
      <c r="N48" s="5">
        <v>4.10911445051519E-5</v>
      </c>
      <c r="O48" s="5">
        <v>2.7232546887637602E-5</v>
      </c>
      <c r="P48" s="5">
        <v>2.4332532759254315E-5</v>
      </c>
      <c r="Q48" s="5">
        <v>4.6376201756386227E-5</v>
      </c>
      <c r="R48" s="5">
        <v>2.5928312106581305E-5</v>
      </c>
      <c r="S48" s="5">
        <v>1.0691949736133843E-5</v>
      </c>
      <c r="T48" s="5">
        <v>4.2794315928263731E-5</v>
      </c>
      <c r="U48" s="5">
        <v>4.5508421606111112E-5</v>
      </c>
      <c r="V48" s="5">
        <v>5.5772425737570896E-5</v>
      </c>
      <c r="W48" s="5">
        <v>4.6301933382448401E-5</v>
      </c>
      <c r="X48" s="5">
        <v>4.3318887953560995E-5</v>
      </c>
      <c r="Y48" s="5">
        <v>5.611812378667526E-5</v>
      </c>
      <c r="Z48" s="5">
        <v>5.0211112326467501E-5</v>
      </c>
      <c r="AA48" s="5">
        <v>5.2849005687200306E-5</v>
      </c>
      <c r="AB48" s="5">
        <v>4.6613821599531677E-5</v>
      </c>
      <c r="AC48" s="5">
        <v>5.8085654078161706E-5</v>
      </c>
      <c r="AD48" s="5">
        <v>5.2734106364309965E-5</v>
      </c>
      <c r="AE48" s="5">
        <v>4.7213519759690924E-5</v>
      </c>
      <c r="AF48" s="5">
        <v>5.4163608168749562E-5</v>
      </c>
      <c r="AG48" s="5">
        <v>5.5476907411759178E-5</v>
      </c>
      <c r="AH48" s="5">
        <v>4.3815661042137708E-5</v>
      </c>
    </row>
    <row r="49" spans="1:34" x14ac:dyDescent="0.25">
      <c r="A49" s="1" t="s">
        <v>354</v>
      </c>
      <c r="B49" s="1" t="s">
        <v>355</v>
      </c>
      <c r="C49" s="1">
        <v>566.05430000000001</v>
      </c>
      <c r="D49" s="1" t="s">
        <v>42</v>
      </c>
      <c r="E49" s="1">
        <v>1.26</v>
      </c>
      <c r="F49" s="1">
        <v>2.36</v>
      </c>
      <c r="G49" s="1">
        <v>0.221</v>
      </c>
      <c r="H49" s="5">
        <v>5.8537452039752742E-4</v>
      </c>
      <c r="I49" s="5">
        <v>1.0276566826461298E-3</v>
      </c>
      <c r="J49" s="5">
        <v>1.17659719866183E-3</v>
      </c>
      <c r="K49" s="5">
        <v>9.5565813541520668E-4</v>
      </c>
      <c r="L49" s="5">
        <v>1.2145227497000238E-3</v>
      </c>
      <c r="M49" s="5">
        <v>9.5958148435447367E-4</v>
      </c>
      <c r="N49" s="5">
        <v>6.5199592105875709E-4</v>
      </c>
      <c r="O49" s="5">
        <v>2.8808504462153669E-5</v>
      </c>
      <c r="P49" s="5">
        <v>8.5352660641954757E-4</v>
      </c>
      <c r="Q49" s="5">
        <v>2.5597755288012907E-5</v>
      </c>
      <c r="R49" s="5">
        <v>1.2758238382613533E-3</v>
      </c>
      <c r="S49" s="5">
        <v>8.3872470982312779E-4</v>
      </c>
      <c r="T49" s="5">
        <v>1.5001218891697297E-5</v>
      </c>
      <c r="U49" s="5">
        <v>2.2925002068465624E-7</v>
      </c>
      <c r="V49" s="5">
        <v>1.5902035624834261E-5</v>
      </c>
      <c r="W49" s="5">
        <v>2.302163676095758E-4</v>
      </c>
      <c r="X49" s="5">
        <v>2.5921418212555321E-4</v>
      </c>
      <c r="Y49" s="5">
        <v>1.2549698629207959E-4</v>
      </c>
      <c r="Z49" s="5">
        <v>5.0825269726642076E-4</v>
      </c>
      <c r="AA49" s="5">
        <v>6.376234058017283E-4</v>
      </c>
      <c r="AB49" s="5">
        <v>8.7647070235531276E-4</v>
      </c>
      <c r="AC49" s="5">
        <v>4.3844066448938209E-4</v>
      </c>
      <c r="AD49" s="5">
        <v>6.184304577570379E-4</v>
      </c>
      <c r="AE49" s="5">
        <v>5.4312307395690403E-4</v>
      </c>
      <c r="AF49" s="5">
        <v>4.1010644377151382E-4</v>
      </c>
      <c r="AG49" s="5">
        <v>5.8408404807972446E-4</v>
      </c>
      <c r="AH49" s="5">
        <v>8.2222725122837548E-4</v>
      </c>
    </row>
    <row r="50" spans="1:34" x14ac:dyDescent="0.25">
      <c r="A50" s="1" t="s">
        <v>407</v>
      </c>
      <c r="B50" s="1" t="s">
        <v>408</v>
      </c>
      <c r="C50" s="1">
        <v>202.21619999999999</v>
      </c>
      <c r="D50" s="1" t="s">
        <v>383</v>
      </c>
      <c r="E50" s="1">
        <v>3.02</v>
      </c>
      <c r="F50" s="1">
        <v>1.1200000000000001</v>
      </c>
      <c r="G50" s="1">
        <v>0.19700000000000001</v>
      </c>
      <c r="H50" s="5">
        <v>9.7875169242945641E-3</v>
      </c>
      <c r="I50" s="5">
        <v>1.8043398200165987E-2</v>
      </c>
      <c r="J50" s="5">
        <v>1.8503134446070695E-2</v>
      </c>
      <c r="K50" s="5">
        <v>7.288654304600138E-3</v>
      </c>
      <c r="L50" s="5">
        <v>1.1582545504379007E-2</v>
      </c>
      <c r="M50" s="5">
        <v>5.1314966792079713E-3</v>
      </c>
      <c r="N50" s="5">
        <v>9.9263897631889902E-3</v>
      </c>
      <c r="O50" s="5">
        <v>1.2808267387703819E-2</v>
      </c>
      <c r="P50" s="5">
        <v>3.357422804446538E-2</v>
      </c>
      <c r="Q50" s="5">
        <v>1.6107455911286331E-2</v>
      </c>
      <c r="R50" s="5">
        <v>2.3432354956848932E-2</v>
      </c>
      <c r="S50" s="5">
        <v>1.9249333953215764E-2</v>
      </c>
      <c r="T50" s="5">
        <v>2.0245843424590104E-5</v>
      </c>
      <c r="U50" s="5">
        <v>1.516488886829001E-5</v>
      </c>
      <c r="V50" s="5">
        <v>1.6225354034907135E-5</v>
      </c>
      <c r="W50" s="5">
        <v>4.1394669420310753E-5</v>
      </c>
      <c r="X50" s="5">
        <v>4.7946669018104707E-5</v>
      </c>
      <c r="Y50" s="5">
        <v>2.9454650265765804E-5</v>
      </c>
      <c r="Z50" s="5">
        <v>3.2642358823215786E-5</v>
      </c>
      <c r="AA50" s="5">
        <v>3.0211896551227697E-5</v>
      </c>
      <c r="AB50" s="5">
        <v>1.9982223450859957E-5</v>
      </c>
      <c r="AC50" s="5">
        <v>2.6120100493635502E-5</v>
      </c>
      <c r="AD50" s="5">
        <v>2.8830227799528813E-5</v>
      </c>
      <c r="AE50" s="5">
        <v>2.7727607727723482E-5</v>
      </c>
      <c r="AF50" s="5">
        <v>2.8145787067344915E-5</v>
      </c>
      <c r="AG50" s="5">
        <v>2.7190671137714565E-5</v>
      </c>
      <c r="AH50" s="5">
        <v>2.7428169049965567E-5</v>
      </c>
    </row>
    <row r="51" spans="1:34" x14ac:dyDescent="0.25">
      <c r="A51" s="1" t="s">
        <v>416</v>
      </c>
      <c r="B51" s="1" t="s">
        <v>417</v>
      </c>
      <c r="C51" s="1">
        <v>209.06870000000001</v>
      </c>
      <c r="D51" s="1" t="s">
        <v>383</v>
      </c>
      <c r="E51" s="1">
        <v>3.15</v>
      </c>
      <c r="F51" s="1">
        <v>1.7</v>
      </c>
      <c r="G51" s="1">
        <v>0.36599999999999999</v>
      </c>
      <c r="H51" s="5">
        <v>2.5960684635541495E-5</v>
      </c>
      <c r="I51" s="5">
        <v>2.2160502240546364E-5</v>
      </c>
      <c r="J51" s="5">
        <v>2.9563432041988341E-5</v>
      </c>
      <c r="K51" s="5">
        <v>3.3365396301776426E-5</v>
      </c>
      <c r="L51" s="5">
        <v>3.4905274366353467E-5</v>
      </c>
      <c r="M51" s="5">
        <v>2.152770544642422E-5</v>
      </c>
      <c r="N51" s="5">
        <v>6.8451015334252705E-7</v>
      </c>
      <c r="O51" s="5">
        <v>6.3038302980642596E-7</v>
      </c>
      <c r="P51" s="5">
        <v>1.5251340429077477E-5</v>
      </c>
      <c r="Q51" s="5">
        <v>2.6579856066396523E-5</v>
      </c>
      <c r="R51" s="5">
        <v>1.8897429477155369E-5</v>
      </c>
      <c r="S51" s="5">
        <v>2.7875440383491802E-5</v>
      </c>
      <c r="T51" s="5">
        <v>5.1021891768151102E-5</v>
      </c>
      <c r="U51" s="5">
        <v>5.9082315330849608E-5</v>
      </c>
      <c r="V51" s="5">
        <v>5.1564531724122451E-5</v>
      </c>
      <c r="W51" s="5">
        <v>5.0456856273966526E-5</v>
      </c>
      <c r="X51" s="5">
        <v>7.9862773693828326E-5</v>
      </c>
      <c r="Y51" s="5">
        <v>4.4953416807249856E-5</v>
      </c>
      <c r="Z51" s="5">
        <v>6.5586446543381446E-5</v>
      </c>
      <c r="AA51" s="5">
        <v>5.2499993248029702E-5</v>
      </c>
      <c r="AB51" s="5">
        <v>5.7090849168263284E-5</v>
      </c>
      <c r="AC51" s="5">
        <v>6.5601236623592611E-5</v>
      </c>
      <c r="AD51" s="5">
        <v>6.4788064826392644E-5</v>
      </c>
      <c r="AE51" s="5">
        <v>4.4816378788285419E-5</v>
      </c>
      <c r="AF51" s="5">
        <v>3.7392281418865489E-5</v>
      </c>
      <c r="AG51" s="5">
        <v>9.267347011806298E-5</v>
      </c>
      <c r="AH51" s="5">
        <v>5.3006690993530509E-5</v>
      </c>
    </row>
    <row r="52" spans="1:34" x14ac:dyDescent="0.25">
      <c r="A52" s="1" t="s">
        <v>340</v>
      </c>
      <c r="B52" s="1" t="s">
        <v>341</v>
      </c>
      <c r="C52" s="1">
        <v>125.01519999999999</v>
      </c>
      <c r="D52" s="1" t="s">
        <v>42</v>
      </c>
      <c r="E52" s="1">
        <v>2.71</v>
      </c>
      <c r="F52" s="1">
        <v>1.55</v>
      </c>
      <c r="G52" s="1">
        <v>3.3000000000000002E-2</v>
      </c>
      <c r="H52" s="5">
        <v>4.8178800053476266E-2</v>
      </c>
      <c r="I52" s="5">
        <v>5.9324889671084111E-2</v>
      </c>
      <c r="J52" s="5">
        <v>7.2878772693669991E-2</v>
      </c>
      <c r="K52" s="5">
        <v>4.7850211864930083E-2</v>
      </c>
      <c r="L52" s="5">
        <v>5.3337831051842796E-2</v>
      </c>
      <c r="M52" s="5">
        <v>2.2449609347293634E-2</v>
      </c>
      <c r="N52" s="5">
        <v>6.822850846380718E-2</v>
      </c>
      <c r="O52" s="5">
        <v>8.3627375497586545E-2</v>
      </c>
      <c r="P52" s="5">
        <v>3.3283028695982389E-2</v>
      </c>
      <c r="Q52" s="5">
        <v>9.9352815229060767E-2</v>
      </c>
      <c r="R52" s="5">
        <v>9.6745730312557801E-2</v>
      </c>
      <c r="S52" s="5">
        <v>6.2974197517181224E-2</v>
      </c>
      <c r="T52" s="5">
        <v>1.2411216242763727E-4</v>
      </c>
      <c r="U52" s="5">
        <v>1.3259821196400518E-4</v>
      </c>
      <c r="V52" s="5">
        <v>1.3325948645753619E-4</v>
      </c>
      <c r="W52" s="5">
        <v>4.3722153578360288E-5</v>
      </c>
      <c r="X52" s="5">
        <v>1.9591228444894846E-5</v>
      </c>
      <c r="Y52" s="5">
        <v>3.4045150515848459E-5</v>
      </c>
      <c r="Z52" s="5">
        <v>3.1636595833382863E-5</v>
      </c>
      <c r="AA52" s="5">
        <v>4.2488206184844972E-5</v>
      </c>
      <c r="AB52" s="5">
        <v>5.4919146342279251E-5</v>
      </c>
      <c r="AC52" s="5">
        <v>1.9871824851378732E-5</v>
      </c>
      <c r="AD52" s="5">
        <v>1.1078890533102362E-5</v>
      </c>
      <c r="AE52" s="5">
        <v>3.4214108678314809E-5</v>
      </c>
      <c r="AF52" s="5">
        <v>1.3664537480420661E-5</v>
      </c>
      <c r="AG52" s="5">
        <v>1.0453432964391344E-5</v>
      </c>
      <c r="AH52" s="5">
        <v>1.2137117352824724E-5</v>
      </c>
    </row>
    <row r="53" spans="1:34" x14ac:dyDescent="0.25">
      <c r="A53" s="1" t="s">
        <v>342</v>
      </c>
      <c r="B53" s="1" t="s">
        <v>343</v>
      </c>
      <c r="C53" s="1">
        <v>242.08920000000001</v>
      </c>
      <c r="D53" s="1" t="s">
        <v>42</v>
      </c>
      <c r="E53" s="1">
        <v>2.2599999999999998</v>
      </c>
      <c r="F53" s="1">
        <v>5.51</v>
      </c>
      <c r="G53" s="1">
        <v>6.9000000000000006E-2</v>
      </c>
      <c r="H53" s="5">
        <v>2.6775676146145797E-5</v>
      </c>
      <c r="I53" s="5">
        <v>2.735406488018102E-5</v>
      </c>
      <c r="J53" s="5">
        <v>3.6518434904435895E-5</v>
      </c>
      <c r="K53" s="5">
        <v>2.8928535529278205E-5</v>
      </c>
      <c r="L53" s="5">
        <v>4.3868102295397048E-5</v>
      </c>
      <c r="M53" s="5">
        <v>4.0678017679039215E-5</v>
      </c>
      <c r="N53" s="5">
        <v>3.5471316146209756E-5</v>
      </c>
      <c r="O53" s="5">
        <v>3.4229798518488935E-5</v>
      </c>
      <c r="P53" s="5">
        <v>3.3250242532964559E-5</v>
      </c>
      <c r="Q53" s="5">
        <v>3.2346190636620312E-5</v>
      </c>
      <c r="R53" s="5">
        <v>2.9230415294016176E-5</v>
      </c>
      <c r="S53" s="5">
        <v>3.6311506219254549E-5</v>
      </c>
      <c r="T53" s="5">
        <v>1.0736804445038861E-4</v>
      </c>
      <c r="U53" s="5">
        <v>1.2095001841301779E-4</v>
      </c>
      <c r="V53" s="5">
        <v>1.1140696568261071E-4</v>
      </c>
      <c r="W53" s="5">
        <v>4.9495405298522235E-5</v>
      </c>
      <c r="X53" s="5">
        <v>5.6204379383508955E-5</v>
      </c>
      <c r="Y53" s="5">
        <v>5.4846517069200841E-5</v>
      </c>
      <c r="Z53" s="5">
        <v>5.8488327740666969E-5</v>
      </c>
      <c r="AA53" s="5">
        <v>6.5234888993580443E-5</v>
      </c>
      <c r="AB53" s="5">
        <v>5.341877461559352E-5</v>
      </c>
      <c r="AC53" s="5">
        <v>5.1031733333172805E-5</v>
      </c>
      <c r="AD53" s="5">
        <v>6.7613211340943272E-5</v>
      </c>
      <c r="AE53" s="5">
        <v>4.5023589279034036E-5</v>
      </c>
      <c r="AF53" s="5">
        <v>4.3778231357154883E-5</v>
      </c>
      <c r="AG53" s="5">
        <v>5.6347689313093599E-5</v>
      </c>
      <c r="AH53" s="5">
        <v>4.4950238390909228E-5</v>
      </c>
    </row>
    <row r="54" spans="1:34" x14ac:dyDescent="0.25">
      <c r="A54" s="1" t="s">
        <v>305</v>
      </c>
      <c r="B54" s="1" t="s">
        <v>66</v>
      </c>
      <c r="C54" s="1">
        <v>166.06280000000001</v>
      </c>
      <c r="D54" s="1" t="s">
        <v>42</v>
      </c>
      <c r="E54" s="1">
        <v>1.86</v>
      </c>
      <c r="F54" s="1">
        <v>8.4499999999999993</v>
      </c>
      <c r="G54" s="1">
        <v>3.6999999999999998E-2</v>
      </c>
      <c r="H54" s="5">
        <v>1.3268794369276766E-5</v>
      </c>
      <c r="I54" s="5">
        <v>1.4477543974771039E-5</v>
      </c>
      <c r="J54" s="5">
        <v>1.7303449377566469E-5</v>
      </c>
      <c r="K54" s="5">
        <v>1.2797268528236562E-5</v>
      </c>
      <c r="L54" s="5">
        <v>1.2473677649489896E-5</v>
      </c>
      <c r="M54" s="5">
        <v>1.9385318918117976E-5</v>
      </c>
      <c r="N54" s="5">
        <v>1.2375943572432889E-5</v>
      </c>
      <c r="O54" s="5">
        <v>1.447359436435554E-5</v>
      </c>
      <c r="P54" s="5">
        <v>1.1127361101436196E-5</v>
      </c>
      <c r="Q54" s="5">
        <v>2.0154110973543733E-5</v>
      </c>
      <c r="R54" s="5">
        <v>2.3436275431419782E-5</v>
      </c>
      <c r="S54" s="5">
        <v>1.8863654177321849E-5</v>
      </c>
      <c r="T54" s="5">
        <v>4.292400946335045E-5</v>
      </c>
      <c r="U54" s="5">
        <v>3.9960571105542432E-5</v>
      </c>
      <c r="V54" s="5">
        <v>4.0467102766621131E-5</v>
      </c>
      <c r="W54" s="5">
        <v>3.3146192848473075E-5</v>
      </c>
      <c r="X54" s="5">
        <v>5.1446726072065042E-5</v>
      </c>
      <c r="Y54" s="5">
        <v>4.4071769483134253E-5</v>
      </c>
      <c r="Z54" s="5">
        <v>4.7099666821750328E-5</v>
      </c>
      <c r="AA54" s="5">
        <v>4.9222928775584759E-5</v>
      </c>
      <c r="AB54" s="5">
        <v>3.9346396048397669E-5</v>
      </c>
      <c r="AC54" s="5">
        <v>4.9508702001322464E-5</v>
      </c>
      <c r="AD54" s="5">
        <v>5.1513800022608232E-5</v>
      </c>
      <c r="AE54" s="5">
        <v>4.3627965679580152E-5</v>
      </c>
      <c r="AF54" s="5">
        <v>4.73980307437688E-5</v>
      </c>
      <c r="AG54" s="5">
        <v>6.163718309515291E-5</v>
      </c>
      <c r="AH54" s="5">
        <v>4.6317451767496077E-5</v>
      </c>
    </row>
    <row r="55" spans="1:34" x14ac:dyDescent="0.25">
      <c r="A55" s="1" t="s">
        <v>413</v>
      </c>
      <c r="B55" s="1" t="s">
        <v>393</v>
      </c>
      <c r="C55" s="1">
        <v>159.12610000000001</v>
      </c>
      <c r="D55" s="1" t="s">
        <v>383</v>
      </c>
      <c r="E55" s="1">
        <v>1.27</v>
      </c>
      <c r="F55" s="1">
        <v>6.73</v>
      </c>
      <c r="G55" s="1">
        <v>0.747</v>
      </c>
      <c r="H55" s="5">
        <v>5.3890168987711359E-6</v>
      </c>
      <c r="I55" s="5">
        <v>8.8056268814858247E-6</v>
      </c>
      <c r="J55" s="5">
        <v>3.2004220871065729E-6</v>
      </c>
      <c r="K55" s="5">
        <v>6.3020702839608175E-6</v>
      </c>
      <c r="L55" s="5">
        <v>2.5157585821162206E-6</v>
      </c>
      <c r="M55" s="5">
        <v>6.3451805085804825E-6</v>
      </c>
      <c r="N55" s="5">
        <v>1.2061068901895327E-5</v>
      </c>
      <c r="O55" s="5">
        <v>8.7434126234151289E-6</v>
      </c>
      <c r="P55" s="5">
        <v>7.9895507434482637E-6</v>
      </c>
      <c r="Q55" s="5">
        <v>5.4787193422685889E-6</v>
      </c>
      <c r="R55" s="5">
        <v>9.4054287417386506E-6</v>
      </c>
      <c r="S55" s="5">
        <v>1.0310094388414776E-5</v>
      </c>
      <c r="T55" s="5">
        <v>4.2227759959200686E-5</v>
      </c>
      <c r="U55" s="5">
        <v>7.1273831430859619E-5</v>
      </c>
      <c r="V55" s="5">
        <v>4.3688400161097203E-5</v>
      </c>
      <c r="W55" s="5">
        <v>4.4915443796110293E-5</v>
      </c>
      <c r="X55" s="5">
        <v>7.2425423021343666E-6</v>
      </c>
      <c r="Y55" s="5">
        <v>4.4872881715143138E-5</v>
      </c>
      <c r="Z55" s="5">
        <v>5.4024452002812752E-5</v>
      </c>
      <c r="AA55" s="5">
        <v>5.9946944711728115E-5</v>
      </c>
      <c r="AB55" s="5">
        <v>4.9158486147348099E-5</v>
      </c>
      <c r="AC55" s="5">
        <v>4.3267215503189842E-5</v>
      </c>
      <c r="AD55" s="5">
        <v>4.1663063460414689E-5</v>
      </c>
      <c r="AE55" s="5">
        <v>3.3395424092317851E-5</v>
      </c>
      <c r="AF55" s="5">
        <v>4.6556694151641982E-5</v>
      </c>
      <c r="AG55" s="5">
        <v>4.1592998770948051E-5</v>
      </c>
      <c r="AH55" s="5">
        <v>3.9832245778971821E-5</v>
      </c>
    </row>
    <row r="56" spans="1:34" x14ac:dyDescent="0.25">
      <c r="A56" s="1" t="s">
        <v>419</v>
      </c>
      <c r="B56" s="1" t="s">
        <v>387</v>
      </c>
      <c r="C56" s="1">
        <v>145.08529999999999</v>
      </c>
      <c r="D56" s="1" t="s">
        <v>383</v>
      </c>
      <c r="E56" s="1">
        <v>3.12</v>
      </c>
      <c r="F56" s="1">
        <v>2.4300000000000002</v>
      </c>
      <c r="G56" s="1">
        <v>0.26500000000000001</v>
      </c>
      <c r="H56" s="5">
        <v>2.6487681955038994E-4</v>
      </c>
      <c r="I56" s="5">
        <v>2.6054697986693478E-4</v>
      </c>
      <c r="J56" s="5">
        <v>3.6652927350119748E-4</v>
      </c>
      <c r="K56" s="5">
        <v>2.0216431593176888E-4</v>
      </c>
      <c r="L56" s="5">
        <v>3.9278769996154952E-4</v>
      </c>
      <c r="M56" s="5">
        <v>3.2881260992096133E-4</v>
      </c>
      <c r="N56" s="5">
        <v>2.5979898359962275E-4</v>
      </c>
      <c r="O56" s="5">
        <v>1.7349401746332457E-4</v>
      </c>
      <c r="P56" s="5">
        <v>2.2409239586887596E-4</v>
      </c>
      <c r="Q56" s="5">
        <v>2.5332588077849332E-4</v>
      </c>
      <c r="R56" s="5">
        <v>2.0800776595306033E-4</v>
      </c>
      <c r="S56" s="5">
        <v>1.964087667737158E-4</v>
      </c>
      <c r="T56" s="5">
        <v>8.3158584567534182E-5</v>
      </c>
      <c r="U56" s="5">
        <v>9.6628883718582602E-5</v>
      </c>
      <c r="V56" s="5">
        <v>8.8817469120019131E-5</v>
      </c>
      <c r="W56" s="5">
        <v>8.5569136814541989E-5</v>
      </c>
      <c r="X56" s="5">
        <v>1.4356294626092703E-4</v>
      </c>
      <c r="Y56" s="5">
        <v>1.1573528539093429E-4</v>
      </c>
      <c r="Z56" s="5">
        <v>8.0657911942090565E-5</v>
      </c>
      <c r="AA56" s="5">
        <v>1.034842173561731E-4</v>
      </c>
      <c r="AB56" s="5">
        <v>7.7154058593006844E-5</v>
      </c>
      <c r="AC56" s="5">
        <v>7.4336602063328623E-5</v>
      </c>
      <c r="AD56" s="5">
        <v>7.8584196972448218E-5</v>
      </c>
      <c r="AE56" s="5">
        <v>8.1510918929385084E-5</v>
      </c>
      <c r="AF56" s="5">
        <v>9.5774884791060752E-5</v>
      </c>
      <c r="AG56" s="5">
        <v>8.1231800949366532E-5</v>
      </c>
      <c r="AH56" s="5">
        <v>7.7071171903608747E-5</v>
      </c>
    </row>
    <row r="57" spans="1:34" x14ac:dyDescent="0.25">
      <c r="A57" s="1" t="s">
        <v>438</v>
      </c>
      <c r="B57" s="1" t="s">
        <v>439</v>
      </c>
      <c r="C57" s="1">
        <v>107.0731</v>
      </c>
      <c r="D57" s="1" t="s">
        <v>383</v>
      </c>
      <c r="E57" s="1">
        <v>2.2000000000000002</v>
      </c>
      <c r="F57" s="1">
        <v>4.84</v>
      </c>
      <c r="G57" s="1">
        <v>0.192</v>
      </c>
      <c r="H57" s="5">
        <v>9.551883648442093E-5</v>
      </c>
      <c r="I57" s="5">
        <v>5.6113906113947359E-5</v>
      </c>
      <c r="J57" s="5">
        <v>6.4438070388066004E-5</v>
      </c>
      <c r="K57" s="5">
        <v>6.3788132366122762E-5</v>
      </c>
      <c r="L57" s="5">
        <v>8.6818197977264229E-5</v>
      </c>
      <c r="M57" s="5">
        <v>9.6106803827207383E-5</v>
      </c>
      <c r="N57" s="5">
        <v>5.2255505106168514E-5</v>
      </c>
      <c r="O57" s="5">
        <v>5.1930953995453373E-5</v>
      </c>
      <c r="P57" s="5">
        <v>6.5994216503968039E-5</v>
      </c>
      <c r="Q57" s="5">
        <v>4.4615435360855601E-5</v>
      </c>
      <c r="R57" s="5">
        <v>6.560302006647294E-5</v>
      </c>
      <c r="S57" s="5">
        <v>6.478616576378242E-5</v>
      </c>
      <c r="T57" s="5">
        <v>1.6883595410596306E-4</v>
      </c>
      <c r="U57" s="5">
        <v>1.5550258153060917E-4</v>
      </c>
      <c r="V57" s="5">
        <v>1.5869466049701919E-4</v>
      </c>
      <c r="W57" s="5">
        <v>1.5688925196227484E-4</v>
      </c>
      <c r="X57" s="5">
        <v>1.312705380918233E-4</v>
      </c>
      <c r="Y57" s="5">
        <v>1.4457956443231237E-4</v>
      </c>
      <c r="Z57" s="5">
        <v>1.492958861950502E-4</v>
      </c>
      <c r="AA57" s="5">
        <v>1.4636607710612911E-4</v>
      </c>
      <c r="AB57" s="5">
        <v>1.5428467387778422E-4</v>
      </c>
      <c r="AC57" s="5">
        <v>1.2992611415184554E-4</v>
      </c>
      <c r="AD57" s="5">
        <v>1.3158119891519554E-4</v>
      </c>
      <c r="AE57" s="5">
        <v>1.4116925698638965E-4</v>
      </c>
      <c r="AF57" s="5">
        <v>1.5932247402272723E-4</v>
      </c>
      <c r="AG57" s="5">
        <v>1.2766067688400434E-4</v>
      </c>
      <c r="AH57" s="5">
        <v>1.4368707052433643E-4</v>
      </c>
    </row>
    <row r="58" spans="1:34" x14ac:dyDescent="0.25">
      <c r="A58" s="1" t="s">
        <v>136</v>
      </c>
      <c r="B58" s="1" t="s">
        <v>137</v>
      </c>
      <c r="C58" s="1">
        <v>169.00460000000001</v>
      </c>
      <c r="D58" s="1" t="s">
        <v>42</v>
      </c>
      <c r="E58" s="1">
        <v>2.27</v>
      </c>
      <c r="F58" s="1">
        <v>1.65</v>
      </c>
      <c r="G58" s="1">
        <v>3.5000000000000003E-2</v>
      </c>
      <c r="H58" s="5">
        <v>4.578603992158994E-7</v>
      </c>
      <c r="I58" s="5">
        <v>4.8811678943934726E-7</v>
      </c>
      <c r="J58" s="5">
        <v>6.2265021149933323E-7</v>
      </c>
      <c r="K58" s="5">
        <v>5.0823147451296918E-7</v>
      </c>
      <c r="L58" s="5">
        <v>7.0076840727471331E-7</v>
      </c>
      <c r="M58" s="5">
        <v>5.4652717558832747E-7</v>
      </c>
      <c r="N58" s="5">
        <v>6.8451015334252705E-7</v>
      </c>
      <c r="O58" s="5">
        <v>6.3038302980642596E-7</v>
      </c>
      <c r="P58" s="5">
        <v>5.2736308537612302E-7</v>
      </c>
      <c r="Q58" s="5">
        <v>7.0150055598829568E-7</v>
      </c>
      <c r="R58" s="5">
        <v>6.1837138341476994E-7</v>
      </c>
      <c r="S58" s="5">
        <v>5.8746976572163967E-7</v>
      </c>
      <c r="T58" s="5">
        <v>2.2753251769600027E-7</v>
      </c>
      <c r="U58" s="5">
        <v>2.4369277198778961E-6</v>
      </c>
      <c r="V58" s="5">
        <v>2.9193750556580161E-6</v>
      </c>
      <c r="W58" s="5">
        <v>3.2480223260281168E-6</v>
      </c>
      <c r="X58" s="5">
        <v>3.8182440588658164E-6</v>
      </c>
      <c r="Y58" s="5">
        <v>3.399428624714948E-6</v>
      </c>
      <c r="Z58" s="5">
        <v>2.5037078683074912E-6</v>
      </c>
      <c r="AA58" s="5">
        <v>2.4694659213408628E-6</v>
      </c>
      <c r="AB58" s="5">
        <v>3.6592872936355108E-6</v>
      </c>
      <c r="AC58" s="5">
        <v>3.8426555742672919E-6</v>
      </c>
      <c r="AD58" s="5">
        <v>3.7374334098742692E-6</v>
      </c>
      <c r="AE58" s="5">
        <v>4.9425796469742276E-6</v>
      </c>
      <c r="AF58" s="5">
        <v>2.0520404686019915E-7</v>
      </c>
      <c r="AG58" s="5">
        <v>2.942432796834681E-6</v>
      </c>
      <c r="AH58" s="5">
        <v>2.1108859245211262E-6</v>
      </c>
    </row>
    <row r="59" spans="1:34" x14ac:dyDescent="0.25">
      <c r="A59" s="1" t="s">
        <v>369</v>
      </c>
      <c r="B59" s="1" t="s">
        <v>370</v>
      </c>
      <c r="C59" s="1">
        <v>607.0806</v>
      </c>
      <c r="D59" s="1" t="s">
        <v>42</v>
      </c>
      <c r="E59" s="1">
        <v>1.65</v>
      </c>
      <c r="F59" s="1">
        <v>2.37</v>
      </c>
      <c r="G59" s="1">
        <v>0.251</v>
      </c>
      <c r="H59" s="5">
        <v>7.3390443390316515E-5</v>
      </c>
      <c r="I59" s="5">
        <v>2.8780342138922792E-4</v>
      </c>
      <c r="J59" s="5">
        <v>1.8575523759659608E-4</v>
      </c>
      <c r="K59" s="5">
        <v>1.9026153479867513E-4</v>
      </c>
      <c r="L59" s="5">
        <v>2.3179316607425691E-4</v>
      </c>
      <c r="M59" s="5">
        <v>1.6411664555741887E-4</v>
      </c>
      <c r="N59" s="5">
        <v>1.2701085895270591E-4</v>
      </c>
      <c r="O59" s="5">
        <v>1.4379036909884577E-5</v>
      </c>
      <c r="P59" s="5">
        <v>1.1674763984056612E-4</v>
      </c>
      <c r="Q59" s="5">
        <v>1.677287829368015E-5</v>
      </c>
      <c r="R59" s="5">
        <v>3.3172532863285335E-4</v>
      </c>
      <c r="S59" s="5">
        <v>1.1047956414161156E-4</v>
      </c>
      <c r="T59" s="5">
        <v>7.2241574368480083E-6</v>
      </c>
      <c r="U59" s="5">
        <v>8.4134757591268837E-6</v>
      </c>
      <c r="V59" s="5">
        <v>7.0535714903398485E-6</v>
      </c>
      <c r="W59" s="5">
        <v>3.7919353719473105E-5</v>
      </c>
      <c r="X59" s="5">
        <v>5.3756287529440224E-5</v>
      </c>
      <c r="Y59" s="5">
        <v>2.3053382049999577E-4</v>
      </c>
      <c r="Z59" s="5">
        <v>5.7525577168058813E-4</v>
      </c>
      <c r="AA59" s="5">
        <v>3.6922878179535532E-4</v>
      </c>
      <c r="AB59" s="5">
        <v>5.3280885339007493E-4</v>
      </c>
      <c r="AC59" s="5">
        <v>3.8346443842007978E-4</v>
      </c>
      <c r="AD59" s="5">
        <v>4.1688960636798071E-4</v>
      </c>
      <c r="AE59" s="5">
        <v>5.6292792762659236E-4</v>
      </c>
      <c r="AF59" s="5">
        <v>4.4307042185913616E-4</v>
      </c>
      <c r="AG59" s="5">
        <v>6.0705851475562913E-4</v>
      </c>
      <c r="AH59" s="5">
        <v>5.275460506830766E-4</v>
      </c>
    </row>
    <row r="60" spans="1:34" x14ac:dyDescent="0.25">
      <c r="A60" s="1" t="s">
        <v>433</v>
      </c>
      <c r="B60" s="1" t="s">
        <v>434</v>
      </c>
      <c r="C60" s="1">
        <v>137.084</v>
      </c>
      <c r="D60" s="1" t="s">
        <v>383</v>
      </c>
      <c r="E60" s="1">
        <v>2.75</v>
      </c>
      <c r="F60" s="1">
        <v>5.49</v>
      </c>
      <c r="G60" s="1">
        <v>0.151</v>
      </c>
      <c r="H60" s="5">
        <v>7.172383153717064E-5</v>
      </c>
      <c r="I60" s="5">
        <v>6.7067246868966309E-5</v>
      </c>
      <c r="J60" s="5">
        <v>4.5690072519821072E-5</v>
      </c>
      <c r="K60" s="5">
        <v>4.5811985112599037E-5</v>
      </c>
      <c r="L60" s="5">
        <v>8.0357113262191377E-5</v>
      </c>
      <c r="M60" s="5">
        <v>6.5036733895010971E-5</v>
      </c>
      <c r="N60" s="5">
        <v>6.6787655661630372E-5</v>
      </c>
      <c r="O60" s="5">
        <v>5.5221553411042922E-5</v>
      </c>
      <c r="P60" s="5">
        <v>5.7287451964408243E-5</v>
      </c>
      <c r="Q60" s="5">
        <v>5.3005382010475619E-5</v>
      </c>
      <c r="R60" s="5">
        <v>5.6883983560324688E-5</v>
      </c>
      <c r="S60" s="5">
        <v>7.7187652518166241E-5</v>
      </c>
      <c r="T60" s="5">
        <v>1.0872186293067981E-4</v>
      </c>
      <c r="U60" s="5">
        <v>1.0471453194813043E-4</v>
      </c>
      <c r="V60" s="5">
        <v>1.0785046317180909E-4</v>
      </c>
      <c r="W60" s="5">
        <v>1.5404126597591149E-4</v>
      </c>
      <c r="X60" s="5">
        <v>3.9111243607739413E-4</v>
      </c>
      <c r="Y60" s="5">
        <v>1.1240791448020956E-4</v>
      </c>
      <c r="Z60" s="5">
        <v>6.7133609610720189E-5</v>
      </c>
      <c r="AA60" s="5">
        <v>1.4851696771962238E-4</v>
      </c>
      <c r="AB60" s="5">
        <v>1.4356255717756276E-4</v>
      </c>
      <c r="AC60" s="5">
        <v>2.0755092501930278E-4</v>
      </c>
      <c r="AD60" s="5">
        <v>3.9555582636851991E-4</v>
      </c>
      <c r="AE60" s="5">
        <v>9.0104059869253953E-5</v>
      </c>
      <c r="AF60" s="5">
        <v>1.5750231412707725E-4</v>
      </c>
      <c r="AG60" s="5">
        <v>8.6109192133933851E-4</v>
      </c>
      <c r="AH60" s="5">
        <v>1.3511386084353517E-4</v>
      </c>
    </row>
    <row r="61" spans="1:34" x14ac:dyDescent="0.25">
      <c r="A61" s="1" t="s">
        <v>338</v>
      </c>
      <c r="B61" s="1" t="s">
        <v>339</v>
      </c>
      <c r="C61" s="1">
        <v>150.01669999999999</v>
      </c>
      <c r="D61" s="1" t="s">
        <v>42</v>
      </c>
      <c r="E61" s="1">
        <v>1.6</v>
      </c>
      <c r="F61" s="1">
        <v>2.02</v>
      </c>
      <c r="G61" s="1">
        <v>0.05</v>
      </c>
      <c r="H61" s="5">
        <v>4.578603992158994E-7</v>
      </c>
      <c r="I61" s="5">
        <v>4.8811678943934726E-7</v>
      </c>
      <c r="J61" s="5">
        <v>6.2265021149933323E-7</v>
      </c>
      <c r="K61" s="5">
        <v>5.0823147451296918E-7</v>
      </c>
      <c r="L61" s="5">
        <v>7.0076840727471331E-7</v>
      </c>
      <c r="M61" s="5">
        <v>5.4652717558832747E-7</v>
      </c>
      <c r="N61" s="5">
        <v>6.8451015334252705E-7</v>
      </c>
      <c r="O61" s="5">
        <v>6.3038302980642596E-7</v>
      </c>
      <c r="P61" s="5">
        <v>5.2736308537612302E-7</v>
      </c>
      <c r="Q61" s="5">
        <v>7.0150055598829568E-7</v>
      </c>
      <c r="R61" s="5">
        <v>6.1837138341476994E-7</v>
      </c>
      <c r="S61" s="5">
        <v>5.8746976572163967E-7</v>
      </c>
      <c r="T61" s="5">
        <v>4.684894539360645E-6</v>
      </c>
      <c r="U61" s="5">
        <v>4.2823903863893789E-6</v>
      </c>
      <c r="V61" s="5">
        <v>3.4732955670328678E-6</v>
      </c>
      <c r="W61" s="5">
        <v>2.6456948827828746E-6</v>
      </c>
      <c r="X61" s="5">
        <v>2.8420376696659964E-6</v>
      </c>
      <c r="Y61" s="5">
        <v>3.7554785056077857E-6</v>
      </c>
      <c r="Z61" s="5">
        <v>4.1129286520401691E-6</v>
      </c>
      <c r="AA61" s="5">
        <v>5.3305562657045581E-6</v>
      </c>
      <c r="AB61" s="5">
        <v>6.8433147931646039E-6</v>
      </c>
      <c r="AC61" s="5">
        <v>2.9555407420453964E-6</v>
      </c>
      <c r="AD61" s="5">
        <v>2.6387653208823581E-6</v>
      </c>
      <c r="AE61" s="5">
        <v>2.957828181666451E-6</v>
      </c>
      <c r="AF61" s="5">
        <v>3.0349678530623453E-6</v>
      </c>
      <c r="AG61" s="5">
        <v>2.3227600949548377E-6</v>
      </c>
      <c r="AH61" s="5">
        <v>2.3702178899546161E-6</v>
      </c>
    </row>
    <row r="62" spans="1:34" x14ac:dyDescent="0.25">
      <c r="A62" s="1" t="s">
        <v>371</v>
      </c>
      <c r="B62" s="1" t="s">
        <v>370</v>
      </c>
      <c r="C62" s="1">
        <v>607.08050000000003</v>
      </c>
      <c r="D62" s="1" t="s">
        <v>42</v>
      </c>
      <c r="E62" s="1">
        <v>1.69</v>
      </c>
      <c r="F62" s="1">
        <v>2.37</v>
      </c>
      <c r="G62" s="1">
        <v>0.251</v>
      </c>
      <c r="H62" s="5">
        <v>7.3445386638222427E-5</v>
      </c>
      <c r="I62" s="5">
        <v>2.8831106285024484E-4</v>
      </c>
      <c r="J62" s="5">
        <v>1.9091078134781056E-4</v>
      </c>
      <c r="K62" s="5">
        <v>1.9026153479867513E-4</v>
      </c>
      <c r="L62" s="5">
        <v>2.3179316607425691E-4</v>
      </c>
      <c r="M62" s="5">
        <v>1.6570703963838089E-4</v>
      </c>
      <c r="N62" s="5">
        <v>1.3366429764319527E-4</v>
      </c>
      <c r="O62" s="5">
        <v>1.4379036909884577E-5</v>
      </c>
      <c r="P62" s="5">
        <v>1.1782346053473341E-4</v>
      </c>
      <c r="Q62" s="5">
        <v>1.677287829368015E-5</v>
      </c>
      <c r="R62" s="5">
        <v>3.3194794233088268E-4</v>
      </c>
      <c r="S62" s="5">
        <v>1.1047956414161156E-4</v>
      </c>
      <c r="T62" s="5">
        <v>7.0398560975142485E-6</v>
      </c>
      <c r="U62" s="5">
        <v>8.3263607512667155E-6</v>
      </c>
      <c r="V62" s="5">
        <v>6.8253467302884075E-6</v>
      </c>
      <c r="W62" s="5">
        <v>3.7662512205938341E-5</v>
      </c>
      <c r="X62" s="5">
        <v>5.3589618145918307E-5</v>
      </c>
      <c r="Y62" s="5">
        <v>2.3012690635040395E-4</v>
      </c>
      <c r="Z62" s="5">
        <v>5.6310957863741436E-4</v>
      </c>
      <c r="AA62" s="5">
        <v>3.6705962890306822E-4</v>
      </c>
      <c r="AB62" s="5">
        <v>5.1462750225320564E-4</v>
      </c>
      <c r="AC62" s="5">
        <v>3.8100450519909713E-4</v>
      </c>
      <c r="AD62" s="5">
        <v>4.1479428936968898E-4</v>
      </c>
      <c r="AE62" s="5">
        <v>5.5840992633811293E-4</v>
      </c>
      <c r="AF62" s="5">
        <v>4.3472066919239468E-4</v>
      </c>
      <c r="AG62" s="5">
        <v>6.0287268640665651E-4</v>
      </c>
      <c r="AH62" s="5">
        <v>5.2471818814823937E-4</v>
      </c>
    </row>
    <row r="63" spans="1:34" x14ac:dyDescent="0.25">
      <c r="A63" s="1" t="s">
        <v>455</v>
      </c>
      <c r="B63" s="1" t="s">
        <v>456</v>
      </c>
      <c r="C63" s="1">
        <v>521.34760000000006</v>
      </c>
      <c r="D63" s="1" t="s">
        <v>383</v>
      </c>
      <c r="E63" s="1">
        <v>1.97</v>
      </c>
      <c r="F63" s="1">
        <v>14.75</v>
      </c>
      <c r="G63" s="1">
        <v>3.6999999999999998E-2</v>
      </c>
      <c r="H63" s="5">
        <v>9.8629540036693762E-4</v>
      </c>
      <c r="I63" s="5">
        <v>4.5067335052145492E-4</v>
      </c>
      <c r="J63" s="5">
        <v>4.3381908185793043E-4</v>
      </c>
      <c r="K63" s="5">
        <v>1.1175400246770776E-3</v>
      </c>
      <c r="L63" s="5">
        <v>1.7255721260732539E-3</v>
      </c>
      <c r="M63" s="5">
        <v>1.0161306512125978E-3</v>
      </c>
      <c r="N63" s="5">
        <v>6.7610436865948084E-4</v>
      </c>
      <c r="O63" s="5">
        <v>5.8024236361562287E-4</v>
      </c>
      <c r="P63" s="5">
        <v>1.4612914677921143E-3</v>
      </c>
      <c r="Q63" s="5">
        <v>7.6910416456888776E-4</v>
      </c>
      <c r="R63" s="5">
        <v>7.8668589026643617E-4</v>
      </c>
      <c r="S63" s="5">
        <v>7.2781041805488223E-4</v>
      </c>
      <c r="T63" s="5">
        <v>1.2248507739359316E-3</v>
      </c>
      <c r="U63" s="5">
        <v>9.4937706315991897E-4</v>
      </c>
      <c r="V63" s="5">
        <v>1.4224559865043662E-3</v>
      </c>
      <c r="W63" s="5">
        <v>2.0591188704119327E-4</v>
      </c>
      <c r="X63" s="5">
        <v>1.3887672268527823E-4</v>
      </c>
      <c r="Y63" s="5">
        <v>1.5977950339518993E-4</v>
      </c>
      <c r="Z63" s="5">
        <v>9.1036316036538858E-4</v>
      </c>
      <c r="AA63" s="5">
        <v>8.1663026253866197E-4</v>
      </c>
      <c r="AB63" s="5">
        <v>1.9644256194584642E-3</v>
      </c>
      <c r="AC63" s="5">
        <v>4.0968411302753612E-4</v>
      </c>
      <c r="AD63" s="5">
        <v>5.2167507535558417E-4</v>
      </c>
      <c r="AE63" s="5">
        <v>5.184833088364148E-4</v>
      </c>
      <c r="AF63" s="5">
        <v>9.2875762017019851E-4</v>
      </c>
      <c r="AG63" s="5">
        <v>7.6256396174044342E-4</v>
      </c>
      <c r="AH63" s="5">
        <v>2.7233212431245564E-3</v>
      </c>
    </row>
    <row r="64" spans="1:34" x14ac:dyDescent="0.25">
      <c r="A64" s="1" t="s">
        <v>138</v>
      </c>
      <c r="B64" s="1" t="s">
        <v>139</v>
      </c>
      <c r="C64" s="1">
        <v>121.02030000000001</v>
      </c>
      <c r="D64" s="1" t="s">
        <v>42</v>
      </c>
      <c r="E64" s="1">
        <v>2.75</v>
      </c>
      <c r="F64" s="1">
        <v>1.55</v>
      </c>
      <c r="G64" s="1">
        <v>0.20399999999999999</v>
      </c>
      <c r="H64" s="5">
        <v>3.8277129374449189E-6</v>
      </c>
      <c r="I64" s="5">
        <v>2.4991579619294577E-6</v>
      </c>
      <c r="J64" s="5">
        <v>6.2265021149933323E-7</v>
      </c>
      <c r="K64" s="5">
        <v>3.8879707800242143E-6</v>
      </c>
      <c r="L64" s="5">
        <v>2.7119737361531402E-6</v>
      </c>
      <c r="M64" s="5">
        <v>5.4652717558832747E-7</v>
      </c>
      <c r="N64" s="5">
        <v>3.2719585329772796E-6</v>
      </c>
      <c r="O64" s="5">
        <v>9.7015948287208969E-6</v>
      </c>
      <c r="P64" s="5">
        <v>5.2736308537612302E-7</v>
      </c>
      <c r="Q64" s="5">
        <v>5.3173742143912809E-6</v>
      </c>
      <c r="R64" s="5">
        <v>2.8445083637079417E-6</v>
      </c>
      <c r="S64" s="5">
        <v>3.0548427817525265E-6</v>
      </c>
      <c r="T64" s="5">
        <v>5.9704532643430472E-6</v>
      </c>
      <c r="U64" s="5">
        <v>5.2589954745060144E-6</v>
      </c>
      <c r="V64" s="5">
        <v>5.7721845563010286E-6</v>
      </c>
      <c r="W64" s="5">
        <v>4.0435491378614555E-6</v>
      </c>
      <c r="X64" s="5">
        <v>3.1450729124331245E-6</v>
      </c>
      <c r="Y64" s="5">
        <v>4.3934012088741197E-6</v>
      </c>
      <c r="Z64" s="5">
        <v>3.9652740854476763E-6</v>
      </c>
      <c r="AA64" s="5">
        <v>4.2835189481927375E-6</v>
      </c>
      <c r="AB64" s="5">
        <v>4.2858629863139266E-6</v>
      </c>
      <c r="AC64" s="5">
        <v>4.854238048765218E-6</v>
      </c>
      <c r="AD64" s="5">
        <v>7.0373614914535454E-6</v>
      </c>
      <c r="AE64" s="5">
        <v>7.5205219289348908E-6</v>
      </c>
      <c r="AF64" s="5">
        <v>3.5828626581790771E-6</v>
      </c>
      <c r="AG64" s="5">
        <v>1.4621035645661663E-6</v>
      </c>
      <c r="AH64" s="5">
        <v>2.3244534254663533E-6</v>
      </c>
    </row>
    <row r="65" spans="1:34" x14ac:dyDescent="0.25">
      <c r="A65" s="1" t="s">
        <v>67</v>
      </c>
      <c r="B65" s="1" t="s">
        <v>68</v>
      </c>
      <c r="C65" s="1">
        <v>240.0986</v>
      </c>
      <c r="D65" s="1" t="s">
        <v>42</v>
      </c>
      <c r="E65" s="1">
        <v>3.14</v>
      </c>
      <c r="F65" s="1">
        <v>9.1</v>
      </c>
      <c r="G65" s="1">
        <v>8.5000000000000006E-2</v>
      </c>
      <c r="H65" s="5">
        <v>1.6450924143827266E-5</v>
      </c>
      <c r="I65" s="5">
        <v>2.9204027512156145E-5</v>
      </c>
      <c r="J65" s="5">
        <v>3.1985541364720752E-5</v>
      </c>
      <c r="K65" s="5">
        <v>5.0823147451296918E-7</v>
      </c>
      <c r="L65" s="5">
        <v>4.2957103365939921E-5</v>
      </c>
      <c r="M65" s="5">
        <v>4.1700023497389388E-5</v>
      </c>
      <c r="N65" s="5">
        <v>3.8955472826723218E-5</v>
      </c>
      <c r="O65" s="5">
        <v>6.3038302980642596E-7</v>
      </c>
      <c r="P65" s="5">
        <v>3.6129644979118188E-5</v>
      </c>
      <c r="Q65" s="5">
        <v>3.3517696565120767E-5</v>
      </c>
      <c r="R65" s="5">
        <v>6.1837138341476994E-7</v>
      </c>
      <c r="S65" s="5">
        <v>3.2216841952174718E-5</v>
      </c>
      <c r="T65" s="5">
        <v>1.2832151400501328E-4</v>
      </c>
      <c r="U65" s="5">
        <v>1.346133196458233E-4</v>
      </c>
      <c r="V65" s="5">
        <v>1.2232609404632183E-4</v>
      </c>
      <c r="W65" s="5">
        <v>1.1506954393107029E-4</v>
      </c>
      <c r="X65" s="5">
        <v>1.2801940284442169E-4</v>
      </c>
      <c r="Y65" s="5">
        <v>1.22650706589466E-4</v>
      </c>
      <c r="Z65" s="5">
        <v>1.0496099763471294E-4</v>
      </c>
      <c r="AA65" s="5">
        <v>1.105598358177307E-4</v>
      </c>
      <c r="AB65" s="5">
        <v>8.1380247703827593E-5</v>
      </c>
      <c r="AC65" s="5">
        <v>9.9739316327845904E-5</v>
      </c>
      <c r="AD65" s="5">
        <v>1.0718880543227333E-4</v>
      </c>
      <c r="AE65" s="5">
        <v>9.3795250670138528E-5</v>
      </c>
      <c r="AF65" s="5">
        <v>8.9321217517307478E-5</v>
      </c>
      <c r="AG65" s="5">
        <v>9.561590291489766E-5</v>
      </c>
      <c r="AH65" s="5">
        <v>6.8192865792885749E-5</v>
      </c>
    </row>
    <row r="66" spans="1:34" x14ac:dyDescent="0.25">
      <c r="A66" s="1" t="s">
        <v>306</v>
      </c>
      <c r="B66" s="1" t="s">
        <v>307</v>
      </c>
      <c r="C66" s="1">
        <v>139.98679999999999</v>
      </c>
      <c r="D66" s="1" t="s">
        <v>42</v>
      </c>
      <c r="E66" s="1">
        <v>1.25</v>
      </c>
      <c r="F66" s="1">
        <v>2.0099999999999998</v>
      </c>
      <c r="G66" s="1">
        <v>0.04</v>
      </c>
      <c r="H66" s="5">
        <v>4.578603992158994E-7</v>
      </c>
      <c r="I66" s="5">
        <v>4.8811678943934726E-7</v>
      </c>
      <c r="J66" s="5">
        <v>6.2265021149933323E-7</v>
      </c>
      <c r="K66" s="5">
        <v>5.0823147451296918E-7</v>
      </c>
      <c r="L66" s="5">
        <v>7.0076840727471331E-7</v>
      </c>
      <c r="M66" s="5">
        <v>5.4652717558832747E-7</v>
      </c>
      <c r="N66" s="5">
        <v>6.8451015334252705E-7</v>
      </c>
      <c r="O66" s="5">
        <v>6.3038302980642596E-7</v>
      </c>
      <c r="P66" s="5">
        <v>5.2736308537612302E-7</v>
      </c>
      <c r="Q66" s="5">
        <v>7.0150055598829568E-7</v>
      </c>
      <c r="R66" s="5">
        <v>6.1837138341476994E-7</v>
      </c>
      <c r="S66" s="5">
        <v>5.8746976572163967E-7</v>
      </c>
      <c r="T66" s="5">
        <v>2.3893189683256989E-5</v>
      </c>
      <c r="U66" s="5">
        <v>2.8206922545040104E-5</v>
      </c>
      <c r="V66" s="5">
        <v>2.4978724519380109E-5</v>
      </c>
      <c r="W66" s="5">
        <v>2.7166104157234467E-5</v>
      </c>
      <c r="X66" s="5">
        <v>2.7069705328897906E-5</v>
      </c>
      <c r="Y66" s="5">
        <v>3.0550351387322929E-5</v>
      </c>
      <c r="Z66" s="5">
        <v>2.4831646242598402E-5</v>
      </c>
      <c r="AA66" s="5">
        <v>2.4092004013212874E-5</v>
      </c>
      <c r="AB66" s="5">
        <v>2.5335822566534042E-5</v>
      </c>
      <c r="AC66" s="5">
        <v>2.8405779015431711E-5</v>
      </c>
      <c r="AD66" s="5">
        <v>2.3378087407906453E-5</v>
      </c>
      <c r="AE66" s="5">
        <v>2.3303054307620782E-5</v>
      </c>
      <c r="AF66" s="5">
        <v>2.4306419350590589E-5</v>
      </c>
      <c r="AG66" s="5">
        <v>2.3454409258733158E-5</v>
      </c>
      <c r="AH66" s="5">
        <v>2.4243725062657271E-5</v>
      </c>
    </row>
    <row r="67" spans="1:34" x14ac:dyDescent="0.25">
      <c r="A67" s="1" t="s">
        <v>346</v>
      </c>
      <c r="B67" s="1" t="s">
        <v>347</v>
      </c>
      <c r="C67" s="1">
        <v>126.0423</v>
      </c>
      <c r="D67" s="1" t="s">
        <v>42</v>
      </c>
      <c r="E67" s="1">
        <v>3.13</v>
      </c>
      <c r="F67" s="1">
        <v>4.8</v>
      </c>
      <c r="G67" s="1">
        <v>5.0999999999999997E-2</v>
      </c>
      <c r="H67" s="5">
        <v>4.578603992158994E-7</v>
      </c>
      <c r="I67" s="5">
        <v>4.8811678943934726E-7</v>
      </c>
      <c r="J67" s="5">
        <v>6.2265021149933323E-7</v>
      </c>
      <c r="K67" s="5">
        <v>5.0823147451296918E-7</v>
      </c>
      <c r="L67" s="5">
        <v>7.0076840727471331E-7</v>
      </c>
      <c r="M67" s="5">
        <v>5.4652717558832747E-7</v>
      </c>
      <c r="N67" s="5">
        <v>6.8451015334252705E-7</v>
      </c>
      <c r="O67" s="5">
        <v>6.3038302980642596E-7</v>
      </c>
      <c r="P67" s="5">
        <v>5.2736308537612302E-7</v>
      </c>
      <c r="Q67" s="5">
        <v>7.0150055598829568E-7</v>
      </c>
      <c r="R67" s="5">
        <v>6.1837138341476994E-7</v>
      </c>
      <c r="S67" s="5">
        <v>5.8746976572163967E-7</v>
      </c>
      <c r="T67" s="5">
        <v>8.3822979519206503E-6</v>
      </c>
      <c r="U67" s="5">
        <v>8.0306282245835088E-6</v>
      </c>
      <c r="V67" s="5">
        <v>6.9204403803098415E-6</v>
      </c>
      <c r="W67" s="5">
        <v>6.5574138632548054E-6</v>
      </c>
      <c r="X67" s="5">
        <v>5.5325577179484279E-6</v>
      </c>
      <c r="Y67" s="5">
        <v>5.1606039284170189E-6</v>
      </c>
      <c r="Z67" s="5">
        <v>6.7150728980759891E-6</v>
      </c>
      <c r="AA67" s="5">
        <v>6.2964278996883304E-6</v>
      </c>
      <c r="AB67" s="5">
        <v>5.0019494922321166E-6</v>
      </c>
      <c r="AC67" s="5">
        <v>5.2366931677588412E-6</v>
      </c>
      <c r="AD67" s="5">
        <v>5.8209789643553576E-6</v>
      </c>
      <c r="AE67" s="5">
        <v>4.3656406335173098E-6</v>
      </c>
      <c r="AF67" s="5">
        <v>5.2942644089931376E-6</v>
      </c>
      <c r="AG67" s="5">
        <v>3.1813915511543592E-6</v>
      </c>
      <c r="AH67" s="5">
        <v>5.8197144007574322E-6</v>
      </c>
    </row>
    <row r="68" spans="1:34" x14ac:dyDescent="0.25">
      <c r="A68" s="1" t="s">
        <v>289</v>
      </c>
      <c r="B68" s="1" t="s">
        <v>290</v>
      </c>
      <c r="C68" s="1">
        <v>156.01650000000001</v>
      </c>
      <c r="D68" s="1" t="s">
        <v>42</v>
      </c>
      <c r="E68" s="1">
        <v>2.41</v>
      </c>
      <c r="F68" s="1">
        <v>3.82</v>
      </c>
      <c r="G68" s="1">
        <v>3.7999999999999999E-2</v>
      </c>
      <c r="H68" s="5">
        <v>4.578603992158994E-7</v>
      </c>
      <c r="I68" s="5">
        <v>4.8811678943934726E-7</v>
      </c>
      <c r="J68" s="5">
        <v>6.2265021149933323E-7</v>
      </c>
      <c r="K68" s="5">
        <v>5.0823147451296918E-7</v>
      </c>
      <c r="L68" s="5">
        <v>7.0076840727471331E-7</v>
      </c>
      <c r="M68" s="5">
        <v>5.4652717558832747E-7</v>
      </c>
      <c r="N68" s="5">
        <v>6.8451015334252705E-7</v>
      </c>
      <c r="O68" s="5">
        <v>6.3038302980642596E-7</v>
      </c>
      <c r="P68" s="5">
        <v>5.2736308537612302E-7</v>
      </c>
      <c r="Q68" s="5">
        <v>7.0150055598829568E-7</v>
      </c>
      <c r="R68" s="5">
        <v>6.1837138341476994E-7</v>
      </c>
      <c r="S68" s="5">
        <v>5.8746976572163967E-7</v>
      </c>
      <c r="T68" s="5">
        <v>2.2753251769600027E-7</v>
      </c>
      <c r="U68" s="5">
        <v>2.2925002068465624E-7</v>
      </c>
      <c r="V68" s="5">
        <v>2.3773412505358437E-7</v>
      </c>
      <c r="W68" s="5">
        <v>7.1256473002786189E-6</v>
      </c>
      <c r="X68" s="5">
        <v>1.0729612131404679E-5</v>
      </c>
      <c r="Y68" s="5">
        <v>7.9093937826908898E-6</v>
      </c>
      <c r="Z68" s="5">
        <v>5.3155643973297507E-6</v>
      </c>
      <c r="AA68" s="5">
        <v>4.7745713335374281E-6</v>
      </c>
      <c r="AB68" s="5">
        <v>3.8233904512417626E-6</v>
      </c>
      <c r="AC68" s="5">
        <v>4.86555328897213E-6</v>
      </c>
      <c r="AD68" s="5">
        <v>6.0976078939051068E-6</v>
      </c>
      <c r="AE68" s="5">
        <v>4.6134806322558446E-6</v>
      </c>
      <c r="AF68" s="5">
        <v>3.8311595548799185E-6</v>
      </c>
      <c r="AG68" s="5">
        <v>8.7726213873969987E-6</v>
      </c>
      <c r="AH68" s="5">
        <v>1.9068526870109543E-7</v>
      </c>
    </row>
    <row r="69" spans="1:34" x14ac:dyDescent="0.25">
      <c r="A69" s="1" t="s">
        <v>185</v>
      </c>
      <c r="B69" s="1" t="s">
        <v>186</v>
      </c>
      <c r="C69" s="1">
        <v>182.07980000000001</v>
      </c>
      <c r="D69" s="1" t="s">
        <v>42</v>
      </c>
      <c r="E69" s="1">
        <v>1.27</v>
      </c>
      <c r="F69" s="1">
        <v>1.63</v>
      </c>
      <c r="G69" s="1">
        <v>3.5999999999999997E-2</v>
      </c>
      <c r="H69" s="5">
        <v>1.5477421363014421E-3</v>
      </c>
      <c r="I69" s="5">
        <v>1.5022477558501127E-3</v>
      </c>
      <c r="J69" s="5">
        <v>1.5825340040488203E-3</v>
      </c>
      <c r="K69" s="5">
        <v>1.1761340313736779E-3</v>
      </c>
      <c r="L69" s="5">
        <v>2.765582519309656E-3</v>
      </c>
      <c r="M69" s="5">
        <v>1.2694733234565672E-4</v>
      </c>
      <c r="N69" s="5">
        <v>9.7657694557071661E-4</v>
      </c>
      <c r="O69" s="5">
        <v>2.0621783092360595E-3</v>
      </c>
      <c r="P69" s="5">
        <v>3.2812531172102374E-4</v>
      </c>
      <c r="Q69" s="5">
        <v>1.3853022529490067E-3</v>
      </c>
      <c r="R69" s="5">
        <v>1.8415656332336923E-3</v>
      </c>
      <c r="S69" s="5">
        <v>1.5421022603216469E-3</v>
      </c>
      <c r="T69" s="5">
        <v>1.5806911536858835E-4</v>
      </c>
      <c r="U69" s="5">
        <v>1.5882670683053669E-4</v>
      </c>
      <c r="V69" s="5">
        <v>1.6291919589922138E-4</v>
      </c>
      <c r="W69" s="5">
        <v>1.4835438573817717E-4</v>
      </c>
      <c r="X69" s="5">
        <v>1.4871238085051989E-4</v>
      </c>
      <c r="Y69" s="5">
        <v>1.4600800264494198E-4</v>
      </c>
      <c r="Z69" s="5">
        <v>1.384357858261096E-4</v>
      </c>
      <c r="AA69" s="5">
        <v>1.468753917702676E-4</v>
      </c>
      <c r="AB69" s="5">
        <v>1.3958571961790998E-4</v>
      </c>
      <c r="AC69" s="5">
        <v>1.4980472814734842E-4</v>
      </c>
      <c r="AD69" s="5">
        <v>1.4498102578629329E-4</v>
      </c>
      <c r="AE69" s="5">
        <v>1.5410162937958241E-4</v>
      </c>
      <c r="AF69" s="5">
        <v>1.4429743371162344E-4</v>
      </c>
      <c r="AG69" s="5">
        <v>1.5467719164145201E-4</v>
      </c>
      <c r="AH69" s="5">
        <v>1.3437590885366195E-4</v>
      </c>
    </row>
    <row r="70" spans="1:34" x14ac:dyDescent="0.25">
      <c r="A70" s="1" t="s">
        <v>255</v>
      </c>
      <c r="B70" s="1" t="s">
        <v>186</v>
      </c>
      <c r="C70" s="1">
        <v>182.07980000000001</v>
      </c>
      <c r="D70" s="1" t="s">
        <v>42</v>
      </c>
      <c r="E70" s="1">
        <v>1.27</v>
      </c>
      <c r="F70" s="1">
        <v>1.63</v>
      </c>
      <c r="G70" s="1">
        <v>3.5999999999999997E-2</v>
      </c>
      <c r="H70" s="5">
        <v>1.5477421363014421E-3</v>
      </c>
      <c r="I70" s="5">
        <v>1.5022477558501127E-3</v>
      </c>
      <c r="J70" s="5">
        <v>1.5825340040488203E-3</v>
      </c>
      <c r="K70" s="5">
        <v>1.1761340313736779E-3</v>
      </c>
      <c r="L70" s="5">
        <v>2.765582519309656E-3</v>
      </c>
      <c r="M70" s="5">
        <v>1.2694733234565672E-4</v>
      </c>
      <c r="N70" s="5">
        <v>9.7657694557071661E-4</v>
      </c>
      <c r="O70" s="5">
        <v>2.0621783092360595E-3</v>
      </c>
      <c r="P70" s="5">
        <v>3.2812531172102374E-4</v>
      </c>
      <c r="Q70" s="5">
        <v>1.3853022529490067E-3</v>
      </c>
      <c r="R70" s="5">
        <v>1.8415656332336923E-3</v>
      </c>
      <c r="S70" s="5">
        <v>1.5421022603216469E-3</v>
      </c>
      <c r="T70" s="5">
        <v>1.5806911536858835E-4</v>
      </c>
      <c r="U70" s="5">
        <v>1.5882670683053669E-4</v>
      </c>
      <c r="V70" s="5">
        <v>1.6291919589922138E-4</v>
      </c>
      <c r="W70" s="5">
        <v>1.4835438573817717E-4</v>
      </c>
      <c r="X70" s="5">
        <v>1.4871238085051989E-4</v>
      </c>
      <c r="Y70" s="5">
        <v>1.4600800264494198E-4</v>
      </c>
      <c r="Z70" s="5">
        <v>1.384357858261096E-4</v>
      </c>
      <c r="AA70" s="5">
        <v>1.468753917702676E-4</v>
      </c>
      <c r="AB70" s="5">
        <v>1.3958571961790998E-4</v>
      </c>
      <c r="AC70" s="5">
        <v>1.4980472814734842E-4</v>
      </c>
      <c r="AD70" s="5">
        <v>1.4498102578629329E-4</v>
      </c>
      <c r="AE70" s="5">
        <v>1.5410162937958241E-4</v>
      </c>
      <c r="AF70" s="5">
        <v>1.4429743371162344E-4</v>
      </c>
      <c r="AG70" s="5">
        <v>1.5467719164145201E-4</v>
      </c>
      <c r="AH70" s="5">
        <v>1.3437590885366195E-4</v>
      </c>
    </row>
    <row r="71" spans="1:34" x14ac:dyDescent="0.25">
      <c r="A71" s="1" t="s">
        <v>366</v>
      </c>
      <c r="B71" s="1" t="s">
        <v>367</v>
      </c>
      <c r="C71" s="1">
        <v>404.0009</v>
      </c>
      <c r="D71" s="1" t="s">
        <v>42</v>
      </c>
      <c r="E71" s="1">
        <v>5.08</v>
      </c>
      <c r="F71" s="1">
        <v>2.38</v>
      </c>
      <c r="G71" s="1">
        <v>6.5000000000000002E-2</v>
      </c>
      <c r="H71" s="5">
        <v>7.8120141314216762E-5</v>
      </c>
      <c r="I71" s="5">
        <v>8.5571754356611964E-5</v>
      </c>
      <c r="J71" s="5">
        <v>7.0546268962874459E-5</v>
      </c>
      <c r="K71" s="5">
        <v>7.3490271214575337E-5</v>
      </c>
      <c r="L71" s="5">
        <v>1.1855599914273599E-4</v>
      </c>
      <c r="M71" s="5">
        <v>1.2138915096992342E-4</v>
      </c>
      <c r="N71" s="5">
        <v>7.7938326059580131E-5</v>
      </c>
      <c r="O71" s="5">
        <v>9.7381570444496688E-5</v>
      </c>
      <c r="P71" s="5">
        <v>1.1133689458460709E-4</v>
      </c>
      <c r="Q71" s="5">
        <v>1.0009009932841002E-4</v>
      </c>
      <c r="R71" s="5">
        <v>1.0070177978909529E-4</v>
      </c>
      <c r="S71" s="5">
        <v>1.0576805662052401E-4</v>
      </c>
      <c r="T71" s="5">
        <v>3.8017043186718507E-4</v>
      </c>
      <c r="U71" s="5">
        <v>2.2925002068465624E-7</v>
      </c>
      <c r="V71" s="5">
        <v>2.3773412505358437E-7</v>
      </c>
      <c r="W71" s="5">
        <v>3.5627100034519047E-4</v>
      </c>
      <c r="X71" s="5">
        <v>2.9671912249288202E-4</v>
      </c>
      <c r="Y71" s="5">
        <v>2.6982011003636797E-4</v>
      </c>
      <c r="Z71" s="5">
        <v>3.2530012957330195E-4</v>
      </c>
      <c r="AA71" s="5">
        <v>2.9655505790642927E-4</v>
      </c>
      <c r="AB71" s="5">
        <v>2.7034183687266796E-4</v>
      </c>
      <c r="AC71" s="5">
        <v>3.0648459624441657E-4</v>
      </c>
      <c r="AD71" s="5">
        <v>2.5960742179958151E-4</v>
      </c>
      <c r="AE71" s="5">
        <v>2.5283945969669513E-4</v>
      </c>
      <c r="AF71" s="5">
        <v>2.8780893592377231E-4</v>
      </c>
      <c r="AG71" s="5">
        <v>2.6351277886311965E-4</v>
      </c>
      <c r="AH71" s="5">
        <v>2.75387665058122E-4</v>
      </c>
    </row>
    <row r="72" spans="1:34" x14ac:dyDescent="0.25">
      <c r="A72" s="1" t="s">
        <v>431</v>
      </c>
      <c r="B72" s="1" t="s">
        <v>432</v>
      </c>
      <c r="C72" s="1">
        <v>259.17869999999999</v>
      </c>
      <c r="D72" s="1" t="s">
        <v>383</v>
      </c>
      <c r="E72" s="1">
        <v>1.17</v>
      </c>
      <c r="F72" s="1">
        <v>7.92</v>
      </c>
      <c r="G72" s="1">
        <v>0.33500000000000002</v>
      </c>
      <c r="H72" s="5">
        <v>2.1351403996635037E-4</v>
      </c>
      <c r="I72" s="5">
        <v>1.9978620191752483E-4</v>
      </c>
      <c r="J72" s="5">
        <v>2.2576051368542824E-4</v>
      </c>
      <c r="K72" s="5">
        <v>2.0738893548976218E-4</v>
      </c>
      <c r="L72" s="5">
        <v>2.6297736019798164E-4</v>
      </c>
      <c r="M72" s="5">
        <v>3.0529554555539564E-4</v>
      </c>
      <c r="N72" s="5">
        <v>2.8780913907439895E-4</v>
      </c>
      <c r="O72" s="5">
        <v>2.9859352972840978E-4</v>
      </c>
      <c r="P72" s="5">
        <v>3.0145128686269945E-4</v>
      </c>
      <c r="Q72" s="5">
        <v>3.4847040118718588E-4</v>
      </c>
      <c r="R72" s="5">
        <v>4.0818695019208967E-4</v>
      </c>
      <c r="S72" s="5">
        <v>4.1401344269466838E-4</v>
      </c>
      <c r="T72" s="5">
        <v>4.2583620816877233E-4</v>
      </c>
      <c r="U72" s="5">
        <v>4.5824786634655938E-4</v>
      </c>
      <c r="V72" s="5">
        <v>4.1888515100316513E-4</v>
      </c>
      <c r="W72" s="5">
        <v>2.5609599126538837E-4</v>
      </c>
      <c r="X72" s="5">
        <v>2.0262884415113701E-4</v>
      </c>
      <c r="Y72" s="5">
        <v>2.4320538143962836E-4</v>
      </c>
      <c r="Z72" s="5">
        <v>2.7838877582198843E-4</v>
      </c>
      <c r="AA72" s="5">
        <v>2.9303449638340022E-4</v>
      </c>
      <c r="AB72" s="5">
        <v>3.1995853313541013E-4</v>
      </c>
      <c r="AC72" s="5">
        <v>2.9301719735014997E-4</v>
      </c>
      <c r="AD72" s="5">
        <v>2.5111628699751545E-4</v>
      </c>
      <c r="AE72" s="5">
        <v>2.867772877206785E-4</v>
      </c>
      <c r="AF72" s="5">
        <v>2.2087342787844395E-4</v>
      </c>
      <c r="AG72" s="5">
        <v>1.930766484161108E-4</v>
      </c>
      <c r="AH72" s="5">
        <v>2.2078493836556333E-4</v>
      </c>
    </row>
    <row r="73" spans="1:34" x14ac:dyDescent="0.25">
      <c r="A73" s="1" t="s">
        <v>124</v>
      </c>
      <c r="B73" s="1" t="s">
        <v>125</v>
      </c>
      <c r="C73" s="1">
        <v>172.01329999999999</v>
      </c>
      <c r="D73" s="1" t="s">
        <v>42</v>
      </c>
      <c r="E73" s="1">
        <v>3.24</v>
      </c>
      <c r="F73" s="1">
        <v>1.7</v>
      </c>
      <c r="G73" s="1">
        <v>0.14899999999999999</v>
      </c>
      <c r="H73" s="5">
        <v>7.3939875869375601E-5</v>
      </c>
      <c r="I73" s="5">
        <v>9.2341934226135717E-5</v>
      </c>
      <c r="J73" s="5">
        <v>9.5271708861512975E-5</v>
      </c>
      <c r="K73" s="5">
        <v>9.0231415985032537E-5</v>
      </c>
      <c r="L73" s="5">
        <v>1.312539226825538E-4</v>
      </c>
      <c r="M73" s="5">
        <v>9.2685543708024456E-5</v>
      </c>
      <c r="N73" s="5">
        <v>9.9055464290197088E-5</v>
      </c>
      <c r="O73" s="5">
        <v>1.2724911839672516E-4</v>
      </c>
      <c r="P73" s="5">
        <v>9.4208141571590622E-5</v>
      </c>
      <c r="Q73" s="5">
        <v>8.8711760310279875E-5</v>
      </c>
      <c r="R73" s="5">
        <v>1.1032363851502911E-4</v>
      </c>
      <c r="S73" s="5">
        <v>8.232801296823059E-5</v>
      </c>
      <c r="T73" s="5">
        <v>1.5110434500191378E-5</v>
      </c>
      <c r="U73" s="5">
        <v>1.3440928712741395E-5</v>
      </c>
      <c r="V73" s="5">
        <v>1.8274622192869032E-5</v>
      </c>
      <c r="W73" s="5">
        <v>8.6826069177238677E-6</v>
      </c>
      <c r="X73" s="5">
        <v>2.1645374483366307E-7</v>
      </c>
      <c r="Y73" s="5">
        <v>1.0183450462440976E-5</v>
      </c>
      <c r="Z73" s="5">
        <v>7.6630580140248934E-6</v>
      </c>
      <c r="AA73" s="5">
        <v>8.7618355368527909E-6</v>
      </c>
      <c r="AB73" s="5">
        <v>2.1312098390422311E-7</v>
      </c>
      <c r="AC73" s="5">
        <v>1.0905628511421718E-5</v>
      </c>
      <c r="AD73" s="5">
        <v>9.6486601101111053E-6</v>
      </c>
      <c r="AE73" s="5">
        <v>2.0314753994961889E-7</v>
      </c>
      <c r="AF73" s="5">
        <v>9.6445902024293599E-6</v>
      </c>
      <c r="AG73" s="5">
        <v>1.0333953587231506E-5</v>
      </c>
      <c r="AH73" s="5">
        <v>1.9068526870109543E-7</v>
      </c>
    </row>
    <row r="74" spans="1:34" x14ac:dyDescent="0.25">
      <c r="A74" s="1" t="s">
        <v>217</v>
      </c>
      <c r="B74" s="1" t="s">
        <v>218</v>
      </c>
      <c r="C74" s="1">
        <v>76.016099999999994</v>
      </c>
      <c r="D74" s="1" t="s">
        <v>42</v>
      </c>
      <c r="E74" s="1">
        <v>2.56</v>
      </c>
      <c r="F74" s="1">
        <v>1.72</v>
      </c>
      <c r="G74" s="1">
        <v>0.11899999999999999</v>
      </c>
      <c r="H74" s="5">
        <v>4.3734825333102715E-5</v>
      </c>
      <c r="I74" s="5">
        <v>1.047645065173671E-4</v>
      </c>
      <c r="J74" s="5">
        <v>7.3248570880781559E-5</v>
      </c>
      <c r="K74" s="5">
        <v>5.474161211979191E-5</v>
      </c>
      <c r="L74" s="5">
        <v>5.1079009206253852E-5</v>
      </c>
      <c r="M74" s="5">
        <v>3.2108471565814241E-5</v>
      </c>
      <c r="N74" s="5">
        <v>7.2872950924845434E-5</v>
      </c>
      <c r="O74" s="5">
        <v>1.5601349604679239E-4</v>
      </c>
      <c r="P74" s="5">
        <v>2.5418900715129129E-5</v>
      </c>
      <c r="Q74" s="5">
        <v>2.7497418793629211E-4</v>
      </c>
      <c r="R74" s="5">
        <v>2.2413489163251751E-4</v>
      </c>
      <c r="S74" s="5">
        <v>9.8042829201284453E-5</v>
      </c>
      <c r="T74" s="5">
        <v>9.9697923278856435E-5</v>
      </c>
      <c r="U74" s="5">
        <v>1.0619777958196016E-4</v>
      </c>
      <c r="V74" s="5">
        <v>1.2029584461836423E-4</v>
      </c>
      <c r="W74" s="5">
        <v>6.5728698127418523E-5</v>
      </c>
      <c r="X74" s="5">
        <v>8.4103102555119783E-5</v>
      </c>
      <c r="Y74" s="5">
        <v>1.0655004620171074E-4</v>
      </c>
      <c r="Z74" s="5">
        <v>7.4146131563236127E-5</v>
      </c>
      <c r="AA74" s="5">
        <v>7.6642725813447609E-5</v>
      </c>
      <c r="AB74" s="5">
        <v>9.3231905618741445E-5</v>
      </c>
      <c r="AC74" s="5">
        <v>8.6108977974599791E-5</v>
      </c>
      <c r="AD74" s="5">
        <v>9.2256728958492194E-5</v>
      </c>
      <c r="AE74" s="5">
        <v>9.3614449359583372E-5</v>
      </c>
      <c r="AF74" s="5">
        <v>8.386689395176339E-5</v>
      </c>
      <c r="AG74" s="5">
        <v>6.6647216639109552E-5</v>
      </c>
      <c r="AH74" s="5">
        <v>8.7820100500289497E-5</v>
      </c>
    </row>
    <row r="75" spans="1:34" x14ac:dyDescent="0.25">
      <c r="A75" s="1" t="s">
        <v>115</v>
      </c>
      <c r="B75" s="1" t="s">
        <v>116</v>
      </c>
      <c r="C75" s="1">
        <v>240.12219999999999</v>
      </c>
      <c r="D75" s="1" t="s">
        <v>42</v>
      </c>
      <c r="E75" s="1">
        <v>1.33</v>
      </c>
      <c r="F75" s="1">
        <v>1.64</v>
      </c>
      <c r="G75" s="1">
        <v>0.05</v>
      </c>
      <c r="H75" s="5">
        <v>2.1020370928001942E-5</v>
      </c>
      <c r="I75" s="5">
        <v>1.0709282360299279E-5</v>
      </c>
      <c r="J75" s="5">
        <v>7.7706746395116782E-6</v>
      </c>
      <c r="K75" s="5">
        <v>1.3615521202202444E-5</v>
      </c>
      <c r="L75" s="5">
        <v>2.0098037920638776E-5</v>
      </c>
      <c r="M75" s="5">
        <v>3.6835931634653273E-6</v>
      </c>
      <c r="N75" s="5">
        <v>6.5233817613542829E-6</v>
      </c>
      <c r="O75" s="5">
        <v>6.738794588630694E-6</v>
      </c>
      <c r="P75" s="5">
        <v>4.8042777077764806E-6</v>
      </c>
      <c r="Q75" s="5">
        <v>9.7648877393570752E-6</v>
      </c>
      <c r="R75" s="5">
        <v>1.0772029499085293E-5</v>
      </c>
      <c r="S75" s="5">
        <v>1.37937900991441E-5</v>
      </c>
      <c r="T75" s="5">
        <v>9.2560228198732908E-6</v>
      </c>
      <c r="U75" s="5">
        <v>8.0879407297546716E-6</v>
      </c>
      <c r="V75" s="5">
        <v>9.875475554725896E-6</v>
      </c>
      <c r="W75" s="5">
        <v>7.5052272362105257E-6</v>
      </c>
      <c r="X75" s="5">
        <v>5.7944667491971602E-6</v>
      </c>
      <c r="Y75" s="5">
        <v>7.5342698010359354E-6</v>
      </c>
      <c r="Z75" s="5">
        <v>5.7157296720079564E-6</v>
      </c>
      <c r="AA75" s="5">
        <v>7.1324344400272254E-6</v>
      </c>
      <c r="AB75" s="5">
        <v>7.9685935881789021E-6</v>
      </c>
      <c r="AC75" s="5">
        <v>7.0856034175682511E-6</v>
      </c>
      <c r="AD75" s="5">
        <v>7.2924094406838107E-6</v>
      </c>
      <c r="AE75" s="5">
        <v>6.9090478336865384E-6</v>
      </c>
      <c r="AF75" s="5">
        <v>6.9071682173143034E-6</v>
      </c>
      <c r="AG75" s="5">
        <v>5.805887700292519E-6</v>
      </c>
      <c r="AH75" s="5">
        <v>4.9368416066713603E-6</v>
      </c>
    </row>
    <row r="76" spans="1:34" x14ac:dyDescent="0.25">
      <c r="A76" s="1" t="s">
        <v>111</v>
      </c>
      <c r="B76" s="1" t="s">
        <v>112</v>
      </c>
      <c r="C76" s="1">
        <v>116.0472</v>
      </c>
      <c r="D76" s="1" t="s">
        <v>42</v>
      </c>
      <c r="E76" s="1">
        <v>2.52</v>
      </c>
      <c r="F76" s="1">
        <v>5.6</v>
      </c>
      <c r="G76" s="1">
        <v>8.8999999999999996E-2</v>
      </c>
      <c r="H76" s="5">
        <v>4.578603992158994E-7</v>
      </c>
      <c r="I76" s="5">
        <v>4.8811678943934726E-7</v>
      </c>
      <c r="J76" s="5">
        <v>6.2265021149933323E-7</v>
      </c>
      <c r="K76" s="5">
        <v>5.0823147451296918E-7</v>
      </c>
      <c r="L76" s="5">
        <v>7.0076840727471331E-7</v>
      </c>
      <c r="M76" s="5">
        <v>5.4652717558832747E-7</v>
      </c>
      <c r="N76" s="5">
        <v>6.8451015334252705E-7</v>
      </c>
      <c r="O76" s="5">
        <v>6.3038302980642596E-7</v>
      </c>
      <c r="P76" s="5">
        <v>5.2736308537612302E-7</v>
      </c>
      <c r="Q76" s="5">
        <v>7.0150055598829568E-7</v>
      </c>
      <c r="R76" s="5">
        <v>6.1837138341476994E-7</v>
      </c>
      <c r="S76" s="5">
        <v>5.8746976572163967E-7</v>
      </c>
      <c r="T76" s="5">
        <v>2.8452713805367138E-4</v>
      </c>
      <c r="U76" s="5">
        <v>3.1285521072814355E-4</v>
      </c>
      <c r="V76" s="5">
        <v>3.1005997791863638E-4</v>
      </c>
      <c r="W76" s="5">
        <v>2.7790933644585849E-4</v>
      </c>
      <c r="X76" s="5">
        <v>3.0434911699826864E-4</v>
      </c>
      <c r="Y76" s="5">
        <v>2.255978670916659E-4</v>
      </c>
      <c r="Z76" s="5">
        <v>2.3446047230009425E-4</v>
      </c>
      <c r="AA76" s="5">
        <v>2.9805256476752174E-4</v>
      </c>
      <c r="AB76" s="5">
        <v>2.2503870932414727E-4</v>
      </c>
      <c r="AC76" s="5">
        <v>3.112686798038989E-4</v>
      </c>
      <c r="AD76" s="5">
        <v>2.8091373509681749E-4</v>
      </c>
      <c r="AE76" s="5">
        <v>2.7862294546710079E-4</v>
      </c>
      <c r="AF76" s="5">
        <v>3.0089685003251583E-4</v>
      </c>
      <c r="AG76" s="5">
        <v>2.9110441469028589E-4</v>
      </c>
      <c r="AH76" s="5">
        <v>7.4453063164342707E-5</v>
      </c>
    </row>
    <row r="77" spans="1:34" x14ac:dyDescent="0.25">
      <c r="A77" s="1" t="s">
        <v>117</v>
      </c>
      <c r="B77" s="1" t="s">
        <v>118</v>
      </c>
      <c r="C77" s="1">
        <v>132.05369999999999</v>
      </c>
      <c r="D77" s="1" t="s">
        <v>42</v>
      </c>
      <c r="E77" s="1">
        <v>2.2999999999999998</v>
      </c>
      <c r="F77" s="1">
        <v>1.54</v>
      </c>
      <c r="G77" s="1">
        <v>6.7000000000000004E-2</v>
      </c>
      <c r="H77" s="5">
        <v>3.4660032220643583E-5</v>
      </c>
      <c r="I77" s="5">
        <v>7.0166788481906169E-5</v>
      </c>
      <c r="J77" s="5">
        <v>6.4276181333076165E-5</v>
      </c>
      <c r="K77" s="5">
        <v>3.3339984728050777E-5</v>
      </c>
      <c r="L77" s="5">
        <v>3.1394424645907154E-5</v>
      </c>
      <c r="M77" s="5">
        <v>1.2034528406454972E-5</v>
      </c>
      <c r="N77" s="5">
        <v>4.6615141442626092E-5</v>
      </c>
      <c r="O77" s="5">
        <v>7.3332457857381534E-5</v>
      </c>
      <c r="P77" s="5">
        <v>1.4070047117834962E-5</v>
      </c>
      <c r="Q77" s="5">
        <v>4.8621003535548774E-5</v>
      </c>
      <c r="R77" s="5">
        <v>3.8994499438135393E-5</v>
      </c>
      <c r="S77" s="5">
        <v>2.6248149132442862E-5</v>
      </c>
      <c r="T77" s="5">
        <v>3.5040007725184042E-6</v>
      </c>
      <c r="U77" s="5">
        <v>6.561135591994862E-6</v>
      </c>
      <c r="V77" s="5">
        <v>3.9463864758895008E-6</v>
      </c>
      <c r="W77" s="5">
        <v>6.0869165773990876E-6</v>
      </c>
      <c r="X77" s="5">
        <v>6.8096348124670401E-6</v>
      </c>
      <c r="Y77" s="5">
        <v>6.2329922601537794E-6</v>
      </c>
      <c r="Z77" s="5">
        <v>6.9312049448273199E-6</v>
      </c>
      <c r="AA77" s="5">
        <v>6.2984570417765313E-6</v>
      </c>
      <c r="AB77" s="5">
        <v>6.154934015153963E-6</v>
      </c>
      <c r="AC77" s="5">
        <v>8.9707224360397784E-6</v>
      </c>
      <c r="AD77" s="5">
        <v>7.5356859461034475E-6</v>
      </c>
      <c r="AE77" s="5">
        <v>6.6794911135434686E-6</v>
      </c>
      <c r="AF77" s="5">
        <v>7.0118222812130044E-6</v>
      </c>
      <c r="AG77" s="5">
        <v>6.9925811751343112E-6</v>
      </c>
      <c r="AH77" s="5">
        <v>7.7608904361345844E-6</v>
      </c>
    </row>
    <row r="78" spans="1:34" x14ac:dyDescent="0.25">
      <c r="A78" s="1" t="s">
        <v>55</v>
      </c>
      <c r="B78" s="1" t="s">
        <v>56</v>
      </c>
      <c r="C78" s="1">
        <v>152.04660000000001</v>
      </c>
      <c r="D78" s="1" t="s">
        <v>42</v>
      </c>
      <c r="E78" s="1">
        <v>3</v>
      </c>
      <c r="F78" s="1">
        <v>7.42</v>
      </c>
      <c r="G78" s="1">
        <v>0.20100000000000001</v>
      </c>
      <c r="H78" s="5">
        <v>4.578603992158994E-7</v>
      </c>
      <c r="I78" s="5">
        <v>1.2691036525423029E-5</v>
      </c>
      <c r="J78" s="5">
        <v>1.4837754540029111E-5</v>
      </c>
      <c r="K78" s="5">
        <v>1.1181092439285322E-5</v>
      </c>
      <c r="L78" s="5">
        <v>6.3139233495451662E-6</v>
      </c>
      <c r="M78" s="5">
        <v>1.2154764385084403E-5</v>
      </c>
      <c r="N78" s="5">
        <v>1.2581296618435648E-5</v>
      </c>
      <c r="O78" s="5">
        <v>1.0350889349421515E-5</v>
      </c>
      <c r="P78" s="5">
        <v>1.5367360307860225E-5</v>
      </c>
      <c r="Q78" s="5">
        <v>1.5313757137224496E-5</v>
      </c>
      <c r="R78" s="5">
        <v>1.2509653086480796E-5</v>
      </c>
      <c r="S78" s="5">
        <v>1.5121471769675005E-5</v>
      </c>
      <c r="T78" s="5">
        <v>4.5522430815438773E-5</v>
      </c>
      <c r="U78" s="5">
        <v>5.0684887073170647E-5</v>
      </c>
      <c r="V78" s="5">
        <v>4.5996798515367508E-5</v>
      </c>
      <c r="W78" s="5">
        <v>4.4288114081636004E-5</v>
      </c>
      <c r="X78" s="5">
        <v>5.2383970787194803E-5</v>
      </c>
      <c r="Y78" s="5">
        <v>4.7854799467620651E-5</v>
      </c>
      <c r="Z78" s="5">
        <v>4.8509874928771386E-5</v>
      </c>
      <c r="AA78" s="5">
        <v>4.9257424191084181E-5</v>
      </c>
      <c r="AB78" s="5">
        <v>5.7973170041626771E-5</v>
      </c>
      <c r="AC78" s="5">
        <v>5.7949871195678759E-5</v>
      </c>
      <c r="AD78" s="5">
        <v>5.6648111431343648E-5</v>
      </c>
      <c r="AE78" s="5">
        <v>5.5948863977524533E-5</v>
      </c>
      <c r="AF78" s="5">
        <v>4.5957498334810199E-5</v>
      </c>
      <c r="AG78" s="5">
        <v>4.8873140480941636E-5</v>
      </c>
      <c r="AH78" s="5">
        <v>5.3906725461799678E-5</v>
      </c>
    </row>
    <row r="79" spans="1:34" x14ac:dyDescent="0.25">
      <c r="A79" s="1" t="s">
        <v>388</v>
      </c>
      <c r="B79" s="1" t="s">
        <v>389</v>
      </c>
      <c r="C79" s="1">
        <v>297.08980000000003</v>
      </c>
      <c r="D79" s="1" t="s">
        <v>383</v>
      </c>
      <c r="E79" s="1">
        <v>1.93</v>
      </c>
      <c r="F79" s="1">
        <v>6.07</v>
      </c>
      <c r="G79" s="1">
        <v>4.9000000000000002E-2</v>
      </c>
      <c r="H79" s="5">
        <v>2.783717969568794E-3</v>
      </c>
      <c r="I79" s="5">
        <v>2.4944622784150512E-3</v>
      </c>
      <c r="J79" s="5">
        <v>2.4957563897485473E-3</v>
      </c>
      <c r="K79" s="5">
        <v>2.6783290475358959E-3</v>
      </c>
      <c r="L79" s="5">
        <v>3.1775572582623873E-3</v>
      </c>
      <c r="M79" s="5">
        <v>2.8105651879087772E-3</v>
      </c>
      <c r="N79" s="5">
        <v>2.4825540437365436E-3</v>
      </c>
      <c r="O79" s="5">
        <v>2.2106209050948766E-3</v>
      </c>
      <c r="P79" s="5">
        <v>2.5530543480303254E-3</v>
      </c>
      <c r="Q79" s="5">
        <v>2.0312229198863494E-3</v>
      </c>
      <c r="R79" s="5">
        <v>2.4984306352660315E-3</v>
      </c>
      <c r="S79" s="5">
        <v>2.3474763115447573E-3</v>
      </c>
      <c r="T79" s="5">
        <v>4.0207271202060209E-5</v>
      </c>
      <c r="U79" s="5">
        <v>4.2507538835348958E-5</v>
      </c>
      <c r="V79" s="5">
        <v>3.7203013229635421E-5</v>
      </c>
      <c r="W79" s="5">
        <v>8.5680510568198661E-5</v>
      </c>
      <c r="X79" s="5">
        <v>6.8888568830761609E-5</v>
      </c>
      <c r="Y79" s="5">
        <v>5.3926721543561009E-5</v>
      </c>
      <c r="Z79" s="5">
        <v>4.3012417224769722E-5</v>
      </c>
      <c r="AA79" s="5">
        <v>3.9117801176342776E-5</v>
      </c>
      <c r="AB79" s="5">
        <v>4.0842505355405315E-5</v>
      </c>
      <c r="AC79" s="5">
        <v>4.7594163358312966E-5</v>
      </c>
      <c r="AD79" s="5">
        <v>4.8482653241371621E-5</v>
      </c>
      <c r="AE79" s="5">
        <v>3.9430937504221024E-5</v>
      </c>
      <c r="AF79" s="5">
        <v>4.1467633789509042E-5</v>
      </c>
      <c r="AG79" s="5">
        <v>3.8081520126962269E-5</v>
      </c>
      <c r="AH79" s="5">
        <v>3.8651903965712045E-5</v>
      </c>
    </row>
    <row r="80" spans="1:34" x14ac:dyDescent="0.25">
      <c r="A80" s="1" t="s">
        <v>210</v>
      </c>
      <c r="B80" s="1" t="s">
        <v>125</v>
      </c>
      <c r="C80" s="1">
        <v>172.01339999999999</v>
      </c>
      <c r="D80" s="1" t="s">
        <v>42</v>
      </c>
      <c r="E80" s="1">
        <v>2.81</v>
      </c>
      <c r="F80" s="1">
        <v>1.7</v>
      </c>
      <c r="G80" s="1">
        <v>0.14899999999999999</v>
      </c>
      <c r="H80" s="5">
        <v>6.978708204848739E-5</v>
      </c>
      <c r="I80" s="5">
        <v>8.8715226480601356E-5</v>
      </c>
      <c r="J80" s="5">
        <v>9.0595605773152989E-5</v>
      </c>
      <c r="K80" s="5">
        <v>8.3995415792758417E-5</v>
      </c>
      <c r="L80" s="5">
        <v>1.2596312120762972E-4</v>
      </c>
      <c r="M80" s="5">
        <v>8.5870349828438017E-5</v>
      </c>
      <c r="N80" s="5">
        <v>9.1792811563232881E-5</v>
      </c>
      <c r="O80" s="5">
        <v>1.2123526429237186E-4</v>
      </c>
      <c r="P80" s="5">
        <v>8.8850132624169206E-5</v>
      </c>
      <c r="Q80" s="5">
        <v>8.0251663605061026E-5</v>
      </c>
      <c r="R80" s="5">
        <v>1.0407808754253994E-4</v>
      </c>
      <c r="S80" s="5">
        <v>7.6418067125070895E-5</v>
      </c>
      <c r="T80" s="5">
        <v>1.5802133353987218E-5</v>
      </c>
      <c r="U80" s="5">
        <v>1.3773341242734147E-5</v>
      </c>
      <c r="V80" s="5">
        <v>1.856703516668494E-5</v>
      </c>
      <c r="W80" s="5">
        <v>9.2349298185110131E-6</v>
      </c>
      <c r="X80" s="5">
        <v>2.1645374483366307E-7</v>
      </c>
      <c r="Y80" s="5">
        <v>9.9164130517713476E-6</v>
      </c>
      <c r="Z80" s="5">
        <v>7.3805884083696896E-6</v>
      </c>
      <c r="AA80" s="5">
        <v>9.9813499318617125E-6</v>
      </c>
      <c r="AB80" s="5">
        <v>1.0530307814707663E-5</v>
      </c>
      <c r="AC80" s="5">
        <v>1.0993887385035632E-5</v>
      </c>
      <c r="AD80" s="5">
        <v>9.9076318739449132E-6</v>
      </c>
      <c r="AE80" s="5">
        <v>2.0314753994961889E-7</v>
      </c>
      <c r="AF80" s="5">
        <v>8.7581087199932995E-6</v>
      </c>
      <c r="AG80" s="5">
        <v>9.6677041790012161E-6</v>
      </c>
      <c r="AH80" s="5">
        <v>1.9068526870109543E-7</v>
      </c>
    </row>
    <row r="81" spans="1:34" x14ac:dyDescent="0.25">
      <c r="A81" s="1" t="s">
        <v>183</v>
      </c>
      <c r="B81" s="1" t="s">
        <v>184</v>
      </c>
      <c r="C81" s="1">
        <v>210.03909999999999</v>
      </c>
      <c r="D81" s="1" t="s">
        <v>42</v>
      </c>
      <c r="E81" s="1">
        <v>1.95</v>
      </c>
      <c r="F81" s="1">
        <v>1.57</v>
      </c>
      <c r="G81" s="1">
        <v>0.13400000000000001</v>
      </c>
      <c r="H81" s="5">
        <v>2.8286615463558264E-5</v>
      </c>
      <c r="I81" s="5">
        <v>3.4046146063394472E-5</v>
      </c>
      <c r="J81" s="5">
        <v>4.256436845809442E-5</v>
      </c>
      <c r="K81" s="5">
        <v>2.9238556728731116E-5</v>
      </c>
      <c r="L81" s="5">
        <v>4.8696396621519823E-5</v>
      </c>
      <c r="M81" s="5">
        <v>4.2798543120321922E-5</v>
      </c>
      <c r="N81" s="5">
        <v>4.9250505532994824E-5</v>
      </c>
      <c r="O81" s="5">
        <v>5.4918969556735833E-5</v>
      </c>
      <c r="P81" s="5">
        <v>5.2736308537612302E-7</v>
      </c>
      <c r="Q81" s="5">
        <v>4.1465697864468155E-5</v>
      </c>
      <c r="R81" s="5">
        <v>3.483286002775399E-5</v>
      </c>
      <c r="S81" s="5">
        <v>3.501907273466694E-5</v>
      </c>
      <c r="T81" s="5">
        <v>8.5097161618304096E-6</v>
      </c>
      <c r="U81" s="5">
        <v>5.7381280177369454E-6</v>
      </c>
      <c r="V81" s="5">
        <v>9.9230223797366117E-6</v>
      </c>
      <c r="W81" s="5">
        <v>8.5030451516243418E-6</v>
      </c>
      <c r="X81" s="5">
        <v>2.1645374483366307E-7</v>
      </c>
      <c r="Y81" s="5">
        <v>7.5257924229194397E-6</v>
      </c>
      <c r="Z81" s="5">
        <v>8.1103015563123004E-6</v>
      </c>
      <c r="AA81" s="5">
        <v>8.5284841967096523E-6</v>
      </c>
      <c r="AB81" s="5">
        <v>6.971187383507138E-6</v>
      </c>
      <c r="AC81" s="5">
        <v>1.5513194323676256E-5</v>
      </c>
      <c r="AD81" s="5">
        <v>7.0844472666960557E-6</v>
      </c>
      <c r="AE81" s="5">
        <v>7.9044707794396705E-6</v>
      </c>
      <c r="AF81" s="5">
        <v>7.001562078869995E-6</v>
      </c>
      <c r="AG81" s="5">
        <v>8.2987540271359423E-6</v>
      </c>
      <c r="AH81" s="5">
        <v>6.7883955657589974E-6</v>
      </c>
    </row>
    <row r="82" spans="1:34" x14ac:dyDescent="0.25">
      <c r="A82" s="1" t="s">
        <v>311</v>
      </c>
      <c r="B82" s="1" t="s">
        <v>312</v>
      </c>
      <c r="C82" s="1">
        <v>68.037800000000004</v>
      </c>
      <c r="D82" s="1" t="s">
        <v>42</v>
      </c>
      <c r="E82" s="1">
        <v>1.74</v>
      </c>
      <c r="F82" s="1">
        <v>1.56</v>
      </c>
      <c r="G82" s="1">
        <v>0.151</v>
      </c>
      <c r="H82" s="5">
        <v>1.7993913689184847E-5</v>
      </c>
      <c r="I82" s="5">
        <v>1.3623339593252182E-5</v>
      </c>
      <c r="J82" s="5">
        <v>6.2265021149933323E-7</v>
      </c>
      <c r="K82" s="5">
        <v>1.7406928002069194E-5</v>
      </c>
      <c r="L82" s="5">
        <v>1.4765190341278209E-5</v>
      </c>
      <c r="M82" s="5">
        <v>6.7824022490511443E-6</v>
      </c>
      <c r="N82" s="5">
        <v>1.1472390170020754E-5</v>
      </c>
      <c r="O82" s="5">
        <v>1.0552611918959571E-5</v>
      </c>
      <c r="P82" s="5">
        <v>1.1855122159255246E-5</v>
      </c>
      <c r="Q82" s="5">
        <v>9.3299573946443319E-6</v>
      </c>
      <c r="R82" s="5">
        <v>9.1271616192020041E-6</v>
      </c>
      <c r="S82" s="5">
        <v>7.9954635114715164E-6</v>
      </c>
      <c r="T82" s="5">
        <v>1.2314059857707535E-5</v>
      </c>
      <c r="U82" s="5">
        <v>1.0962735989140261E-5</v>
      </c>
      <c r="V82" s="5">
        <v>1.2055497481467265E-5</v>
      </c>
      <c r="W82" s="5">
        <v>1.2103372208607224E-5</v>
      </c>
      <c r="X82" s="5">
        <v>6.8009766626736936E-6</v>
      </c>
      <c r="Y82" s="5">
        <v>8.3353820330448193E-6</v>
      </c>
      <c r="Z82" s="5">
        <v>2.1399212549636676E-7</v>
      </c>
      <c r="AA82" s="5">
        <v>9.6627746240141246E-6</v>
      </c>
      <c r="AB82" s="5">
        <v>9.2238761833747752E-6</v>
      </c>
      <c r="AC82" s="5">
        <v>8.3687516570320641E-6</v>
      </c>
      <c r="AD82" s="5">
        <v>7.8083910610496541E-6</v>
      </c>
      <c r="AE82" s="5">
        <v>8.9892786427706355E-6</v>
      </c>
      <c r="AF82" s="5">
        <v>8.1691731055045274E-6</v>
      </c>
      <c r="AG82" s="5">
        <v>8.4850608525377246E-6</v>
      </c>
      <c r="AH82" s="5">
        <v>7.5778325781815326E-6</v>
      </c>
    </row>
    <row r="83" spans="1:34" x14ac:dyDescent="0.25">
      <c r="A83" s="1" t="s">
        <v>163</v>
      </c>
      <c r="B83" s="1" t="s">
        <v>164</v>
      </c>
      <c r="C83" s="1">
        <v>200.17699999999999</v>
      </c>
      <c r="D83" s="1" t="s">
        <v>42</v>
      </c>
      <c r="E83" s="1">
        <v>1.94</v>
      </c>
      <c r="F83" s="1">
        <v>16.05</v>
      </c>
      <c r="G83" s="1">
        <v>0.11700000000000001</v>
      </c>
      <c r="H83" s="5">
        <v>1.5081921550171727E-5</v>
      </c>
      <c r="I83" s="5">
        <v>1.5717360619946982E-5</v>
      </c>
      <c r="J83" s="5">
        <v>2.2265971563216158E-5</v>
      </c>
      <c r="K83" s="5">
        <v>1.2985314173806362E-5</v>
      </c>
      <c r="L83" s="5">
        <v>2.2466635137227308E-5</v>
      </c>
      <c r="M83" s="5">
        <v>1.406760949964355E-5</v>
      </c>
      <c r="N83" s="5">
        <v>1.9351102034993239E-5</v>
      </c>
      <c r="O83" s="5">
        <v>1.640887026586127E-5</v>
      </c>
      <c r="P83" s="5">
        <v>1.5551937387741868E-5</v>
      </c>
      <c r="Q83" s="5">
        <v>2.2770708047380076E-5</v>
      </c>
      <c r="R83" s="5">
        <v>2.0406255652687409E-5</v>
      </c>
      <c r="S83" s="5">
        <v>2.0725933334659449E-5</v>
      </c>
      <c r="T83" s="5">
        <v>1.1039877758609932E-5</v>
      </c>
      <c r="U83" s="5">
        <v>1.5453743894352678E-5</v>
      </c>
      <c r="V83" s="5">
        <v>1.3603146635566098E-5</v>
      </c>
      <c r="W83" s="5">
        <v>1.0494135114955784E-5</v>
      </c>
      <c r="X83" s="5">
        <v>8.6646434056915336E-6</v>
      </c>
      <c r="Y83" s="5">
        <v>9.4607539780096814E-6</v>
      </c>
      <c r="Z83" s="5">
        <v>9.2038013175987349E-6</v>
      </c>
      <c r="AA83" s="5">
        <v>8.2565791568906908E-6</v>
      </c>
      <c r="AB83" s="5">
        <v>1.1482958612759541E-5</v>
      </c>
      <c r="AC83" s="5">
        <v>8.4049604256941824E-6</v>
      </c>
      <c r="AD83" s="5">
        <v>6.8313612247675621E-6</v>
      </c>
      <c r="AE83" s="5">
        <v>1.0254887816656762E-5</v>
      </c>
      <c r="AF83" s="5">
        <v>1.1023561397329898E-5</v>
      </c>
      <c r="AG83" s="5">
        <v>7.6912317703909972E-6</v>
      </c>
      <c r="AH83" s="5">
        <v>9.8241050434804357E-6</v>
      </c>
    </row>
    <row r="84" spans="1:34" x14ac:dyDescent="0.25">
      <c r="A84" s="1" t="s">
        <v>526</v>
      </c>
      <c r="B84" s="1" t="s">
        <v>527</v>
      </c>
      <c r="C84" s="1">
        <v>344.06869999999998</v>
      </c>
      <c r="D84" s="1" t="s">
        <v>383</v>
      </c>
      <c r="E84" s="1">
        <v>1.85</v>
      </c>
      <c r="F84" s="1">
        <v>1.54</v>
      </c>
      <c r="G84" s="1">
        <v>1.7999999999999999E-2</v>
      </c>
      <c r="H84" s="5">
        <v>4.578603992158994E-7</v>
      </c>
      <c r="I84" s="5">
        <v>4.8811678943934726E-7</v>
      </c>
      <c r="J84" s="5">
        <v>6.2265021149933323E-7</v>
      </c>
      <c r="K84" s="5">
        <v>5.0823147451296918E-7</v>
      </c>
      <c r="L84" s="5">
        <v>7.0076840727471331E-7</v>
      </c>
      <c r="M84" s="5">
        <v>5.4652717558832747E-7</v>
      </c>
      <c r="N84" s="5">
        <v>6.8451015334252705E-7</v>
      </c>
      <c r="O84" s="5">
        <v>6.3038302980642596E-7</v>
      </c>
      <c r="P84" s="5">
        <v>5.2736308537612302E-7</v>
      </c>
      <c r="Q84" s="5">
        <v>7.0150055598829568E-7</v>
      </c>
      <c r="R84" s="5">
        <v>6.1837138341476994E-7</v>
      </c>
      <c r="S84" s="5">
        <v>5.8746976572163967E-7</v>
      </c>
      <c r="T84" s="5">
        <v>8.0637524271462497E-6</v>
      </c>
      <c r="U84" s="5">
        <v>6.3410555721375915E-6</v>
      </c>
      <c r="V84" s="5">
        <v>7.9213010467854321E-6</v>
      </c>
      <c r="W84" s="5">
        <v>1.0566868994894831E-5</v>
      </c>
      <c r="X84" s="5">
        <v>9.4049152130226602E-6</v>
      </c>
      <c r="Y84" s="5">
        <v>8.2145793948847493E-6</v>
      </c>
      <c r="Z84" s="5">
        <v>8.4826478546759789E-6</v>
      </c>
      <c r="AA84" s="5">
        <v>8.2159963151266679E-6</v>
      </c>
      <c r="AB84" s="5">
        <v>1.027882505370068E-5</v>
      </c>
      <c r="AC84" s="5">
        <v>1.2234037711713179E-5</v>
      </c>
      <c r="AD84" s="5">
        <v>1.1288814614391887E-5</v>
      </c>
      <c r="AE84" s="5">
        <v>9.9623553591293098E-6</v>
      </c>
      <c r="AF84" s="5">
        <v>9.2280259873031556E-6</v>
      </c>
      <c r="AG84" s="5">
        <v>7.9362657472781242E-6</v>
      </c>
      <c r="AH84" s="5">
        <v>6.422279849852894E-6</v>
      </c>
    </row>
    <row r="85" spans="1:34" x14ac:dyDescent="0.25">
      <c r="A85" s="1" t="s">
        <v>43</v>
      </c>
      <c r="B85" s="1" t="s">
        <v>44</v>
      </c>
      <c r="C85" s="1">
        <v>101.04810000000001</v>
      </c>
      <c r="D85" s="1" t="s">
        <v>42</v>
      </c>
      <c r="E85" s="1">
        <v>2.4700000000000002</v>
      </c>
      <c r="F85" s="1">
        <v>1.71</v>
      </c>
      <c r="G85" s="1">
        <v>9.9000000000000005E-2</v>
      </c>
      <c r="H85" s="5">
        <v>3.3730575610235309E-5</v>
      </c>
      <c r="I85" s="5">
        <v>3.9078630162514138E-5</v>
      </c>
      <c r="J85" s="5">
        <v>4.4874400742756949E-5</v>
      </c>
      <c r="K85" s="5">
        <v>4.0846563606607329E-5</v>
      </c>
      <c r="L85" s="5">
        <v>4.4975316378891098E-5</v>
      </c>
      <c r="M85" s="5">
        <v>1.7221071302788198E-5</v>
      </c>
      <c r="N85" s="5">
        <v>4.3035153340644677E-5</v>
      </c>
      <c r="O85" s="5">
        <v>3.6908926395166246E-5</v>
      </c>
      <c r="P85" s="5">
        <v>1.8204573707183767E-5</v>
      </c>
      <c r="Q85" s="5">
        <v>3.8224765295802233E-5</v>
      </c>
      <c r="R85" s="5">
        <v>3.6675606750330009E-5</v>
      </c>
      <c r="S85" s="5">
        <v>2.8445286056241794E-5</v>
      </c>
      <c r="T85" s="5">
        <v>8.3436174239123301E-6</v>
      </c>
      <c r="U85" s="5">
        <v>8.2277832423723127E-6</v>
      </c>
      <c r="V85" s="5">
        <v>8.2160913618518766E-6</v>
      </c>
      <c r="W85" s="5">
        <v>9.221292216022442E-6</v>
      </c>
      <c r="X85" s="5">
        <v>1.5820604209892433E-5</v>
      </c>
      <c r="Y85" s="5">
        <v>1.4583209704902468E-5</v>
      </c>
      <c r="Z85" s="5">
        <v>7.5239631324522554E-6</v>
      </c>
      <c r="AA85" s="5">
        <v>8.5061636337394399E-6</v>
      </c>
      <c r="AB85" s="5">
        <v>1.0312924411125355E-5</v>
      </c>
      <c r="AC85" s="5">
        <v>9.9981462468273821E-6</v>
      </c>
      <c r="AD85" s="5">
        <v>9.4151931412003246E-6</v>
      </c>
      <c r="AE85" s="5">
        <v>1.0653056994958015E-5</v>
      </c>
      <c r="AF85" s="5">
        <v>6.1951101747094122E-6</v>
      </c>
      <c r="AG85" s="5">
        <v>7.3591196033704275E-6</v>
      </c>
      <c r="AH85" s="5">
        <v>6.3612605638685431E-6</v>
      </c>
    </row>
    <row r="86" spans="1:34" x14ac:dyDescent="0.25">
      <c r="A86" s="1" t="s">
        <v>403</v>
      </c>
      <c r="B86" s="1" t="s">
        <v>404</v>
      </c>
      <c r="C86" s="1">
        <v>95.037000000000006</v>
      </c>
      <c r="D86" s="1" t="s">
        <v>383</v>
      </c>
      <c r="E86" s="1">
        <v>2.9</v>
      </c>
      <c r="F86" s="1">
        <v>4.97</v>
      </c>
      <c r="G86" s="1">
        <v>0.221</v>
      </c>
      <c r="H86" s="5">
        <v>1.3427214067405466E-4</v>
      </c>
      <c r="I86" s="5">
        <v>8.1115248069030729E-5</v>
      </c>
      <c r="J86" s="5">
        <v>1.1442442936723247E-4</v>
      </c>
      <c r="K86" s="5">
        <v>6.9236373772901789E-5</v>
      </c>
      <c r="L86" s="5">
        <v>1.4986633157977017E-4</v>
      </c>
      <c r="M86" s="5">
        <v>1.1154073126582176E-4</v>
      </c>
      <c r="N86" s="5">
        <v>5.8375025877050708E-5</v>
      </c>
      <c r="O86" s="5">
        <v>5.2195714867972073E-5</v>
      </c>
      <c r="P86" s="5">
        <v>9.3533116822309178E-5</v>
      </c>
      <c r="Q86" s="5">
        <v>6.8866309581370983E-5</v>
      </c>
      <c r="R86" s="5">
        <v>7.4130361443762625E-5</v>
      </c>
      <c r="S86" s="5">
        <v>5.2278934451568719E-5</v>
      </c>
      <c r="T86" s="5">
        <v>3.9529906896879215E-4</v>
      </c>
      <c r="U86" s="5">
        <v>1.9604315518848377E-4</v>
      </c>
      <c r="V86" s="5">
        <v>1.7261399351890656E-4</v>
      </c>
      <c r="W86" s="5">
        <v>3.3906034600461317E-4</v>
      </c>
      <c r="X86" s="5">
        <v>4.8147754547055182E-4</v>
      </c>
      <c r="Y86" s="5">
        <v>1.9028110985834301E-4</v>
      </c>
      <c r="Z86" s="5">
        <v>2.8595339745828501E-4</v>
      </c>
      <c r="AA86" s="5">
        <v>3.4095877422253616E-4</v>
      </c>
      <c r="AB86" s="5">
        <v>2.658812146795526E-4</v>
      </c>
      <c r="AC86" s="5">
        <v>4.5867910312346477E-4</v>
      </c>
      <c r="AD86" s="5">
        <v>4.7343177480502869E-4</v>
      </c>
      <c r="AE86" s="5">
        <v>2.3404018634975743E-4</v>
      </c>
      <c r="AF86" s="5">
        <v>4.5474037600407572E-4</v>
      </c>
      <c r="AG86" s="5">
        <v>3.9535928409609666E-4</v>
      </c>
      <c r="AH86" s="5">
        <v>3.2180045945996862E-4</v>
      </c>
    </row>
    <row r="87" spans="1:34" x14ac:dyDescent="0.25">
      <c r="A87" s="1" t="s">
        <v>152</v>
      </c>
      <c r="B87" s="1" t="s">
        <v>151</v>
      </c>
      <c r="C87" s="1">
        <v>227.08969999999999</v>
      </c>
      <c r="D87" s="1" t="s">
        <v>42</v>
      </c>
      <c r="E87" s="1">
        <v>2.13</v>
      </c>
      <c r="F87" s="1">
        <v>3.97</v>
      </c>
      <c r="G87" s="1">
        <v>0.16400000000000001</v>
      </c>
      <c r="H87" s="5">
        <v>4.578603992158994E-7</v>
      </c>
      <c r="I87" s="5">
        <v>4.8811678943934726E-7</v>
      </c>
      <c r="J87" s="5">
        <v>6.2265021149933323E-7</v>
      </c>
      <c r="K87" s="5">
        <v>5.0823147451296918E-7</v>
      </c>
      <c r="L87" s="5">
        <v>7.0076840727471331E-7</v>
      </c>
      <c r="M87" s="5">
        <v>5.4652717558832747E-7</v>
      </c>
      <c r="N87" s="5">
        <v>6.8451015334252705E-7</v>
      </c>
      <c r="O87" s="5">
        <v>6.3038302980642596E-7</v>
      </c>
      <c r="P87" s="5">
        <v>5.2736308537612302E-7</v>
      </c>
      <c r="Q87" s="5">
        <v>7.0150055598829568E-7</v>
      </c>
      <c r="R87" s="5">
        <v>6.1837138341476994E-7</v>
      </c>
      <c r="S87" s="5">
        <v>5.8746976572163967E-7</v>
      </c>
      <c r="T87" s="5">
        <v>8.2844589693113691E-6</v>
      </c>
      <c r="U87" s="5">
        <v>1.3952156258868179E-5</v>
      </c>
      <c r="V87" s="5">
        <v>9.5878172634110579E-6</v>
      </c>
      <c r="W87" s="5">
        <v>1.2528410819501035E-5</v>
      </c>
      <c r="X87" s="5">
        <v>1.4374693194403566E-5</v>
      </c>
      <c r="Y87" s="5">
        <v>1.4642551351717941E-5</v>
      </c>
      <c r="Z87" s="5">
        <v>1.1589813516883224E-5</v>
      </c>
      <c r="AA87" s="5">
        <v>1.0510956016882227E-5</v>
      </c>
      <c r="AB87" s="5">
        <v>7.827933738802115E-6</v>
      </c>
      <c r="AC87" s="5">
        <v>9.5364844463853761E-6</v>
      </c>
      <c r="AD87" s="5">
        <v>1.010186069682027E-5</v>
      </c>
      <c r="AE87" s="5">
        <v>8.9669324133761777E-6</v>
      </c>
      <c r="AF87" s="5">
        <v>7.5371446411751146E-6</v>
      </c>
      <c r="AG87" s="5">
        <v>8.3453307334863866E-6</v>
      </c>
      <c r="AH87" s="5">
        <v>6.4871128412112665E-6</v>
      </c>
    </row>
    <row r="88" spans="1:34" x14ac:dyDescent="0.25">
      <c r="A88" s="1" t="s">
        <v>517</v>
      </c>
      <c r="B88" s="1" t="s">
        <v>518</v>
      </c>
      <c r="C88" s="1">
        <v>398.13729999999998</v>
      </c>
      <c r="D88" s="1" t="s">
        <v>383</v>
      </c>
      <c r="E88" s="1">
        <v>2.8</v>
      </c>
      <c r="F88" s="1">
        <v>1.64</v>
      </c>
      <c r="G88" s="1">
        <v>0.10299999999999999</v>
      </c>
      <c r="H88" s="5">
        <v>2.6574263356530722E-3</v>
      </c>
      <c r="I88" s="5">
        <v>5.80245416628498E-3</v>
      </c>
      <c r="J88" s="5">
        <v>6.4261735848169382E-3</v>
      </c>
      <c r="K88" s="5">
        <v>3.0538053785913325E-3</v>
      </c>
      <c r="L88" s="5">
        <v>2.6840200843869519E-3</v>
      </c>
      <c r="M88" s="5">
        <v>1.0348513930852005E-2</v>
      </c>
      <c r="N88" s="5">
        <v>1.7512028606007873E-3</v>
      </c>
      <c r="O88" s="5">
        <v>3.2245857047082148E-3</v>
      </c>
      <c r="P88" s="5">
        <v>6.6694501945038986E-3</v>
      </c>
      <c r="Q88" s="5">
        <v>2.0495811894365632E-3</v>
      </c>
      <c r="R88" s="5">
        <v>2.9121334581981811E-3</v>
      </c>
      <c r="S88" s="5">
        <v>1.7046845179851107E-3</v>
      </c>
      <c r="T88" s="5">
        <v>5.2878557112550465E-6</v>
      </c>
      <c r="U88" s="5">
        <v>5.7771005212533372E-6</v>
      </c>
      <c r="V88" s="5">
        <v>5.9267117375858589E-6</v>
      </c>
      <c r="W88" s="5">
        <v>2.3129373820617295E-5</v>
      </c>
      <c r="X88" s="5">
        <v>1.8534934170106568E-5</v>
      </c>
      <c r="Y88" s="5">
        <v>1.6443994201473367E-5</v>
      </c>
      <c r="Z88" s="5">
        <v>4.8854402250820533E-6</v>
      </c>
      <c r="AA88" s="5">
        <v>8.6948738479421506E-6</v>
      </c>
      <c r="AB88" s="5">
        <v>6.7815097078323792E-6</v>
      </c>
      <c r="AC88" s="5">
        <v>7.3730105188238139E-6</v>
      </c>
      <c r="AD88" s="5">
        <v>8.5558777430245088E-6</v>
      </c>
      <c r="AE88" s="5">
        <v>6.7221520969328887E-6</v>
      </c>
      <c r="AF88" s="5">
        <v>8.0439986369198067E-6</v>
      </c>
      <c r="AG88" s="5">
        <v>8.2987540271359423E-6</v>
      </c>
      <c r="AH88" s="5">
        <v>6.5385978637605618E-6</v>
      </c>
    </row>
    <row r="89" spans="1:34" x14ac:dyDescent="0.25">
      <c r="A89" s="1" t="s">
        <v>398</v>
      </c>
      <c r="B89" s="1" t="s">
        <v>399</v>
      </c>
      <c r="C89" s="1">
        <v>129.07939999999999</v>
      </c>
      <c r="D89" s="1" t="s">
        <v>383</v>
      </c>
      <c r="E89" s="1">
        <v>2.6</v>
      </c>
      <c r="F89" s="1">
        <v>2.38</v>
      </c>
      <c r="G89" s="1">
        <v>0.11</v>
      </c>
      <c r="H89" s="5">
        <v>9.6059111755495696E-5</v>
      </c>
      <c r="I89" s="5">
        <v>1.011768481149879E-4</v>
      </c>
      <c r="J89" s="5">
        <v>1.0366503371252399E-4</v>
      </c>
      <c r="K89" s="5">
        <v>1.1135859838053668E-4</v>
      </c>
      <c r="L89" s="5">
        <v>9.747688545191261E-5</v>
      </c>
      <c r="M89" s="5">
        <v>1.1109804425359521E-4</v>
      </c>
      <c r="N89" s="5">
        <v>1.0021913155087939E-4</v>
      </c>
      <c r="O89" s="5">
        <v>7.563335591617499E-5</v>
      </c>
      <c r="P89" s="5">
        <v>9.3838987411827329E-5</v>
      </c>
      <c r="Q89" s="5">
        <v>6.3766400539336072E-5</v>
      </c>
      <c r="R89" s="5">
        <v>6.9838864042864117E-5</v>
      </c>
      <c r="S89" s="5">
        <v>9.0869823361823234E-5</v>
      </c>
      <c r="T89" s="5">
        <v>3.1348292625566436E-4</v>
      </c>
      <c r="U89" s="5">
        <v>2.9772241686274939E-4</v>
      </c>
      <c r="V89" s="5">
        <v>3.0219097837936269E-4</v>
      </c>
      <c r="W89" s="5">
        <v>2.9225154839633956E-4</v>
      </c>
      <c r="X89" s="5">
        <v>2.6438093301473273E-4</v>
      </c>
      <c r="Y89" s="5">
        <v>2.7326192555166538E-4</v>
      </c>
      <c r="Z89" s="5">
        <v>2.664287559279965E-4</v>
      </c>
      <c r="AA89" s="5">
        <v>2.6984748974152504E-4</v>
      </c>
      <c r="AB89" s="5">
        <v>2.4884219201640992E-4</v>
      </c>
      <c r="AC89" s="5">
        <v>2.6367451644558593E-4</v>
      </c>
      <c r="AD89" s="5">
        <v>2.4503633626932631E-4</v>
      </c>
      <c r="AE89" s="5">
        <v>2.6057531801797662E-4</v>
      </c>
      <c r="AF89" s="5">
        <v>2.6873316772764818E-4</v>
      </c>
      <c r="AG89" s="5">
        <v>2.1995343305450716E-4</v>
      </c>
      <c r="AH89" s="5">
        <v>2.2870791128009384E-4</v>
      </c>
    </row>
    <row r="90" spans="1:34" x14ac:dyDescent="0.25">
      <c r="A90" s="1" t="s">
        <v>269</v>
      </c>
      <c r="B90" s="1" t="s">
        <v>270</v>
      </c>
      <c r="C90" s="1">
        <v>117.0428</v>
      </c>
      <c r="D90" s="1" t="s">
        <v>42</v>
      </c>
      <c r="E90" s="1">
        <v>2.2799999999999998</v>
      </c>
      <c r="F90" s="1">
        <v>3.08</v>
      </c>
      <c r="G90" s="1">
        <v>0.11600000000000001</v>
      </c>
      <c r="H90" s="5">
        <v>1.4230301207630153E-5</v>
      </c>
      <c r="I90" s="5">
        <v>1.7191473324053808E-5</v>
      </c>
      <c r="J90" s="5">
        <v>2.1830116415166623E-5</v>
      </c>
      <c r="K90" s="5">
        <v>9.2548951508811689E-6</v>
      </c>
      <c r="L90" s="5">
        <v>1.6103657999172911E-5</v>
      </c>
      <c r="M90" s="5">
        <v>1.5324622003496704E-5</v>
      </c>
      <c r="N90" s="5">
        <v>1.0965852656547284E-5</v>
      </c>
      <c r="O90" s="5">
        <v>9.2729343684525273E-6</v>
      </c>
      <c r="P90" s="5">
        <v>1.2846564759762356E-5</v>
      </c>
      <c r="Q90" s="5">
        <v>1.212192960747775E-5</v>
      </c>
      <c r="R90" s="5">
        <v>1.0611252939397453E-5</v>
      </c>
      <c r="S90" s="5">
        <v>9.6638776461209736E-6</v>
      </c>
      <c r="T90" s="5">
        <v>9.03304095253121E-6</v>
      </c>
      <c r="U90" s="5">
        <v>1.3736661239424601E-5</v>
      </c>
      <c r="V90" s="5">
        <v>1.0110832338528944E-5</v>
      </c>
      <c r="W90" s="5">
        <v>9.769069249313397E-6</v>
      </c>
      <c r="X90" s="5">
        <v>9.4179024377126803E-6</v>
      </c>
      <c r="Y90" s="5">
        <v>1.147836996973576E-5</v>
      </c>
      <c r="Z90" s="5">
        <v>1.1358702021347149E-5</v>
      </c>
      <c r="AA90" s="5">
        <v>1.2613147220258671E-5</v>
      </c>
      <c r="AB90" s="5">
        <v>1.0626212257464564E-5</v>
      </c>
      <c r="AC90" s="5">
        <v>9.9823049105377045E-6</v>
      </c>
      <c r="AD90" s="5">
        <v>8.4774014509536569E-6</v>
      </c>
      <c r="AE90" s="5">
        <v>1.0228478636463311E-5</v>
      </c>
      <c r="AF90" s="5">
        <v>1.0003697284434708E-5</v>
      </c>
      <c r="AG90" s="5">
        <v>1.2018815312604152E-5</v>
      </c>
      <c r="AH90" s="5">
        <v>1.0026231428303598E-5</v>
      </c>
    </row>
    <row r="91" spans="1:34" x14ac:dyDescent="0.25">
      <c r="A91" s="1" t="s">
        <v>348</v>
      </c>
      <c r="B91" s="1" t="s">
        <v>349</v>
      </c>
      <c r="C91" s="1">
        <v>776.68430000000001</v>
      </c>
      <c r="D91" s="1" t="s">
        <v>42</v>
      </c>
      <c r="E91" s="1">
        <v>0.76</v>
      </c>
      <c r="F91" s="1">
        <v>10.09</v>
      </c>
      <c r="G91" s="1">
        <v>2.1000000000000001E-2</v>
      </c>
      <c r="H91" s="5">
        <v>4.578603992158994E-7</v>
      </c>
      <c r="I91" s="5">
        <v>4.8811678943934726E-7</v>
      </c>
      <c r="J91" s="5">
        <v>6.2265021149933323E-7</v>
      </c>
      <c r="K91" s="5">
        <v>5.0823147451296918E-7</v>
      </c>
      <c r="L91" s="5">
        <v>7.0076840727471331E-7</v>
      </c>
      <c r="M91" s="5">
        <v>5.4652717558832747E-7</v>
      </c>
      <c r="N91" s="5">
        <v>6.8451015334252705E-7</v>
      </c>
      <c r="O91" s="5">
        <v>6.3038302980642596E-7</v>
      </c>
      <c r="P91" s="5">
        <v>5.2736308537612302E-7</v>
      </c>
      <c r="Q91" s="5">
        <v>7.0150055598829568E-7</v>
      </c>
      <c r="R91" s="5">
        <v>6.1837138341476994E-7</v>
      </c>
      <c r="S91" s="5">
        <v>5.8746976572163967E-7</v>
      </c>
      <c r="T91" s="5">
        <v>1.3001208061149455E-5</v>
      </c>
      <c r="U91" s="5">
        <v>1.2613336138069786E-5</v>
      </c>
      <c r="V91" s="5">
        <v>1.48037039670867E-5</v>
      </c>
      <c r="W91" s="5">
        <v>1.0591871266123879E-5</v>
      </c>
      <c r="X91" s="5">
        <v>1.0078086359455353E-5</v>
      </c>
      <c r="Y91" s="5">
        <v>9.7256720441501854E-6</v>
      </c>
      <c r="Z91" s="5">
        <v>1.0070469425859021E-5</v>
      </c>
      <c r="AA91" s="5">
        <v>1.1766994969478771E-5</v>
      </c>
      <c r="AB91" s="5">
        <v>1.0089147378025922E-5</v>
      </c>
      <c r="AC91" s="5">
        <v>1.0244818483338062E-5</v>
      </c>
      <c r="AD91" s="5">
        <v>1.1718472313479795E-5</v>
      </c>
      <c r="AE91" s="5">
        <v>1.1323443876791756E-5</v>
      </c>
      <c r="AF91" s="5">
        <v>1.1934667365389182E-5</v>
      </c>
      <c r="AG91" s="5">
        <v>1.0550636525470535E-5</v>
      </c>
      <c r="AH91" s="5">
        <v>1.3067661464086069E-5</v>
      </c>
    </row>
    <row r="92" spans="1:34" x14ac:dyDescent="0.25">
      <c r="A92" s="1" t="s">
        <v>521</v>
      </c>
      <c r="B92" s="1" t="s">
        <v>522</v>
      </c>
      <c r="C92" s="1">
        <v>179.02529999999999</v>
      </c>
      <c r="D92" s="1" t="s">
        <v>383</v>
      </c>
      <c r="E92" s="1">
        <v>2.4300000000000002</v>
      </c>
      <c r="F92" s="1">
        <v>2.08</v>
      </c>
      <c r="G92" s="1">
        <v>0.03</v>
      </c>
      <c r="H92" s="5">
        <v>4.578603992158994E-7</v>
      </c>
      <c r="I92" s="5">
        <v>4.8811678943934726E-7</v>
      </c>
      <c r="J92" s="5">
        <v>6.2265021149933323E-7</v>
      </c>
      <c r="K92" s="5">
        <v>5.0823147451296918E-7</v>
      </c>
      <c r="L92" s="5">
        <v>7.0076840727471331E-7</v>
      </c>
      <c r="M92" s="5">
        <v>5.4652717558832747E-7</v>
      </c>
      <c r="N92" s="5">
        <v>6.8451015334252705E-7</v>
      </c>
      <c r="O92" s="5">
        <v>6.3038302980642596E-7</v>
      </c>
      <c r="P92" s="5">
        <v>5.2736308537612302E-7</v>
      </c>
      <c r="Q92" s="5">
        <v>7.0150055598829568E-7</v>
      </c>
      <c r="R92" s="5">
        <v>6.1837138341476994E-7</v>
      </c>
      <c r="S92" s="5">
        <v>5.8746976572163967E-7</v>
      </c>
      <c r="T92" s="5">
        <v>7.8475965353350497E-6</v>
      </c>
      <c r="U92" s="5">
        <v>1.6549558993225335E-5</v>
      </c>
      <c r="V92" s="5">
        <v>1.233840109028103E-5</v>
      </c>
      <c r="W92" s="5">
        <v>1.4442221035397239E-5</v>
      </c>
      <c r="X92" s="5">
        <v>1.2814061694152855E-5</v>
      </c>
      <c r="Y92" s="5">
        <v>1.5202058307406686E-5</v>
      </c>
      <c r="Z92" s="5">
        <v>1.7709988306079315E-5</v>
      </c>
      <c r="AA92" s="5">
        <v>1.4045721534528721E-5</v>
      </c>
      <c r="AB92" s="5">
        <v>1.1227213432074473E-5</v>
      </c>
      <c r="AC92" s="5">
        <v>1.1650171317036524E-5</v>
      </c>
      <c r="AD92" s="5">
        <v>1.161645313378769E-5</v>
      </c>
      <c r="AE92" s="5">
        <v>1.5024792054673812E-5</v>
      </c>
      <c r="AF92" s="5">
        <v>1.371378645166711E-5</v>
      </c>
      <c r="AG92" s="5">
        <v>1.2559510121107153E-5</v>
      </c>
      <c r="AH92" s="5">
        <v>1.3849471065760561E-5</v>
      </c>
    </row>
    <row r="93" spans="1:34" x14ac:dyDescent="0.25">
      <c r="A93" s="1" t="s">
        <v>236</v>
      </c>
      <c r="B93" s="1" t="s">
        <v>237</v>
      </c>
      <c r="C93" s="1">
        <v>159.0684</v>
      </c>
      <c r="D93" s="1" t="s">
        <v>42</v>
      </c>
      <c r="E93" s="1">
        <v>2.0699999999999998</v>
      </c>
      <c r="F93" s="1">
        <v>9.2899999999999991</v>
      </c>
      <c r="G93" s="1">
        <v>0.61499999999999999</v>
      </c>
      <c r="H93" s="5">
        <v>4.578603992158994E-7</v>
      </c>
      <c r="I93" s="5">
        <v>4.8811678943934726E-7</v>
      </c>
      <c r="J93" s="5">
        <v>6.2265021149933323E-7</v>
      </c>
      <c r="K93" s="5">
        <v>5.0823147451296918E-7</v>
      </c>
      <c r="L93" s="5">
        <v>7.0076840727471331E-7</v>
      </c>
      <c r="M93" s="5">
        <v>5.4652717558832747E-7</v>
      </c>
      <c r="N93" s="5">
        <v>6.8451015334252705E-7</v>
      </c>
      <c r="O93" s="5">
        <v>6.3038302980642596E-7</v>
      </c>
      <c r="P93" s="5">
        <v>5.2736308537612302E-7</v>
      </c>
      <c r="Q93" s="5">
        <v>7.0150055598829568E-7</v>
      </c>
      <c r="R93" s="5">
        <v>6.1837138341476994E-7</v>
      </c>
      <c r="S93" s="5">
        <v>5.8746976572163967E-7</v>
      </c>
      <c r="T93" s="5">
        <v>2.7595143746170914E-5</v>
      </c>
      <c r="U93" s="5">
        <v>2.5563669806546018E-5</v>
      </c>
      <c r="V93" s="5">
        <v>2.786243945628009E-5</v>
      </c>
      <c r="W93" s="5">
        <v>8.7417031951743443E-6</v>
      </c>
      <c r="X93" s="5">
        <v>8.933046049285276E-6</v>
      </c>
      <c r="Y93" s="5">
        <v>2.4423326353625351E-5</v>
      </c>
      <c r="Z93" s="5">
        <v>7.5303828962171468E-6</v>
      </c>
      <c r="AA93" s="5">
        <v>1.9315403537587244E-5</v>
      </c>
      <c r="AB93" s="5">
        <v>9.6117563740804626E-6</v>
      </c>
      <c r="AC93" s="5">
        <v>1.8973394778949927E-5</v>
      </c>
      <c r="AD93" s="5">
        <v>1.7111755486049018E-5</v>
      </c>
      <c r="AE93" s="5">
        <v>6.5352563601792398E-6</v>
      </c>
      <c r="AF93" s="5">
        <v>1.7522373561392404E-5</v>
      </c>
      <c r="AG93" s="5">
        <v>7.9524663407913236E-6</v>
      </c>
      <c r="AH93" s="5">
        <v>1.7617411975294205E-5</v>
      </c>
    </row>
    <row r="94" spans="1:34" x14ac:dyDescent="0.25">
      <c r="A94" s="1" t="s">
        <v>191</v>
      </c>
      <c r="B94" s="1" t="s">
        <v>192</v>
      </c>
      <c r="C94" s="1">
        <v>178.04830000000001</v>
      </c>
      <c r="D94" s="1" t="s">
        <v>42</v>
      </c>
      <c r="E94" s="1">
        <v>4.72</v>
      </c>
      <c r="F94" s="1">
        <v>2.36</v>
      </c>
      <c r="G94" s="1">
        <v>0.42099999999999999</v>
      </c>
      <c r="H94" s="5">
        <v>4.578603992158994E-7</v>
      </c>
      <c r="I94" s="5">
        <v>4.8811678943934726E-7</v>
      </c>
      <c r="J94" s="5">
        <v>6.2265021149933323E-7</v>
      </c>
      <c r="K94" s="5">
        <v>5.0823147451296918E-7</v>
      </c>
      <c r="L94" s="5">
        <v>7.0076840727471331E-7</v>
      </c>
      <c r="M94" s="5">
        <v>5.4652717558832747E-7</v>
      </c>
      <c r="N94" s="5">
        <v>6.8451015334252705E-7</v>
      </c>
      <c r="O94" s="5">
        <v>6.3038302980642596E-7</v>
      </c>
      <c r="P94" s="5">
        <v>5.2736308537612302E-7</v>
      </c>
      <c r="Q94" s="5">
        <v>7.0150055598829568E-7</v>
      </c>
      <c r="R94" s="5">
        <v>6.1837138341476994E-7</v>
      </c>
      <c r="S94" s="5">
        <v>5.8746976572163967E-7</v>
      </c>
      <c r="T94" s="5">
        <v>3.2289139586239399E-5</v>
      </c>
      <c r="U94" s="5">
        <v>2.1109341904643148E-5</v>
      </c>
      <c r="V94" s="5">
        <v>2.9462390117890713E-5</v>
      </c>
      <c r="W94" s="5">
        <v>1.5160468099795337E-6</v>
      </c>
      <c r="X94" s="5">
        <v>2.1978713250410148E-5</v>
      </c>
      <c r="Y94" s="5">
        <v>2.7339544425700022E-7</v>
      </c>
      <c r="Z94" s="5">
        <v>2.156398648626888E-5</v>
      </c>
      <c r="AA94" s="5">
        <v>2.1719936912105668E-5</v>
      </c>
      <c r="AB94" s="5">
        <v>2.073667173388091E-6</v>
      </c>
      <c r="AC94" s="5">
        <v>2.2682530518775656E-5</v>
      </c>
      <c r="AD94" s="5">
        <v>3.2292994187155103E-6</v>
      </c>
      <c r="AE94" s="5">
        <v>2.0314753994961889E-7</v>
      </c>
      <c r="AF94" s="5">
        <v>2.1634662660470797E-5</v>
      </c>
      <c r="AG94" s="5">
        <v>2.2127985664840027E-5</v>
      </c>
      <c r="AH94" s="5">
        <v>2.7790471060497646E-5</v>
      </c>
    </row>
    <row r="95" spans="1:34" x14ac:dyDescent="0.25">
      <c r="A95" s="1" t="s">
        <v>63</v>
      </c>
      <c r="B95" s="1" t="s">
        <v>64</v>
      </c>
      <c r="C95" s="1">
        <v>72.0214</v>
      </c>
      <c r="D95" s="1" t="s">
        <v>42</v>
      </c>
      <c r="E95" s="1">
        <v>2.44</v>
      </c>
      <c r="F95" s="1">
        <v>7.16</v>
      </c>
      <c r="G95" s="1">
        <v>3.6999999999999998E-2</v>
      </c>
      <c r="H95" s="5">
        <v>4.578603992158994E-7</v>
      </c>
      <c r="I95" s="5">
        <v>4.8811678943934726E-7</v>
      </c>
      <c r="J95" s="5">
        <v>6.2265021149933323E-7</v>
      </c>
      <c r="K95" s="5">
        <v>5.0823147451296918E-7</v>
      </c>
      <c r="L95" s="5">
        <v>7.0076840727471331E-7</v>
      </c>
      <c r="M95" s="5">
        <v>5.4652717558832747E-7</v>
      </c>
      <c r="N95" s="5">
        <v>6.8451015334252705E-7</v>
      </c>
      <c r="O95" s="5">
        <v>6.3038302980642596E-7</v>
      </c>
      <c r="P95" s="5">
        <v>5.2736308537612302E-7</v>
      </c>
      <c r="Q95" s="5">
        <v>7.0150055598829568E-7</v>
      </c>
      <c r="R95" s="5">
        <v>6.1837138341476994E-7</v>
      </c>
      <c r="S95" s="5">
        <v>5.8746976572163967E-7</v>
      </c>
      <c r="T95" s="5">
        <v>2.7599694396524833E-5</v>
      </c>
      <c r="U95" s="5">
        <v>3.4800153139930816E-5</v>
      </c>
      <c r="V95" s="5">
        <v>2.8827640003997641E-5</v>
      </c>
      <c r="W95" s="5">
        <v>2.155650366693538E-5</v>
      </c>
      <c r="X95" s="5">
        <v>2.5615136163615689E-5</v>
      </c>
      <c r="Y95" s="5">
        <v>2.4953162485906359E-5</v>
      </c>
      <c r="Z95" s="5">
        <v>2.1168101054100602E-5</v>
      </c>
      <c r="AA95" s="5">
        <v>2.9183121512509688E-5</v>
      </c>
      <c r="AB95" s="5">
        <v>1.9155314033311574E-5</v>
      </c>
      <c r="AC95" s="5">
        <v>2.459254306570239E-5</v>
      </c>
      <c r="AD95" s="5">
        <v>2.3968621505739605E-5</v>
      </c>
      <c r="AE95" s="5">
        <v>2.3847489714685762E-5</v>
      </c>
      <c r="AF95" s="5">
        <v>2.5106715133345367E-5</v>
      </c>
      <c r="AG95" s="5">
        <v>3.1534455273440915E-5</v>
      </c>
      <c r="AH95" s="5">
        <v>2.4968329083721437E-5</v>
      </c>
    </row>
    <row r="96" spans="1:34" x14ac:dyDescent="0.25">
      <c r="A96" s="1" t="s">
        <v>230</v>
      </c>
      <c r="B96" s="1" t="s">
        <v>231</v>
      </c>
      <c r="C96" s="1">
        <v>132.07820000000001</v>
      </c>
      <c r="D96" s="1" t="s">
        <v>42</v>
      </c>
      <c r="E96" s="1">
        <v>1.91</v>
      </c>
      <c r="F96" s="1">
        <v>7.77</v>
      </c>
      <c r="G96" s="1">
        <v>0.104</v>
      </c>
      <c r="H96" s="5">
        <v>6.017659226894566E-5</v>
      </c>
      <c r="I96" s="5">
        <v>4.0830969436601396E-5</v>
      </c>
      <c r="J96" s="5">
        <v>2.9220974425663708E-5</v>
      </c>
      <c r="K96" s="5">
        <v>5.2281771783149138E-5</v>
      </c>
      <c r="L96" s="5">
        <v>5.738592487172627E-5</v>
      </c>
      <c r="M96" s="5">
        <v>5.7937345884118599E-5</v>
      </c>
      <c r="N96" s="5">
        <v>5.0085607920072706E-5</v>
      </c>
      <c r="O96" s="5">
        <v>6.9304310296918476E-5</v>
      </c>
      <c r="P96" s="5">
        <v>4.9076408725102011E-5</v>
      </c>
      <c r="Q96" s="5">
        <v>6.451700613424355E-5</v>
      </c>
      <c r="R96" s="5">
        <v>8.1043753510339753E-5</v>
      </c>
      <c r="S96" s="5">
        <v>4.8583749625179603E-5</v>
      </c>
      <c r="T96" s="5">
        <v>1.8109995680977748E-4</v>
      </c>
      <c r="U96" s="5">
        <v>1.8655908183275955E-4</v>
      </c>
      <c r="V96" s="5">
        <v>1.908434462280154E-4</v>
      </c>
      <c r="W96" s="5">
        <v>2.3841483963895539E-4</v>
      </c>
      <c r="X96" s="5">
        <v>2.8107817489120155E-4</v>
      </c>
      <c r="Y96" s="5">
        <v>2.5377031391731164E-4</v>
      </c>
      <c r="Z96" s="5">
        <v>3.0840973110787373E-4</v>
      </c>
      <c r="AA96" s="5">
        <v>3.1439121686171784E-4</v>
      </c>
      <c r="AB96" s="5">
        <v>2.3287303669246651E-4</v>
      </c>
      <c r="AC96" s="5">
        <v>4.3880727827208608E-4</v>
      </c>
      <c r="AD96" s="5">
        <v>6.8272019812878068E-4</v>
      </c>
      <c r="AE96" s="5">
        <v>3.4456869988554607E-4</v>
      </c>
      <c r="AF96" s="5">
        <v>4.4527226128194614E-4</v>
      </c>
      <c r="AG96" s="5">
        <v>5.6676358853992618E-4</v>
      </c>
      <c r="AH96" s="5">
        <v>3.6700049555287632E-4</v>
      </c>
    </row>
    <row r="97" spans="1:34" x14ac:dyDescent="0.25">
      <c r="A97" s="1" t="s">
        <v>474</v>
      </c>
      <c r="B97" s="1" t="s">
        <v>475</v>
      </c>
      <c r="C97" s="1">
        <v>137.0478</v>
      </c>
      <c r="D97" s="1" t="s">
        <v>383</v>
      </c>
      <c r="E97" s="1">
        <v>1.82</v>
      </c>
      <c r="F97" s="1">
        <v>1.87</v>
      </c>
      <c r="G97" s="1">
        <v>0.32600000000000001</v>
      </c>
      <c r="H97" s="5">
        <v>1.9786895012514308E-4</v>
      </c>
      <c r="I97" s="5">
        <v>2.1585988779376254E-4</v>
      </c>
      <c r="J97" s="5">
        <v>2.8067203583755443E-4</v>
      </c>
      <c r="K97" s="5">
        <v>1.4543551874663126E-4</v>
      </c>
      <c r="L97" s="5">
        <v>2.0140084025075259E-4</v>
      </c>
      <c r="M97" s="5">
        <v>3.0469436566224847E-4</v>
      </c>
      <c r="N97" s="5">
        <v>2.1735250899085261E-4</v>
      </c>
      <c r="O97" s="5">
        <v>2.035443764941969E-4</v>
      </c>
      <c r="P97" s="5">
        <v>2.0536573270716984E-4</v>
      </c>
      <c r="Q97" s="5">
        <v>1.8944022514463924E-4</v>
      </c>
      <c r="R97" s="5">
        <v>2.0814380765741156E-4</v>
      </c>
      <c r="S97" s="5">
        <v>2.5470926632393132E-4</v>
      </c>
      <c r="T97" s="5">
        <v>7.1930764949307345E-4</v>
      </c>
      <c r="U97" s="5">
        <v>7.8578195589914146E-4</v>
      </c>
      <c r="V97" s="5">
        <v>7.6965234315472676E-4</v>
      </c>
      <c r="W97" s="5">
        <v>7.2052227107994335E-4</v>
      </c>
      <c r="X97" s="5">
        <v>5.9016113528898234E-4</v>
      </c>
      <c r="Y97" s="5">
        <v>7.8176897449156921E-4</v>
      </c>
      <c r="Z97" s="5">
        <v>8.9005316773452844E-4</v>
      </c>
      <c r="AA97" s="5">
        <v>7.4456528127619633E-4</v>
      </c>
      <c r="AB97" s="5">
        <v>6.9239171492771815E-4</v>
      </c>
      <c r="AC97" s="5">
        <v>6.4650756446212011E-4</v>
      </c>
      <c r="AD97" s="5">
        <v>5.0387076659200994E-4</v>
      </c>
      <c r="AE97" s="5">
        <v>5.7266885216717659E-4</v>
      </c>
      <c r="AF97" s="5">
        <v>7.0268842582525432E-4</v>
      </c>
      <c r="AG97" s="5">
        <v>7.2756662960355638E-4</v>
      </c>
      <c r="AH97" s="5">
        <v>5.5235420414108914E-4</v>
      </c>
    </row>
    <row r="98" spans="1:34" x14ac:dyDescent="0.25">
      <c r="A98" s="1" t="s">
        <v>324</v>
      </c>
      <c r="B98" s="1" t="s">
        <v>184</v>
      </c>
      <c r="C98" s="1">
        <v>210.03829999999999</v>
      </c>
      <c r="D98" s="1" t="s">
        <v>42</v>
      </c>
      <c r="E98" s="1">
        <v>4.24</v>
      </c>
      <c r="F98" s="1">
        <v>1.57</v>
      </c>
      <c r="G98" s="1">
        <v>0.13</v>
      </c>
      <c r="H98" s="5">
        <v>3.9330208292645757E-5</v>
      </c>
      <c r="I98" s="5">
        <v>3.6808887091621179E-5</v>
      </c>
      <c r="J98" s="5">
        <v>5.0104662519351344E-5</v>
      </c>
      <c r="K98" s="5">
        <v>3.9626808067776202E-5</v>
      </c>
      <c r="L98" s="5">
        <v>3.9733568692476242E-5</v>
      </c>
      <c r="M98" s="5">
        <v>2.6703317799245682E-5</v>
      </c>
      <c r="N98" s="5">
        <v>6.7396869698105216E-5</v>
      </c>
      <c r="O98" s="5">
        <v>6.3908231561775463E-5</v>
      </c>
      <c r="P98" s="5">
        <v>5.2736308537612302E-7</v>
      </c>
      <c r="Q98" s="5">
        <v>5.0942970375870031E-5</v>
      </c>
      <c r="R98" s="5">
        <v>4.3941470505453552E-5</v>
      </c>
      <c r="S98" s="5">
        <v>2.9208996751679924E-5</v>
      </c>
      <c r="T98" s="5">
        <v>1.8757780758858261E-5</v>
      </c>
      <c r="U98" s="5">
        <v>1.2081476090081384E-5</v>
      </c>
      <c r="V98" s="5">
        <v>2.0991923242231502E-5</v>
      </c>
      <c r="W98" s="5">
        <v>1.6071914532781534E-5</v>
      </c>
      <c r="X98" s="5">
        <v>1.7084694079721026E-5</v>
      </c>
      <c r="Y98" s="5">
        <v>1.7130661828909554E-5</v>
      </c>
      <c r="Z98" s="5">
        <v>1.6819781064014429E-5</v>
      </c>
      <c r="AA98" s="5">
        <v>1.9684707397639862E-5</v>
      </c>
      <c r="AB98" s="5">
        <v>1.792134353650612E-5</v>
      </c>
      <c r="AC98" s="5">
        <v>1.8339741327362858E-5</v>
      </c>
      <c r="AD98" s="5">
        <v>1.495561936140239E-5</v>
      </c>
      <c r="AE98" s="5">
        <v>1.5359985495590684E-5</v>
      </c>
      <c r="AF98" s="5">
        <v>1.9059351872375297E-5</v>
      </c>
      <c r="AG98" s="5">
        <v>1.5882656865501998E-5</v>
      </c>
      <c r="AH98" s="5">
        <v>1.4598864171755866E-5</v>
      </c>
    </row>
    <row r="99" spans="1:34" x14ac:dyDescent="0.25">
      <c r="A99" s="1" t="s">
        <v>423</v>
      </c>
      <c r="B99" s="1" t="s">
        <v>424</v>
      </c>
      <c r="C99" s="1">
        <v>155.0703</v>
      </c>
      <c r="D99" s="1" t="s">
        <v>383</v>
      </c>
      <c r="E99" s="1">
        <v>1.63</v>
      </c>
      <c r="F99" s="1">
        <v>1.53</v>
      </c>
      <c r="G99" s="1">
        <v>0.317</v>
      </c>
      <c r="H99" s="5">
        <v>5.7172112329290927E-4</v>
      </c>
      <c r="I99" s="5">
        <v>5.1459712526643188E-4</v>
      </c>
      <c r="J99" s="5">
        <v>5.0137040330349315E-4</v>
      </c>
      <c r="K99" s="5">
        <v>5.7727980264030111E-4</v>
      </c>
      <c r="L99" s="5">
        <v>5.2449011442475912E-4</v>
      </c>
      <c r="M99" s="5">
        <v>3.6988412716642416E-4</v>
      </c>
      <c r="N99" s="5">
        <v>4.211243365393895E-4</v>
      </c>
      <c r="O99" s="5">
        <v>5.3381465347037966E-4</v>
      </c>
      <c r="P99" s="5">
        <v>3.2953864478983176E-4</v>
      </c>
      <c r="Q99" s="5">
        <v>4.7212390419124273E-4</v>
      </c>
      <c r="R99" s="5">
        <v>4.4892525693145471E-4</v>
      </c>
      <c r="S99" s="5">
        <v>3.9906233715705265E-4</v>
      </c>
      <c r="T99" s="5">
        <v>8.5416844805666977E-4</v>
      </c>
      <c r="U99" s="5">
        <v>8.6342435290462079E-4</v>
      </c>
      <c r="V99" s="5">
        <v>9.2771225353785285E-4</v>
      </c>
      <c r="W99" s="5">
        <v>6.8954445702715315E-4</v>
      </c>
      <c r="X99" s="5">
        <v>5.3130519753126102E-4</v>
      </c>
      <c r="Y99" s="5">
        <v>7.502246505200872E-4</v>
      </c>
      <c r="Z99" s="5">
        <v>6.3678064768204849E-4</v>
      </c>
      <c r="AA99" s="5">
        <v>6.5860879327790515E-4</v>
      </c>
      <c r="AB99" s="5">
        <v>8.0292691322964341E-4</v>
      </c>
      <c r="AC99" s="5">
        <v>6.6442864190182716E-4</v>
      </c>
      <c r="AD99" s="5">
        <v>5.2765104499677949E-4</v>
      </c>
      <c r="AE99" s="5">
        <v>7.2153536944225731E-4</v>
      </c>
      <c r="AF99" s="5">
        <v>6.172907096839139E-4</v>
      </c>
      <c r="AG99" s="5">
        <v>5.0558609728571023E-4</v>
      </c>
      <c r="AH99" s="5">
        <v>6.3389122503767755E-4</v>
      </c>
    </row>
    <row r="100" spans="1:34" x14ac:dyDescent="0.25">
      <c r="A100" s="1" t="s">
        <v>303</v>
      </c>
      <c r="B100" s="1" t="s">
        <v>304</v>
      </c>
      <c r="C100" s="1">
        <v>136.05279999999999</v>
      </c>
      <c r="D100" s="1" t="s">
        <v>42</v>
      </c>
      <c r="E100" s="1">
        <v>3.27</v>
      </c>
      <c r="F100" s="1">
        <v>6.64</v>
      </c>
      <c r="G100" s="1">
        <v>4.9000000000000002E-2</v>
      </c>
      <c r="H100" s="5">
        <v>9.8394199791496783E-6</v>
      </c>
      <c r="I100" s="5">
        <v>1.0787381046609574E-5</v>
      </c>
      <c r="J100" s="5">
        <v>7.4033110147270722E-6</v>
      </c>
      <c r="K100" s="5">
        <v>5.0823147451296918E-7</v>
      </c>
      <c r="L100" s="5">
        <v>1.2032193552906827E-5</v>
      </c>
      <c r="M100" s="5">
        <v>1.2116507482793221E-5</v>
      </c>
      <c r="N100" s="5">
        <v>6.8451015334252705E-7</v>
      </c>
      <c r="O100" s="5">
        <v>6.3038302980642596E-7</v>
      </c>
      <c r="P100" s="5">
        <v>9.3765156579874671E-6</v>
      </c>
      <c r="Q100" s="5">
        <v>1.1869389407321963E-5</v>
      </c>
      <c r="R100" s="5">
        <v>1.6096207110286461E-5</v>
      </c>
      <c r="S100" s="5">
        <v>1.1678898942546197E-5</v>
      </c>
      <c r="T100" s="5">
        <v>1.697620114529858E-5</v>
      </c>
      <c r="U100" s="5">
        <v>1.3968203760316106E-5</v>
      </c>
      <c r="V100" s="5">
        <v>1.4894042934607062E-5</v>
      </c>
      <c r="W100" s="5">
        <v>1.4467223306626287E-5</v>
      </c>
      <c r="X100" s="5">
        <v>2.1478705099844387E-5</v>
      </c>
      <c r="Y100" s="5">
        <v>1.6244775815735709E-5</v>
      </c>
      <c r="Z100" s="5">
        <v>1.5602165869940102E-5</v>
      </c>
      <c r="AA100" s="5">
        <v>1.6076892764818123E-5</v>
      </c>
      <c r="AB100" s="5">
        <v>1.2488889656787474E-5</v>
      </c>
      <c r="AC100" s="5">
        <v>1.7140325865430192E-5</v>
      </c>
      <c r="AD100" s="5">
        <v>2.1027722460384473E-5</v>
      </c>
      <c r="AE100" s="5">
        <v>1.575612319849244E-5</v>
      </c>
      <c r="AF100" s="5">
        <v>2.0549133252580342E-5</v>
      </c>
      <c r="AG100" s="5">
        <v>1.8227692776537485E-5</v>
      </c>
      <c r="AH100" s="5">
        <v>2.0182128839323939E-5</v>
      </c>
    </row>
    <row r="101" spans="1:34" x14ac:dyDescent="0.25">
      <c r="A101" s="1" t="s">
        <v>524</v>
      </c>
      <c r="B101" s="1" t="s">
        <v>525</v>
      </c>
      <c r="C101" s="1">
        <v>145.15870000000001</v>
      </c>
      <c r="D101" s="1" t="s">
        <v>383</v>
      </c>
      <c r="E101" s="1">
        <v>1.59</v>
      </c>
      <c r="F101" s="1">
        <v>1.1599999999999999</v>
      </c>
      <c r="G101" s="1">
        <v>8.3000000000000004E-2</v>
      </c>
      <c r="H101" s="5">
        <v>1.4883297130387878E-2</v>
      </c>
      <c r="I101" s="5">
        <v>1.5455188211171214E-2</v>
      </c>
      <c r="J101" s="5">
        <v>1.7886156577998122E-2</v>
      </c>
      <c r="K101" s="5">
        <v>1.4510176313731858E-2</v>
      </c>
      <c r="L101" s="5">
        <v>2.1329939726839213E-2</v>
      </c>
      <c r="M101" s="5">
        <v>2.399705185752618E-2</v>
      </c>
      <c r="N101" s="5">
        <v>1.9778763443497053E-2</v>
      </c>
      <c r="O101" s="5">
        <v>1.9072913076635313E-2</v>
      </c>
      <c r="P101" s="5">
        <v>3.0559520051496793E-2</v>
      </c>
      <c r="Q101" s="5">
        <v>1.7453670553255671E-2</v>
      </c>
      <c r="R101" s="5">
        <v>1.9225061187230018E-2</v>
      </c>
      <c r="S101" s="5">
        <v>1.9382201990129029E-2</v>
      </c>
      <c r="T101" s="5">
        <v>2.2753251769600027E-7</v>
      </c>
      <c r="U101" s="5">
        <v>2.2925002068465624E-7</v>
      </c>
      <c r="V101" s="5">
        <v>2.3773412505358437E-7</v>
      </c>
      <c r="W101" s="5">
        <v>2.6631964726432081E-5</v>
      </c>
      <c r="X101" s="5">
        <v>3.6093661951013319E-5</v>
      </c>
      <c r="Y101" s="5">
        <v>1.6653809309856647E-5</v>
      </c>
      <c r="Z101" s="5">
        <v>1.4628501698931632E-5</v>
      </c>
      <c r="AA101" s="5">
        <v>2.106452401761668E-5</v>
      </c>
      <c r="AB101" s="5">
        <v>1.4387797623374102E-5</v>
      </c>
      <c r="AC101" s="5">
        <v>2.2630480413823863E-7</v>
      </c>
      <c r="AD101" s="5">
        <v>1.5779620428146324E-5</v>
      </c>
      <c r="AE101" s="5">
        <v>1.3165992064134799E-5</v>
      </c>
      <c r="AF101" s="5">
        <v>1.425142105444083E-5</v>
      </c>
      <c r="AG101" s="5">
        <v>1.3725952854057445E-5</v>
      </c>
      <c r="AH101" s="5">
        <v>1.3222116531733957E-5</v>
      </c>
    </row>
    <row r="102" spans="1:34" x14ac:dyDescent="0.25">
      <c r="A102" s="1" t="s">
        <v>287</v>
      </c>
      <c r="B102" s="1" t="s">
        <v>288</v>
      </c>
      <c r="C102" s="1">
        <v>289.12619999999998</v>
      </c>
      <c r="D102" s="1" t="s">
        <v>42</v>
      </c>
      <c r="E102" s="1">
        <v>1.77</v>
      </c>
      <c r="F102" s="1">
        <v>4.04</v>
      </c>
      <c r="G102" s="1">
        <v>0.13200000000000001</v>
      </c>
      <c r="H102" s="5">
        <v>7.7195263307800648E-6</v>
      </c>
      <c r="I102" s="5">
        <v>1.8426506424693246E-3</v>
      </c>
      <c r="J102" s="5">
        <v>2.055561369724864E-3</v>
      </c>
      <c r="K102" s="5">
        <v>7.2963235175505393E-4</v>
      </c>
      <c r="L102" s="5">
        <v>9.6424331304185995E-4</v>
      </c>
      <c r="M102" s="5">
        <v>9.0659020940942945E-4</v>
      </c>
      <c r="N102" s="5">
        <v>4.3554012036878313E-4</v>
      </c>
      <c r="O102" s="5">
        <v>4.6752987788623392E-4</v>
      </c>
      <c r="P102" s="5">
        <v>2.6619706460530562E-4</v>
      </c>
      <c r="Q102" s="5">
        <v>6.4810934867202648E-4</v>
      </c>
      <c r="R102" s="5">
        <v>6.6166974768147211E-4</v>
      </c>
      <c r="S102" s="5">
        <v>4.2703764740071709E-4</v>
      </c>
      <c r="T102" s="5">
        <v>8.1888953118790492E-6</v>
      </c>
      <c r="U102" s="5">
        <v>1.2542268631657544E-5</v>
      </c>
      <c r="V102" s="5">
        <v>7.583718589209342E-6</v>
      </c>
      <c r="W102" s="5">
        <v>2.8459403459900664E-5</v>
      </c>
      <c r="X102" s="5">
        <v>3.90590782552345E-5</v>
      </c>
      <c r="Y102" s="5">
        <v>2.9238477123795151E-5</v>
      </c>
      <c r="Z102" s="5">
        <v>1.7335502086460674E-5</v>
      </c>
      <c r="AA102" s="5">
        <v>2.0737832141416285E-5</v>
      </c>
      <c r="AB102" s="5">
        <v>1.6165226629135321E-5</v>
      </c>
      <c r="AC102" s="5">
        <v>1.2458079467810037E-5</v>
      </c>
      <c r="AD102" s="5">
        <v>1.6020935026264191E-5</v>
      </c>
      <c r="AE102" s="5">
        <v>7.9857297954195179E-6</v>
      </c>
      <c r="AF102" s="5">
        <v>1.5390303514514936E-5</v>
      </c>
      <c r="AG102" s="5">
        <v>1.5163755528353813E-5</v>
      </c>
      <c r="AH102" s="5">
        <v>1.1734771435865413E-5</v>
      </c>
    </row>
    <row r="103" spans="1:34" x14ac:dyDescent="0.25">
      <c r="A103" s="1" t="s">
        <v>219</v>
      </c>
      <c r="B103" s="1" t="s">
        <v>220</v>
      </c>
      <c r="C103" s="1">
        <v>74.000500000000002</v>
      </c>
      <c r="D103" s="1" t="s">
        <v>42</v>
      </c>
      <c r="E103" s="1">
        <v>2.94</v>
      </c>
      <c r="F103" s="1">
        <v>1.6</v>
      </c>
      <c r="G103" s="1">
        <v>0.154</v>
      </c>
      <c r="H103" s="5">
        <v>8.9649066166473107E-5</v>
      </c>
      <c r="I103" s="5">
        <v>8.4961608369812781E-5</v>
      </c>
      <c r="J103" s="5">
        <v>9.4555661118288741E-5</v>
      </c>
      <c r="K103" s="5">
        <v>9.3616237605288912E-5</v>
      </c>
      <c r="L103" s="5">
        <v>1.1488397268861649E-4</v>
      </c>
      <c r="M103" s="5">
        <v>1.5854753363817379E-5</v>
      </c>
      <c r="N103" s="5">
        <v>7.9444248396933699E-5</v>
      </c>
      <c r="O103" s="5">
        <v>8.4742390696877854E-5</v>
      </c>
      <c r="P103" s="5">
        <v>2.8725467260437421E-5</v>
      </c>
      <c r="Q103" s="5">
        <v>1.0250326124100976E-4</v>
      </c>
      <c r="R103" s="5">
        <v>8.8390005545307214E-5</v>
      </c>
      <c r="S103" s="5">
        <v>9.4823494885129861E-5</v>
      </c>
      <c r="T103" s="5">
        <v>2.2832888150793627E-5</v>
      </c>
      <c r="U103" s="5">
        <v>2.3092354583565423E-5</v>
      </c>
      <c r="V103" s="5">
        <v>2.2620401998848554E-5</v>
      </c>
      <c r="W103" s="5">
        <v>1.8533501781968695E-5</v>
      </c>
      <c r="X103" s="5">
        <v>1.831631588782457E-5</v>
      </c>
      <c r="Y103" s="5">
        <v>2.0788650486177636E-5</v>
      </c>
      <c r="Z103" s="5">
        <v>1.8315586021234031E-5</v>
      </c>
      <c r="AA103" s="5">
        <v>1.8304890777663044E-5</v>
      </c>
      <c r="AB103" s="5">
        <v>2.0866675534062486E-5</v>
      </c>
      <c r="AC103" s="5">
        <v>2.1238705868373692E-5</v>
      </c>
      <c r="AD103" s="5">
        <v>1.8802919580175852E-5</v>
      </c>
      <c r="AE103" s="5">
        <v>2.0851063500428881E-5</v>
      </c>
      <c r="AF103" s="5">
        <v>1.9038831467689275E-5</v>
      </c>
      <c r="AG103" s="5">
        <v>1.946096295772972E-5</v>
      </c>
      <c r="AH103" s="5">
        <v>1.6852764047802813E-5</v>
      </c>
    </row>
    <row r="104" spans="1:34" x14ac:dyDescent="0.25">
      <c r="A104" s="1" t="s">
        <v>260</v>
      </c>
      <c r="B104" s="1" t="s">
        <v>261</v>
      </c>
      <c r="C104" s="1">
        <v>148.07400000000001</v>
      </c>
      <c r="D104" s="1" t="s">
        <v>42</v>
      </c>
      <c r="E104" s="1">
        <v>2.59</v>
      </c>
      <c r="F104" s="1">
        <v>4.55</v>
      </c>
      <c r="G104" s="1">
        <v>0.16</v>
      </c>
      <c r="H104" s="5">
        <v>6.245215845304868E-6</v>
      </c>
      <c r="I104" s="5">
        <v>4.768901032822423E-6</v>
      </c>
      <c r="J104" s="5">
        <v>1.0298634498198972E-5</v>
      </c>
      <c r="K104" s="5">
        <v>6.2410825070192611E-6</v>
      </c>
      <c r="L104" s="5">
        <v>7.351060592311742E-6</v>
      </c>
      <c r="M104" s="5">
        <v>1.036215524915469E-5</v>
      </c>
      <c r="N104" s="5">
        <v>5.1338261500689528E-6</v>
      </c>
      <c r="O104" s="5">
        <v>9.4998722591828394E-6</v>
      </c>
      <c r="P104" s="5">
        <v>6.9348245726960178E-6</v>
      </c>
      <c r="Q104" s="5">
        <v>1.0880273623378466E-5</v>
      </c>
      <c r="R104" s="5">
        <v>9.3188567480605841E-6</v>
      </c>
      <c r="S104" s="5">
        <v>1.1109053269796207E-5</v>
      </c>
      <c r="T104" s="5">
        <v>2.1194654023382426E-5</v>
      </c>
      <c r="U104" s="5">
        <v>1.8209329142982246E-5</v>
      </c>
      <c r="V104" s="5">
        <v>2.5744228402052652E-5</v>
      </c>
      <c r="W104" s="5">
        <v>1.5292298257184862E-5</v>
      </c>
      <c r="X104" s="5">
        <v>2.1203808843905634E-5</v>
      </c>
      <c r="Y104" s="5">
        <v>2.1880112918676512E-5</v>
      </c>
      <c r="Z104" s="5">
        <v>2.1373533494577112E-5</v>
      </c>
      <c r="AA104" s="5">
        <v>2.1486585571962529E-5</v>
      </c>
      <c r="AB104" s="5">
        <v>1.9671066814359792E-5</v>
      </c>
      <c r="AC104" s="5">
        <v>2.4284768532074385E-5</v>
      </c>
      <c r="AD104" s="5">
        <v>2.2404981386227902E-5</v>
      </c>
      <c r="AE104" s="5">
        <v>2.1251264154129631E-5</v>
      </c>
      <c r="AF104" s="5">
        <v>1.8088736730726555E-5</v>
      </c>
      <c r="AG104" s="5">
        <v>2.0991919044726982E-5</v>
      </c>
      <c r="AH104" s="5">
        <v>2.1947874427496084E-5</v>
      </c>
    </row>
    <row r="105" spans="1:34" x14ac:dyDescent="0.25">
      <c r="A105" s="1" t="s">
        <v>482</v>
      </c>
      <c r="B105" s="1" t="s">
        <v>147</v>
      </c>
      <c r="C105" s="1">
        <v>89.047600000000003</v>
      </c>
      <c r="D105" s="1" t="s">
        <v>383</v>
      </c>
      <c r="E105" s="1">
        <v>2.99</v>
      </c>
      <c r="F105" s="1">
        <v>1.54</v>
      </c>
      <c r="G105" s="1">
        <v>6.6000000000000003E-2</v>
      </c>
      <c r="H105" s="5">
        <v>1.3342967753949742E-4</v>
      </c>
      <c r="I105" s="5">
        <v>2.2891701191126508E-4</v>
      </c>
      <c r="J105" s="5">
        <v>2.1135238779133368E-4</v>
      </c>
      <c r="K105" s="5">
        <v>1.070335485324313E-4</v>
      </c>
      <c r="L105" s="5">
        <v>8.7399835755302239E-5</v>
      </c>
      <c r="M105" s="5">
        <v>3.336548406966739E-5</v>
      </c>
      <c r="N105" s="5">
        <v>1.0012330012941144E-4</v>
      </c>
      <c r="O105" s="5">
        <v>1.5331545667922087E-4</v>
      </c>
      <c r="P105" s="5">
        <v>4.2795514378272384E-5</v>
      </c>
      <c r="Q105" s="5">
        <v>1.8223581443463946E-4</v>
      </c>
      <c r="R105" s="5">
        <v>1.8153528702907401E-4</v>
      </c>
      <c r="S105" s="5">
        <v>8.924253211077429E-5</v>
      </c>
      <c r="T105" s="5">
        <v>7.003450894682888E-6</v>
      </c>
      <c r="U105" s="5">
        <v>6.2791580665527348E-6</v>
      </c>
      <c r="V105" s="5">
        <v>7.8975276342800726E-6</v>
      </c>
      <c r="W105" s="5">
        <v>3.3178013920946406E-5</v>
      </c>
      <c r="X105" s="5">
        <v>2.7212564800488123E-5</v>
      </c>
      <c r="Y105" s="5">
        <v>2.6542670882749383E-5</v>
      </c>
      <c r="Z105" s="5">
        <v>2.2886457821836425E-5</v>
      </c>
      <c r="AA105" s="5">
        <v>1.6712014238425101E-5</v>
      </c>
      <c r="AB105" s="5">
        <v>2.0125014510075787E-5</v>
      </c>
      <c r="AC105" s="5">
        <v>1.9045812316274163E-5</v>
      </c>
      <c r="AD105" s="5">
        <v>2.0860960339733913E-5</v>
      </c>
      <c r="AE105" s="5">
        <v>1.3423989439870815E-5</v>
      </c>
      <c r="AF105" s="5">
        <v>1.513790253687689E-5</v>
      </c>
      <c r="AG105" s="5">
        <v>2.2581602283209585E-5</v>
      </c>
      <c r="AH105" s="5">
        <v>1.6479020921148666E-5</v>
      </c>
    </row>
    <row r="106" spans="1:34" x14ac:dyDescent="0.25">
      <c r="A106" s="1" t="s">
        <v>520</v>
      </c>
      <c r="B106" s="1" t="s">
        <v>147</v>
      </c>
      <c r="C106" s="1">
        <v>89.047600000000003</v>
      </c>
      <c r="D106" s="1" t="s">
        <v>383</v>
      </c>
      <c r="E106" s="1">
        <v>3.25</v>
      </c>
      <c r="F106" s="1">
        <v>1.56</v>
      </c>
      <c r="G106" s="1">
        <v>7.2999999999999995E-2</v>
      </c>
      <c r="H106" s="5">
        <v>1.4103016016648134E-4</v>
      </c>
      <c r="I106" s="5">
        <v>2.4031453894467382E-4</v>
      </c>
      <c r="J106" s="5">
        <v>2.2142686821339288E-4</v>
      </c>
      <c r="K106" s="5">
        <v>1.1250211919819086E-4</v>
      </c>
      <c r="L106" s="5">
        <v>9.4849003924632442E-5</v>
      </c>
      <c r="M106" s="5">
        <v>3.3922941788767488E-5</v>
      </c>
      <c r="N106" s="5">
        <v>9.0998779785355548E-5</v>
      </c>
      <c r="O106" s="5">
        <v>1.5962559080758319E-4</v>
      </c>
      <c r="P106" s="5">
        <v>4.4625464284527532E-5</v>
      </c>
      <c r="Q106" s="5">
        <v>1.8610809750369483E-4</v>
      </c>
      <c r="R106" s="5">
        <v>1.8029854426224447E-4</v>
      </c>
      <c r="S106" s="5">
        <v>9.5640077859482939E-5</v>
      </c>
      <c r="T106" s="5">
        <v>8.6689889242176099E-6</v>
      </c>
      <c r="U106" s="5">
        <v>7.8655682096905554E-6</v>
      </c>
      <c r="V106" s="5">
        <v>7.8761315630252502E-6</v>
      </c>
      <c r="W106" s="5">
        <v>3.2455220989052117E-5</v>
      </c>
      <c r="X106" s="5">
        <v>2.8993979120469169E-5</v>
      </c>
      <c r="Y106" s="5">
        <v>2.5400344181551529E-5</v>
      </c>
      <c r="Z106" s="5">
        <v>2.8514450722390873E-5</v>
      </c>
      <c r="AA106" s="5">
        <v>1.80613937270789E-5</v>
      </c>
      <c r="AB106" s="5">
        <v>2.3053296828919812E-5</v>
      </c>
      <c r="AC106" s="5">
        <v>2.0700100434524685E-5</v>
      </c>
      <c r="AD106" s="5">
        <v>2.3935269081609493E-5</v>
      </c>
      <c r="AE106" s="5">
        <v>1.5882074673261205E-5</v>
      </c>
      <c r="AF106" s="5">
        <v>1.6570226783961082E-5</v>
      </c>
      <c r="AG106" s="5">
        <v>2.4446695611416564E-5</v>
      </c>
      <c r="AH106" s="5">
        <v>1.7581181774240997E-5</v>
      </c>
    </row>
    <row r="107" spans="1:34" x14ac:dyDescent="0.25">
      <c r="A107" s="1" t="s">
        <v>450</v>
      </c>
      <c r="B107" s="1" t="s">
        <v>199</v>
      </c>
      <c r="C107" s="1">
        <v>147.0539</v>
      </c>
      <c r="D107" s="1" t="s">
        <v>383</v>
      </c>
      <c r="E107" s="1">
        <v>2.06</v>
      </c>
      <c r="F107" s="1">
        <v>1.63</v>
      </c>
      <c r="G107" s="1">
        <v>4.9000000000000002E-2</v>
      </c>
      <c r="H107" s="5">
        <v>4.482311371599898E-2</v>
      </c>
      <c r="I107" s="5">
        <v>6.4280056070756583E-2</v>
      </c>
      <c r="J107" s="5">
        <v>7.3597317264242346E-2</v>
      </c>
      <c r="K107" s="5">
        <v>5.7159452207380924E-2</v>
      </c>
      <c r="L107" s="5">
        <v>6.8133196480738262E-2</v>
      </c>
      <c r="M107" s="5">
        <v>1.3017911149306317E-2</v>
      </c>
      <c r="N107" s="5">
        <v>6.4759027680981393E-2</v>
      </c>
      <c r="O107" s="5">
        <v>5.6913804046897672E-2</v>
      </c>
      <c r="P107" s="5">
        <v>3.2674103635821995E-2</v>
      </c>
      <c r="Q107" s="5">
        <v>5.0565808601942923E-2</v>
      </c>
      <c r="R107" s="5">
        <v>4.6793906390296874E-2</v>
      </c>
      <c r="S107" s="5">
        <v>4.5921178030092387E-2</v>
      </c>
      <c r="T107" s="5">
        <v>1.1468275982927962E-3</v>
      </c>
      <c r="U107" s="5">
        <v>1.1792621064018716E-3</v>
      </c>
      <c r="V107" s="5">
        <v>1.2011992136582458E-3</v>
      </c>
      <c r="W107" s="5">
        <v>1.4960131719238222E-3</v>
      </c>
      <c r="X107" s="5">
        <v>1.4983837323114459E-3</v>
      </c>
      <c r="Y107" s="5">
        <v>1.5801260586125923E-3</v>
      </c>
      <c r="Z107" s="5">
        <v>9.3106689850716204E-4</v>
      </c>
      <c r="AA107" s="5">
        <v>1.1100685581976143E-3</v>
      </c>
      <c r="AB107" s="5">
        <v>1.2698984322720257E-3</v>
      </c>
      <c r="AC107" s="5">
        <v>1.7581846538303897E-3</v>
      </c>
      <c r="AD107" s="5">
        <v>1.6565580112308912E-3</v>
      </c>
      <c r="AE107" s="5">
        <v>1.5728271670765348E-3</v>
      </c>
      <c r="AF107" s="5">
        <v>2.9268868815810785E-4</v>
      </c>
      <c r="AG107" s="5">
        <v>6.1613287219720945E-4</v>
      </c>
      <c r="AH107" s="5">
        <v>1.004053282345618E-3</v>
      </c>
    </row>
    <row r="108" spans="1:34" x14ac:dyDescent="0.25">
      <c r="A108" s="1" t="s">
        <v>492</v>
      </c>
      <c r="B108" s="1" t="s">
        <v>493</v>
      </c>
      <c r="C108" s="1">
        <v>103.0628</v>
      </c>
      <c r="D108" s="1" t="s">
        <v>383</v>
      </c>
      <c r="E108" s="1">
        <v>2.72</v>
      </c>
      <c r="F108" s="1">
        <v>1.61</v>
      </c>
      <c r="G108" s="1">
        <v>5.5E-2</v>
      </c>
      <c r="H108" s="5">
        <v>1.1844390667316102E-4</v>
      </c>
      <c r="I108" s="5">
        <v>1.6655521089249407E-4</v>
      </c>
      <c r="J108" s="5">
        <v>6.2265021149933323E-7</v>
      </c>
      <c r="K108" s="5">
        <v>5.0823147451296918E-7</v>
      </c>
      <c r="L108" s="5">
        <v>1.4300580887255073E-4</v>
      </c>
      <c r="M108" s="5">
        <v>6.4441019273619689E-5</v>
      </c>
      <c r="N108" s="5">
        <v>6.8451015334252705E-7</v>
      </c>
      <c r="O108" s="5">
        <v>6.3038302980642596E-7</v>
      </c>
      <c r="P108" s="5">
        <v>8.4056402178100254E-5</v>
      </c>
      <c r="Q108" s="5">
        <v>7.0150055598829568E-7</v>
      </c>
      <c r="R108" s="5">
        <v>2.1064202804640724E-4</v>
      </c>
      <c r="S108" s="5">
        <v>1.7414366265286566E-4</v>
      </c>
      <c r="T108" s="5">
        <v>2.7358509927767073E-5</v>
      </c>
      <c r="U108" s="5">
        <v>2.2374802018822448E-5</v>
      </c>
      <c r="V108" s="5">
        <v>3.0418081300606122E-5</v>
      </c>
      <c r="W108" s="5">
        <v>2.7722972925517803E-5</v>
      </c>
      <c r="X108" s="5">
        <v>2.4721182197452661E-5</v>
      </c>
      <c r="Y108" s="5">
        <v>2.3825671196412373E-5</v>
      </c>
      <c r="Z108" s="5">
        <v>2.2937815931955556E-5</v>
      </c>
      <c r="AA108" s="5">
        <v>2.2957713585908401E-5</v>
      </c>
      <c r="AB108" s="5">
        <v>2.6022072134705641E-5</v>
      </c>
      <c r="AC108" s="5">
        <v>2.6581762294077509E-5</v>
      </c>
      <c r="AD108" s="5">
        <v>2.2134238178583466E-5</v>
      </c>
      <c r="AE108" s="5">
        <v>1.9280733016618329E-5</v>
      </c>
      <c r="AF108" s="5">
        <v>1.9399990590163226E-5</v>
      </c>
      <c r="AG108" s="5">
        <v>2.5649589679771556E-5</v>
      </c>
      <c r="AH108" s="5">
        <v>1.8212350013641623E-5</v>
      </c>
    </row>
    <row r="109" spans="1:34" x14ac:dyDescent="0.25">
      <c r="A109" s="1" t="s">
        <v>119</v>
      </c>
      <c r="B109" s="1" t="s">
        <v>120</v>
      </c>
      <c r="C109" s="1">
        <v>133.0377</v>
      </c>
      <c r="D109" s="1" t="s">
        <v>42</v>
      </c>
      <c r="E109" s="1">
        <v>1.79</v>
      </c>
      <c r="F109" s="1">
        <v>1.57</v>
      </c>
      <c r="G109" s="1">
        <v>2.1999999999999999E-2</v>
      </c>
      <c r="H109" s="5">
        <v>1.1071934387798959E-3</v>
      </c>
      <c r="I109" s="5">
        <v>1.3095929402262966E-3</v>
      </c>
      <c r="J109" s="5">
        <v>2.3775524735975139E-3</v>
      </c>
      <c r="K109" s="5">
        <v>2.4305153805633724E-4</v>
      </c>
      <c r="L109" s="5">
        <v>2.3569644610277706E-4</v>
      </c>
      <c r="M109" s="5">
        <v>1.3248911790612235E-4</v>
      </c>
      <c r="N109" s="5">
        <v>2.8412647444941617E-4</v>
      </c>
      <c r="O109" s="5">
        <v>2.8447294986074585E-4</v>
      </c>
      <c r="P109" s="5">
        <v>9.345928599035652E-5</v>
      </c>
      <c r="Q109" s="5">
        <v>4.7241151941919792E-4</v>
      </c>
      <c r="R109" s="5">
        <v>4.0500852128133775E-4</v>
      </c>
      <c r="S109" s="5">
        <v>2.4450491649334643E-4</v>
      </c>
      <c r="T109" s="5">
        <v>3.6964932824892201E-5</v>
      </c>
      <c r="U109" s="5">
        <v>3.5464978199916323E-5</v>
      </c>
      <c r="V109" s="5">
        <v>3.8869529446261047E-5</v>
      </c>
      <c r="W109" s="5">
        <v>3.8026181605633585E-5</v>
      </c>
      <c r="X109" s="5">
        <v>4.1256083765296185E-5</v>
      </c>
      <c r="Y109" s="5">
        <v>4.1827383626791905E-5</v>
      </c>
      <c r="Z109" s="5">
        <v>1.2803148868447623E-5</v>
      </c>
      <c r="AA109" s="5">
        <v>1.7452651100618538E-5</v>
      </c>
      <c r="AB109" s="5">
        <v>2.7034396808250702E-5</v>
      </c>
      <c r="AC109" s="5">
        <v>2.6052209052394028E-5</v>
      </c>
      <c r="AD109" s="5">
        <v>2.0707931570195753E-5</v>
      </c>
      <c r="AE109" s="5">
        <v>2.8440655592946645E-5</v>
      </c>
      <c r="AF109" s="5">
        <v>4.535009435610401E-6</v>
      </c>
      <c r="AG109" s="5">
        <v>8.2866035820010419E-6</v>
      </c>
      <c r="AH109" s="5">
        <v>1.7413378737784035E-5</v>
      </c>
    </row>
    <row r="110" spans="1:34" x14ac:dyDescent="0.25">
      <c r="A110" s="1" t="s">
        <v>478</v>
      </c>
      <c r="B110" s="1" t="s">
        <v>479</v>
      </c>
      <c r="C110" s="1">
        <v>164.06819999999999</v>
      </c>
      <c r="D110" s="1" t="s">
        <v>383</v>
      </c>
      <c r="E110" s="1">
        <v>3.23</v>
      </c>
      <c r="F110" s="1">
        <v>1.61</v>
      </c>
      <c r="G110" s="1">
        <v>0.04</v>
      </c>
      <c r="H110" s="5">
        <v>2.0200800813405483E-5</v>
      </c>
      <c r="I110" s="5">
        <v>8.4883509683502489E-6</v>
      </c>
      <c r="J110" s="5">
        <v>1.4240010336989751E-5</v>
      </c>
      <c r="K110" s="5">
        <v>1.3432557871377775E-5</v>
      </c>
      <c r="L110" s="5">
        <v>1.0791833472030585E-5</v>
      </c>
      <c r="M110" s="5">
        <v>1.6264648745508627E-5</v>
      </c>
      <c r="N110" s="5">
        <v>2.3786727828652814E-5</v>
      </c>
      <c r="O110" s="5">
        <v>1.8848452591212137E-5</v>
      </c>
      <c r="P110" s="5">
        <v>5.2736308537612302E-7</v>
      </c>
      <c r="Q110" s="5">
        <v>7.0150055598829568E-7</v>
      </c>
      <c r="R110" s="5">
        <v>8.3974833867725764E-6</v>
      </c>
      <c r="S110" s="5">
        <v>5.8746976572163967E-7</v>
      </c>
      <c r="T110" s="5">
        <v>3.3551945059452202E-5</v>
      </c>
      <c r="U110" s="5">
        <v>2.5565962306752865E-5</v>
      </c>
      <c r="V110" s="5">
        <v>2.5646757410780682E-5</v>
      </c>
      <c r="W110" s="5">
        <v>2.3608962841465393E-5</v>
      </c>
      <c r="X110" s="5">
        <v>3.2251607980215801E-5</v>
      </c>
      <c r="Y110" s="5">
        <v>2.2558303167996204E-5</v>
      </c>
      <c r="Z110" s="5">
        <v>2.1140282077786074E-5</v>
      </c>
      <c r="AA110" s="5">
        <v>2.2957713585908401E-5</v>
      </c>
      <c r="AB110" s="5">
        <v>2.4434320804619181E-5</v>
      </c>
      <c r="AC110" s="5">
        <v>2.194703990532638E-5</v>
      </c>
      <c r="AD110" s="5">
        <v>2.5039822892506718E-5</v>
      </c>
      <c r="AE110" s="5">
        <v>2.1594583496644486E-5</v>
      </c>
      <c r="AF110" s="5">
        <v>2.2100475846843447E-5</v>
      </c>
      <c r="AG110" s="5">
        <v>2.7261548734334808E-5</v>
      </c>
      <c r="AH110" s="5">
        <v>2.0731302413183093E-5</v>
      </c>
    </row>
    <row r="111" spans="1:34" x14ac:dyDescent="0.25">
      <c r="A111" s="1" t="s">
        <v>453</v>
      </c>
      <c r="B111" s="1" t="s">
        <v>454</v>
      </c>
      <c r="C111" s="1">
        <v>257.10340000000002</v>
      </c>
      <c r="D111" s="1" t="s">
        <v>383</v>
      </c>
      <c r="E111" s="1">
        <v>1.53</v>
      </c>
      <c r="F111" s="1">
        <v>1.59</v>
      </c>
      <c r="G111" s="1">
        <v>8.3000000000000004E-2</v>
      </c>
      <c r="H111" s="5">
        <v>1.8208315978325677E-2</v>
      </c>
      <c r="I111" s="5">
        <v>1.7217494830098823E-2</v>
      </c>
      <c r="J111" s="5">
        <v>1.8898797522967949E-2</v>
      </c>
      <c r="K111" s="5">
        <v>4.2210174064299354E-2</v>
      </c>
      <c r="L111" s="5">
        <v>3.7414326594812072E-2</v>
      </c>
      <c r="M111" s="5">
        <v>4.7129776452131178E-2</v>
      </c>
      <c r="N111" s="5">
        <v>2.5936274527889755E-2</v>
      </c>
      <c r="O111" s="5">
        <v>2.0819786402022793E-2</v>
      </c>
      <c r="P111" s="5">
        <v>9.4708398194378405E-3</v>
      </c>
      <c r="Q111" s="5">
        <v>2.2910762633383139E-2</v>
      </c>
      <c r="R111" s="5">
        <v>1.3773029108794011E-2</v>
      </c>
      <c r="S111" s="5">
        <v>1.0362884421562524E-2</v>
      </c>
      <c r="T111" s="5">
        <v>1.663485686225104E-3</v>
      </c>
      <c r="U111" s="5">
        <v>1.6656297802856109E-3</v>
      </c>
      <c r="V111" s="5">
        <v>1.9115654207071096E-3</v>
      </c>
      <c r="W111" s="5">
        <v>1.8710290568895542E-3</v>
      </c>
      <c r="X111" s="5">
        <v>1.6472065045718309E-3</v>
      </c>
      <c r="Y111" s="5">
        <v>1.9218491704885512E-3</v>
      </c>
      <c r="Z111" s="5">
        <v>1.5068448109739614E-3</v>
      </c>
      <c r="AA111" s="5">
        <v>1.5296139763540948E-3</v>
      </c>
      <c r="AB111" s="5">
        <v>2.2013372987959158E-3</v>
      </c>
      <c r="AC111" s="5">
        <v>1.7435902570115147E-3</v>
      </c>
      <c r="AD111" s="5">
        <v>1.5455081722287321E-3</v>
      </c>
      <c r="AE111" s="5">
        <v>1.7465000304548635E-3</v>
      </c>
      <c r="AF111" s="5">
        <v>1.4707692252634483E-3</v>
      </c>
      <c r="AG111" s="5">
        <v>1.6860970206280274E-3</v>
      </c>
      <c r="AH111" s="5">
        <v>1.5973628684983283E-3</v>
      </c>
    </row>
    <row r="112" spans="1:34" x14ac:dyDescent="0.25">
      <c r="A112" s="1" t="s">
        <v>494</v>
      </c>
      <c r="B112" s="1" t="s">
        <v>493</v>
      </c>
      <c r="C112" s="1">
        <v>103.06270000000001</v>
      </c>
      <c r="D112" s="1" t="s">
        <v>383</v>
      </c>
      <c r="E112" s="1">
        <v>2.19</v>
      </c>
      <c r="F112" s="1">
        <v>1.61</v>
      </c>
      <c r="G112" s="1">
        <v>5.5E-2</v>
      </c>
      <c r="H112" s="5">
        <v>1.1777085188631365E-4</v>
      </c>
      <c r="I112" s="5">
        <v>1.5737373408313994E-4</v>
      </c>
      <c r="J112" s="5">
        <v>6.2265021149933323E-7</v>
      </c>
      <c r="K112" s="5">
        <v>5.0823147451296918E-7</v>
      </c>
      <c r="L112" s="5">
        <v>7.0076840727471331E-7</v>
      </c>
      <c r="M112" s="5">
        <v>4.9575480097617185E-5</v>
      </c>
      <c r="N112" s="5">
        <v>6.8451015334252705E-7</v>
      </c>
      <c r="O112" s="5">
        <v>6.3038302980642596E-7</v>
      </c>
      <c r="P112" s="5">
        <v>6.5023868426875974E-5</v>
      </c>
      <c r="Q112" s="5">
        <v>7.0150055598829568E-7</v>
      </c>
      <c r="R112" s="5">
        <v>1.9925162716390719E-4</v>
      </c>
      <c r="S112" s="5">
        <v>1.5758288995717262E-4</v>
      </c>
      <c r="T112" s="5">
        <v>2.8732806334650913E-5</v>
      </c>
      <c r="U112" s="5">
        <v>2.2257884508273276E-5</v>
      </c>
      <c r="V112" s="5">
        <v>3.061777796565113E-5</v>
      </c>
      <c r="W112" s="5">
        <v>2.8820799925847809E-5</v>
      </c>
      <c r="X112" s="5">
        <v>2.5727692110929192E-5</v>
      </c>
      <c r="Y112" s="5">
        <v>2.3870177431523979E-5</v>
      </c>
      <c r="Z112" s="5">
        <v>2.3770245300136423E-5</v>
      </c>
      <c r="AA112" s="5">
        <v>2.3694292163925435E-5</v>
      </c>
      <c r="AB112" s="5">
        <v>2.6022072134705641E-5</v>
      </c>
      <c r="AC112" s="5">
        <v>2.7677077546106583E-5</v>
      </c>
      <c r="AD112" s="5">
        <v>2.4088297851147653E-5</v>
      </c>
      <c r="AE112" s="5">
        <v>2.0733237927258102E-5</v>
      </c>
      <c r="AF112" s="5">
        <v>2.2328252338858268E-5</v>
      </c>
      <c r="AG112" s="5">
        <v>2.6771480780560554E-5</v>
      </c>
      <c r="AH112" s="5">
        <v>1.9272560107619713E-5</v>
      </c>
    </row>
    <row r="113" spans="1:34" x14ac:dyDescent="0.25">
      <c r="A113" s="1" t="s">
        <v>73</v>
      </c>
      <c r="B113" s="1" t="s">
        <v>74</v>
      </c>
      <c r="C113" s="1">
        <v>162.05250000000001</v>
      </c>
      <c r="D113" s="1" t="s">
        <v>42</v>
      </c>
      <c r="E113" s="1">
        <v>1.74</v>
      </c>
      <c r="F113" s="1">
        <v>4.97</v>
      </c>
      <c r="G113" s="1">
        <v>0.188</v>
      </c>
      <c r="H113" s="5">
        <v>4.5525059494036876E-5</v>
      </c>
      <c r="I113" s="5">
        <v>3.3030863141360625E-5</v>
      </c>
      <c r="J113" s="5">
        <v>3.0727787937492094E-5</v>
      </c>
      <c r="K113" s="5">
        <v>4.3204757648347504E-5</v>
      </c>
      <c r="L113" s="5">
        <v>4.6538029927113705E-5</v>
      </c>
      <c r="M113" s="5">
        <v>5.700824968561844E-5</v>
      </c>
      <c r="N113" s="5">
        <v>4.4903866059269778E-5</v>
      </c>
      <c r="O113" s="5">
        <v>4.236173960299183E-5</v>
      </c>
      <c r="P113" s="5">
        <v>3.2417008858070281E-5</v>
      </c>
      <c r="Q113" s="5">
        <v>3.2269025575461601E-5</v>
      </c>
      <c r="R113" s="5">
        <v>3.2130577082231447E-5</v>
      </c>
      <c r="S113" s="5">
        <v>4.0682281276223546E-5</v>
      </c>
      <c r="T113" s="5">
        <v>7.8314189733268635E-4</v>
      </c>
      <c r="U113" s="5">
        <v>1.1178299783590044E-3</v>
      </c>
      <c r="V113" s="5">
        <v>8.1921039886339697E-4</v>
      </c>
      <c r="W113" s="5">
        <v>7.2321115170393996E-4</v>
      </c>
      <c r="X113" s="5">
        <v>8.2479483015122478E-4</v>
      </c>
      <c r="Y113" s="5">
        <v>7.8555624316511388E-4</v>
      </c>
      <c r="Z113" s="5">
        <v>8.4729540113909934E-4</v>
      </c>
      <c r="AA113" s="5">
        <v>7.5746250838880315E-4</v>
      </c>
      <c r="AB113" s="5">
        <v>7.2602007497796542E-4</v>
      </c>
      <c r="AC113" s="5">
        <v>7.7418647190887293E-4</v>
      </c>
      <c r="AD113" s="5">
        <v>6.4677217063842569E-4</v>
      </c>
      <c r="AE113" s="5">
        <v>6.6481657628832374E-4</v>
      </c>
      <c r="AF113" s="5">
        <v>7.6488577242858071E-4</v>
      </c>
      <c r="AG113" s="5">
        <v>7.4821428603612781E-4</v>
      </c>
      <c r="AH113" s="5">
        <v>7.7939933987810944E-4</v>
      </c>
    </row>
    <row r="114" spans="1:34" x14ac:dyDescent="0.25">
      <c r="A114" s="1" t="s">
        <v>516</v>
      </c>
      <c r="B114" s="1" t="s">
        <v>479</v>
      </c>
      <c r="C114" s="1">
        <v>164.06809999999999</v>
      </c>
      <c r="D114" s="1" t="s">
        <v>383</v>
      </c>
      <c r="E114" s="1">
        <v>3.98</v>
      </c>
      <c r="F114" s="1">
        <v>1.6</v>
      </c>
      <c r="G114" s="1">
        <v>6.6000000000000003E-2</v>
      </c>
      <c r="H114" s="5">
        <v>1.5553517761364102E-5</v>
      </c>
      <c r="I114" s="5">
        <v>1.439456412056635E-5</v>
      </c>
      <c r="J114" s="5">
        <v>2.094595311483757E-5</v>
      </c>
      <c r="K114" s="5">
        <v>1.9073927238471733E-5</v>
      </c>
      <c r="L114" s="5">
        <v>1.7974709646596394E-5</v>
      </c>
      <c r="M114" s="5">
        <v>1.9565672886062123E-5</v>
      </c>
      <c r="N114" s="5">
        <v>2.0822798864679674E-5</v>
      </c>
      <c r="O114" s="5">
        <v>2.0853070625996572E-5</v>
      </c>
      <c r="P114" s="5">
        <v>5.2736308537612302E-7</v>
      </c>
      <c r="Q114" s="5">
        <v>7.0150055598829568E-7</v>
      </c>
      <c r="R114" s="5">
        <v>1.7209275600433047E-5</v>
      </c>
      <c r="S114" s="5">
        <v>1.6601895579293538E-5</v>
      </c>
      <c r="T114" s="5">
        <v>3.2598583810305961E-5</v>
      </c>
      <c r="U114" s="5">
        <v>2.206760699110501E-5</v>
      </c>
      <c r="V114" s="5">
        <v>2.7434518031183639E-5</v>
      </c>
      <c r="W114" s="5">
        <v>2.3372577731663486E-5</v>
      </c>
      <c r="X114" s="5">
        <v>2.8643324053838634E-5</v>
      </c>
      <c r="Y114" s="5">
        <v>2.536431532455642E-5</v>
      </c>
      <c r="Z114" s="5">
        <v>2.4831646242598402E-5</v>
      </c>
      <c r="AA114" s="5">
        <v>2.3876914951863544E-5</v>
      </c>
      <c r="AB114" s="5">
        <v>2.5340084986212127E-5</v>
      </c>
      <c r="AC114" s="5">
        <v>2.5767064999179849E-5</v>
      </c>
      <c r="AD114" s="5">
        <v>2.5967805046244529E-5</v>
      </c>
      <c r="AE114" s="5">
        <v>2.2789091031548247E-5</v>
      </c>
      <c r="AF114" s="5">
        <v>2.2303627853235046E-5</v>
      </c>
      <c r="AG114" s="5">
        <v>2.8758078560116523E-5</v>
      </c>
      <c r="AH114" s="5">
        <v>2.1126020919394361E-5</v>
      </c>
    </row>
    <row r="115" spans="1:34" x14ac:dyDescent="0.25">
      <c r="A115" s="1" t="s">
        <v>273</v>
      </c>
      <c r="B115" s="1" t="s">
        <v>274</v>
      </c>
      <c r="C115" s="1">
        <v>191.06100000000001</v>
      </c>
      <c r="D115" s="1" t="s">
        <v>42</v>
      </c>
      <c r="E115" s="1">
        <v>1.22</v>
      </c>
      <c r="F115" s="1">
        <v>6.76</v>
      </c>
      <c r="G115" s="1">
        <v>3.7999999999999999E-2</v>
      </c>
      <c r="H115" s="5">
        <v>4.8716346476571696E-5</v>
      </c>
      <c r="I115" s="5">
        <v>7.8147497989239495E-5</v>
      </c>
      <c r="J115" s="5">
        <v>6.6137905465459183E-5</v>
      </c>
      <c r="K115" s="5">
        <v>3.5657520251829912E-5</v>
      </c>
      <c r="L115" s="5">
        <v>4.8184835684209283E-5</v>
      </c>
      <c r="M115" s="5">
        <v>4.7679030798325691E-5</v>
      </c>
      <c r="N115" s="5">
        <v>5.1139753556220196E-5</v>
      </c>
      <c r="O115" s="5">
        <v>5.7276602088211866E-5</v>
      </c>
      <c r="P115" s="5">
        <v>4.1187056967875211E-5</v>
      </c>
      <c r="Q115" s="5">
        <v>6.1725033921410138E-5</v>
      </c>
      <c r="R115" s="5">
        <v>9.5482725313074634E-5</v>
      </c>
      <c r="S115" s="5">
        <v>5.1738462267104808E-5</v>
      </c>
      <c r="T115" s="5">
        <v>1.3335680862162576E-5</v>
      </c>
      <c r="U115" s="5">
        <v>2.2975437073016247E-5</v>
      </c>
      <c r="V115" s="5">
        <v>1.5783168562307468E-5</v>
      </c>
      <c r="W115" s="5">
        <v>1.8474405504518218E-5</v>
      </c>
      <c r="X115" s="5">
        <v>2.221464783227884E-5</v>
      </c>
      <c r="Y115" s="5">
        <v>2.1373589576215868E-5</v>
      </c>
      <c r="Z115" s="5">
        <v>2.8319717888189179E-5</v>
      </c>
      <c r="AA115" s="5">
        <v>2.6571615644994741E-5</v>
      </c>
      <c r="AB115" s="5">
        <v>2.0870937953740567E-5</v>
      </c>
      <c r="AC115" s="5">
        <v>3.3805411642170084E-5</v>
      </c>
      <c r="AD115" s="5">
        <v>4.0421176138393474E-5</v>
      </c>
      <c r="AE115" s="5">
        <v>2.3788576928100372E-5</v>
      </c>
      <c r="AF115" s="5">
        <v>2.2841262456008766E-5</v>
      </c>
      <c r="AG115" s="5">
        <v>2.4738306294654139E-5</v>
      </c>
      <c r="AH115" s="5">
        <v>1.9743552721311422E-5</v>
      </c>
    </row>
    <row r="116" spans="1:34" x14ac:dyDescent="0.25">
      <c r="A116" s="1" t="s">
        <v>279</v>
      </c>
      <c r="B116" s="1" t="s">
        <v>280</v>
      </c>
      <c r="C116" s="1">
        <v>177.04570000000001</v>
      </c>
      <c r="D116" s="1" t="s">
        <v>42</v>
      </c>
      <c r="E116" s="1">
        <v>1.73</v>
      </c>
      <c r="F116" s="1">
        <v>6.58</v>
      </c>
      <c r="G116" s="1">
        <v>3.9E-2</v>
      </c>
      <c r="H116" s="5">
        <v>1.9916927365891626E-5</v>
      </c>
      <c r="I116" s="5">
        <v>2.576768531450314E-5</v>
      </c>
      <c r="J116" s="5">
        <v>2.4762798911328481E-5</v>
      </c>
      <c r="K116" s="5">
        <v>7.4455911016149977E-6</v>
      </c>
      <c r="L116" s="5">
        <v>7.337045224166248E-6</v>
      </c>
      <c r="M116" s="5">
        <v>8.1541854597778453E-6</v>
      </c>
      <c r="N116" s="5">
        <v>9.0971399379221843E-6</v>
      </c>
      <c r="O116" s="5">
        <v>1.0476965955382801E-5</v>
      </c>
      <c r="P116" s="5">
        <v>1.1855122159255246E-5</v>
      </c>
      <c r="Q116" s="5">
        <v>2.7590016867019668E-5</v>
      </c>
      <c r="R116" s="5">
        <v>3.4430918628534393E-5</v>
      </c>
      <c r="S116" s="5">
        <v>2.2740954631084671E-5</v>
      </c>
      <c r="T116" s="5">
        <v>2.5178748408239389E-5</v>
      </c>
      <c r="U116" s="5">
        <v>2.8913012608748846E-5</v>
      </c>
      <c r="V116" s="5">
        <v>2.2672703506360343E-5</v>
      </c>
      <c r="W116" s="5">
        <v>2.1901989596645859E-5</v>
      </c>
      <c r="X116" s="5">
        <v>2.2846692767193137E-5</v>
      </c>
      <c r="Y116" s="5">
        <v>2.5991641305177134E-5</v>
      </c>
      <c r="Z116" s="5">
        <v>3.1446142841691095E-5</v>
      </c>
      <c r="AA116" s="5">
        <v>2.6677131033581205E-5</v>
      </c>
      <c r="AB116" s="5">
        <v>2.1829982381309574E-5</v>
      </c>
      <c r="AC116" s="5">
        <v>2.9659507630357554E-5</v>
      </c>
      <c r="AD116" s="5">
        <v>3.2995357001189216E-5</v>
      </c>
      <c r="AE116" s="5">
        <v>2.6392928390254485E-5</v>
      </c>
      <c r="AF116" s="5">
        <v>2.3374792977845283E-5</v>
      </c>
      <c r="AG116" s="5">
        <v>2.2838786705231613E-5</v>
      </c>
      <c r="AH116" s="5">
        <v>2.3709806310294204E-5</v>
      </c>
    </row>
    <row r="117" spans="1:34" x14ac:dyDescent="0.25">
      <c r="A117" s="1" t="s">
        <v>331</v>
      </c>
      <c r="B117" s="1" t="s">
        <v>332</v>
      </c>
      <c r="C117" s="1">
        <v>112.0523</v>
      </c>
      <c r="D117" s="1" t="s">
        <v>42</v>
      </c>
      <c r="E117" s="1">
        <v>1.91</v>
      </c>
      <c r="F117" s="1">
        <v>7.54</v>
      </c>
      <c r="G117" s="1">
        <v>5.0999999999999997E-2</v>
      </c>
      <c r="H117" s="5">
        <v>4.578603992158994E-7</v>
      </c>
      <c r="I117" s="5">
        <v>4.8811678943934726E-7</v>
      </c>
      <c r="J117" s="5">
        <v>6.2265021149933323E-7</v>
      </c>
      <c r="K117" s="5">
        <v>5.0823147451296918E-7</v>
      </c>
      <c r="L117" s="5">
        <v>7.0076840727471331E-7</v>
      </c>
      <c r="M117" s="5">
        <v>5.4652717558832747E-7</v>
      </c>
      <c r="N117" s="5">
        <v>6.8451015334252705E-7</v>
      </c>
      <c r="O117" s="5">
        <v>6.3038302980642596E-7</v>
      </c>
      <c r="P117" s="5">
        <v>5.2736308537612302E-7</v>
      </c>
      <c r="Q117" s="5">
        <v>7.0150055598829568E-7</v>
      </c>
      <c r="R117" s="5">
        <v>6.1837138341476994E-7</v>
      </c>
      <c r="S117" s="5">
        <v>5.8746976572163967E-7</v>
      </c>
      <c r="T117" s="5">
        <v>3.0912567854178594E-5</v>
      </c>
      <c r="U117" s="5">
        <v>4.0602471163459466E-5</v>
      </c>
      <c r="V117" s="5">
        <v>2.4234616707962393E-5</v>
      </c>
      <c r="W117" s="5">
        <v>3.1298297711271635E-5</v>
      </c>
      <c r="X117" s="5">
        <v>2.7628155990568756E-5</v>
      </c>
      <c r="Y117" s="5">
        <v>2.4989191342901468E-5</v>
      </c>
      <c r="Z117" s="5">
        <v>2.9057990721151645E-5</v>
      </c>
      <c r="AA117" s="5">
        <v>1.9429035494526511E-5</v>
      </c>
      <c r="AB117" s="5">
        <v>2.8142625924552659E-5</v>
      </c>
      <c r="AC117" s="5">
        <v>3.50885598816339E-5</v>
      </c>
      <c r="AD117" s="5">
        <v>2.2628638818629828E-5</v>
      </c>
      <c r="AE117" s="5">
        <v>3.7960149314985786E-5</v>
      </c>
      <c r="AF117" s="5">
        <v>2.8761399207925514E-5</v>
      </c>
      <c r="AG117" s="5">
        <v>1.8089987731675295E-5</v>
      </c>
      <c r="AH117" s="5">
        <v>2.3715526868355238E-5</v>
      </c>
    </row>
    <row r="118" spans="1:34" x14ac:dyDescent="0.25">
      <c r="A118" s="1" t="s">
        <v>401</v>
      </c>
      <c r="B118" s="1" t="s">
        <v>402</v>
      </c>
      <c r="C118" s="1">
        <v>184.07230000000001</v>
      </c>
      <c r="D118" s="1" t="s">
        <v>383</v>
      </c>
      <c r="E118" s="1">
        <v>2.48</v>
      </c>
      <c r="F118" s="1">
        <v>5.47</v>
      </c>
      <c r="G118" s="1">
        <v>0.23300000000000001</v>
      </c>
      <c r="H118" s="5">
        <v>2.5324258680631396E-5</v>
      </c>
      <c r="I118" s="5">
        <v>1.5053521786309469E-5</v>
      </c>
      <c r="J118" s="5">
        <v>6.2265021149933323E-7</v>
      </c>
      <c r="K118" s="5">
        <v>1.7503491982226658E-5</v>
      </c>
      <c r="L118" s="5">
        <v>2.458295572719694E-5</v>
      </c>
      <c r="M118" s="5">
        <v>1.7182814400497018E-5</v>
      </c>
      <c r="N118" s="5">
        <v>1.9405862847260643E-5</v>
      </c>
      <c r="O118" s="5">
        <v>1.8665641512568275E-5</v>
      </c>
      <c r="P118" s="5">
        <v>2.1052334368214832E-5</v>
      </c>
      <c r="Q118" s="5">
        <v>2.7183146544546457E-5</v>
      </c>
      <c r="R118" s="5">
        <v>1.9181880313526164E-5</v>
      </c>
      <c r="S118" s="5">
        <v>2.706473210679594E-5</v>
      </c>
      <c r="T118" s="5">
        <v>1.07179875058254E-3</v>
      </c>
      <c r="U118" s="5">
        <v>2.2925002068465624E-7</v>
      </c>
      <c r="V118" s="5">
        <v>1.0825746399390082E-3</v>
      </c>
      <c r="W118" s="5">
        <v>1.0444857911297079E-3</v>
      </c>
      <c r="X118" s="5">
        <v>1.028183426946728E-3</v>
      </c>
      <c r="Y118" s="5">
        <v>2.1193445291240324E-7</v>
      </c>
      <c r="Z118" s="5">
        <v>8.650995459803971E-4</v>
      </c>
      <c r="AA118" s="5">
        <v>1.0317964312873411E-3</v>
      </c>
      <c r="AB118" s="5">
        <v>2.1312098390422311E-7</v>
      </c>
      <c r="AC118" s="5">
        <v>9.7514740103167021E-4</v>
      </c>
      <c r="AD118" s="5">
        <v>8.9990922215676559E-4</v>
      </c>
      <c r="AE118" s="5">
        <v>2.0314753994961889E-7</v>
      </c>
      <c r="AF118" s="5">
        <v>1.0160062768142181E-3</v>
      </c>
      <c r="AG118" s="5">
        <v>8.6430571407751934E-4</v>
      </c>
      <c r="AH118" s="5">
        <v>1.9068526870109543E-7</v>
      </c>
    </row>
    <row r="119" spans="1:34" x14ac:dyDescent="0.25">
      <c r="A119" s="1" t="s">
        <v>529</v>
      </c>
      <c r="B119" s="1" t="s">
        <v>530</v>
      </c>
      <c r="C119" s="1">
        <v>59.073399999999999</v>
      </c>
      <c r="D119" s="1" t="s">
        <v>383</v>
      </c>
      <c r="E119" s="1">
        <v>4.4000000000000004</v>
      </c>
      <c r="F119" s="1">
        <v>1.55</v>
      </c>
      <c r="G119" s="1">
        <v>5.6000000000000001E-2</v>
      </c>
      <c r="H119" s="5">
        <v>2.7590667656750099E-5</v>
      </c>
      <c r="I119" s="5">
        <v>1.8953574933929854E-5</v>
      </c>
      <c r="J119" s="5">
        <v>3.6014088233121436E-5</v>
      </c>
      <c r="K119" s="5">
        <v>4.3494449588819902E-5</v>
      </c>
      <c r="L119" s="5">
        <v>6.3146241179524412E-5</v>
      </c>
      <c r="M119" s="5">
        <v>4.484255475702227E-5</v>
      </c>
      <c r="N119" s="5">
        <v>3.5409710232408929E-5</v>
      </c>
      <c r="O119" s="5">
        <v>4.2809311554154393E-5</v>
      </c>
      <c r="P119" s="5">
        <v>4.819571237252388E-5</v>
      </c>
      <c r="Q119" s="5">
        <v>4.2104063370417504E-5</v>
      </c>
      <c r="R119" s="5">
        <v>4.0274528201803965E-5</v>
      </c>
      <c r="S119" s="5">
        <v>3.3274287530473674E-5</v>
      </c>
      <c r="T119" s="5">
        <v>3.256445393265156E-5</v>
      </c>
      <c r="U119" s="5">
        <v>3.157689784910455E-5</v>
      </c>
      <c r="V119" s="5">
        <v>3.3496738220050037E-5</v>
      </c>
      <c r="W119" s="5">
        <v>2.8359394374984473E-5</v>
      </c>
      <c r="X119" s="5">
        <v>3.0106551368914199E-5</v>
      </c>
      <c r="Y119" s="5">
        <v>3.0128601826027246E-5</v>
      </c>
      <c r="Z119" s="5">
        <v>3.2950507483930558E-5</v>
      </c>
      <c r="AA119" s="5">
        <v>2.3085549537465077E-5</v>
      </c>
      <c r="AB119" s="5">
        <v>3.0489087957338159E-5</v>
      </c>
      <c r="AC119" s="5">
        <v>2.3995098382777439E-5</v>
      </c>
      <c r="AD119" s="5">
        <v>3.0152553320922648E-5</v>
      </c>
      <c r="AE119" s="5">
        <v>2.5690037902028805E-5</v>
      </c>
      <c r="AF119" s="5">
        <v>2.3653870481575156E-5</v>
      </c>
      <c r="AG119" s="5">
        <v>3.1032236874531766E-5</v>
      </c>
      <c r="AH119" s="5">
        <v>2.5395464085611889E-5</v>
      </c>
    </row>
    <row r="120" spans="1:34" x14ac:dyDescent="0.25">
      <c r="A120" s="1" t="s">
        <v>195</v>
      </c>
      <c r="B120" s="1" t="s">
        <v>180</v>
      </c>
      <c r="C120" s="1">
        <v>260.02859999999998</v>
      </c>
      <c r="D120" s="1" t="s">
        <v>42</v>
      </c>
      <c r="E120" s="1">
        <v>2.52</v>
      </c>
      <c r="F120" s="1">
        <v>1.65</v>
      </c>
      <c r="G120" s="1">
        <v>0.35</v>
      </c>
      <c r="H120" s="5">
        <v>1.4008788346489501E-3</v>
      </c>
      <c r="I120" s="5">
        <v>2.2080060593646761E-3</v>
      </c>
      <c r="J120" s="5">
        <v>2.2128739456601706E-3</v>
      </c>
      <c r="K120" s="5">
        <v>1.1849823413449486E-3</v>
      </c>
      <c r="L120" s="5">
        <v>1.4208009380654084E-3</v>
      </c>
      <c r="M120" s="5">
        <v>5.2839340390230683E-4</v>
      </c>
      <c r="N120" s="5">
        <v>2.5520523596054101E-3</v>
      </c>
      <c r="O120" s="5">
        <v>3.5453056787828302E-3</v>
      </c>
      <c r="P120" s="5">
        <v>1.2807645364061599E-3</v>
      </c>
      <c r="Q120" s="5">
        <v>3.2122832859593641E-3</v>
      </c>
      <c r="R120" s="5">
        <v>3.5852183416174898E-3</v>
      </c>
      <c r="S120" s="5">
        <v>1.9637763087613255E-3</v>
      </c>
      <c r="T120" s="5">
        <v>2.1199204673736345E-5</v>
      </c>
      <c r="U120" s="5">
        <v>2.6223909866117829E-5</v>
      </c>
      <c r="V120" s="5">
        <v>2.8810998615243893E-5</v>
      </c>
      <c r="W120" s="5">
        <v>2.8868531534557809E-5</v>
      </c>
      <c r="X120" s="5">
        <v>3.5351225606233857E-5</v>
      </c>
      <c r="Y120" s="5">
        <v>3.7698900484058288E-5</v>
      </c>
      <c r="Z120" s="5">
        <v>2.6689097891906862E-5</v>
      </c>
      <c r="AA120" s="5">
        <v>8.7131361267359611E-6</v>
      </c>
      <c r="AB120" s="5">
        <v>3.3924598217874233E-5</v>
      </c>
      <c r="AC120" s="5">
        <v>2.7385144348768256E-5</v>
      </c>
      <c r="AD120" s="5">
        <v>2.1630028002028252E-5</v>
      </c>
      <c r="AE120" s="5">
        <v>3.0356336894671548E-5</v>
      </c>
      <c r="AF120" s="5">
        <v>3.2892156671221321E-5</v>
      </c>
      <c r="AG120" s="5">
        <v>2.6680352442048811E-5</v>
      </c>
      <c r="AH120" s="5">
        <v>3.7278970031064159E-5</v>
      </c>
    </row>
    <row r="121" spans="1:34" x14ac:dyDescent="0.25">
      <c r="A121" s="1" t="s">
        <v>267</v>
      </c>
      <c r="B121" s="1" t="s">
        <v>268</v>
      </c>
      <c r="C121" s="1">
        <v>175.0487</v>
      </c>
      <c r="D121" s="1" t="s">
        <v>42</v>
      </c>
      <c r="E121" s="1">
        <v>3.11</v>
      </c>
      <c r="F121" s="1">
        <v>3.86</v>
      </c>
      <c r="G121" s="1">
        <v>8.7999999999999995E-2</v>
      </c>
      <c r="H121" s="5">
        <v>6.3001590932107757E-6</v>
      </c>
      <c r="I121" s="5">
        <v>1.0933816083441379E-5</v>
      </c>
      <c r="J121" s="5">
        <v>1.4376993383519604E-5</v>
      </c>
      <c r="K121" s="5">
        <v>7.7606946158130395E-6</v>
      </c>
      <c r="L121" s="5">
        <v>8.598428357260732E-6</v>
      </c>
      <c r="M121" s="5">
        <v>1.1395091611016628E-5</v>
      </c>
      <c r="N121" s="5">
        <v>6.4960013552205819E-6</v>
      </c>
      <c r="O121" s="5">
        <v>9.1720730836834985E-6</v>
      </c>
      <c r="P121" s="5">
        <v>7.5940284294161712E-6</v>
      </c>
      <c r="Q121" s="5">
        <v>7.4008308656765193E-6</v>
      </c>
      <c r="R121" s="5">
        <v>5.5406075953963391E-6</v>
      </c>
      <c r="S121" s="5">
        <v>9.334894577316855E-6</v>
      </c>
      <c r="T121" s="5">
        <v>3.0163985870958755E-5</v>
      </c>
      <c r="U121" s="5">
        <v>3.1696107859860572E-5</v>
      </c>
      <c r="V121" s="5">
        <v>2.8364058460143151E-5</v>
      </c>
      <c r="W121" s="5">
        <v>2.6247838923003983E-5</v>
      </c>
      <c r="X121" s="5">
        <v>3.06563438807917E-5</v>
      </c>
      <c r="Y121" s="5">
        <v>3.2603996236044119E-5</v>
      </c>
      <c r="Z121" s="5">
        <v>2.8007289384964482E-5</v>
      </c>
      <c r="AA121" s="5">
        <v>2.547384977527789E-5</v>
      </c>
      <c r="AB121" s="5">
        <v>2.7034396808250702E-5</v>
      </c>
      <c r="AC121" s="5">
        <v>3.0994705974773163E-5</v>
      </c>
      <c r="AD121" s="5">
        <v>3.0391906011738744E-5</v>
      </c>
      <c r="AE121" s="5">
        <v>3.0719970991181369E-5</v>
      </c>
      <c r="AF121" s="5">
        <v>2.9732014349574256E-5</v>
      </c>
      <c r="AG121" s="5">
        <v>2.7166370247444767E-5</v>
      </c>
      <c r="AH121" s="5">
        <v>3.1058816566034421E-5</v>
      </c>
    </row>
    <row r="122" spans="1:34" x14ac:dyDescent="0.25">
      <c r="A122" s="1" t="s">
        <v>293</v>
      </c>
      <c r="B122" s="1" t="s">
        <v>294</v>
      </c>
      <c r="C122" s="1">
        <v>160.0367</v>
      </c>
      <c r="D122" s="1" t="s">
        <v>42</v>
      </c>
      <c r="E122" s="1">
        <v>2.56</v>
      </c>
      <c r="F122" s="1">
        <v>5.03</v>
      </c>
      <c r="G122" s="1">
        <v>0.155</v>
      </c>
      <c r="H122" s="5">
        <v>5.9888140217439644E-6</v>
      </c>
      <c r="I122" s="5">
        <v>2.9823935834744119E-6</v>
      </c>
      <c r="J122" s="5">
        <v>3.3311786315214327E-6</v>
      </c>
      <c r="K122" s="5">
        <v>1.2385601033881059E-5</v>
      </c>
      <c r="L122" s="5">
        <v>1.5227697490079519E-5</v>
      </c>
      <c r="M122" s="5">
        <v>1.3368054714890491E-5</v>
      </c>
      <c r="N122" s="5">
        <v>1.2861945781306083E-5</v>
      </c>
      <c r="O122" s="5">
        <v>1.1340590706217605E-5</v>
      </c>
      <c r="P122" s="5">
        <v>1.0505072660692371E-5</v>
      </c>
      <c r="Q122" s="5">
        <v>6.2433549482958312E-6</v>
      </c>
      <c r="R122" s="5">
        <v>9.1951824713776286E-6</v>
      </c>
      <c r="S122" s="5">
        <v>1.3705669634285854E-5</v>
      </c>
      <c r="T122" s="5">
        <v>2.7581491795109152E-5</v>
      </c>
      <c r="U122" s="5">
        <v>3.159065285034563E-5</v>
      </c>
      <c r="V122" s="5">
        <v>2.8580396513941914E-5</v>
      </c>
      <c r="W122" s="5">
        <v>2.9273113741718764E-5</v>
      </c>
      <c r="X122" s="5">
        <v>2.6872732421099271E-5</v>
      </c>
      <c r="Y122" s="5">
        <v>3.1434118055967648E-5</v>
      </c>
      <c r="Z122" s="5">
        <v>2.7022925607681196E-5</v>
      </c>
      <c r="AA122" s="5">
        <v>2.8809759368280667E-5</v>
      </c>
      <c r="AB122" s="5">
        <v>2.7117513991973347E-5</v>
      </c>
      <c r="AC122" s="5">
        <v>3.2535841690954563E-5</v>
      </c>
      <c r="AD122" s="5">
        <v>2.8920475535410292E-5</v>
      </c>
      <c r="AE122" s="5">
        <v>2.8507694281130017E-5</v>
      </c>
      <c r="AF122" s="5">
        <v>2.9208744030080746E-5</v>
      </c>
      <c r="AG122" s="5">
        <v>2.7227122473119261E-5</v>
      </c>
      <c r="AH122" s="5">
        <v>3.3396617960309853E-5</v>
      </c>
    </row>
    <row r="123" spans="1:34" x14ac:dyDescent="0.25">
      <c r="A123" s="1" t="s">
        <v>313</v>
      </c>
      <c r="B123" s="1" t="s">
        <v>314</v>
      </c>
      <c r="C123" s="1">
        <v>110.0368</v>
      </c>
      <c r="D123" s="1" t="s">
        <v>42</v>
      </c>
      <c r="E123" s="1">
        <v>0.93</v>
      </c>
      <c r="F123" s="1">
        <v>6.41</v>
      </c>
      <c r="G123" s="1">
        <v>5.5E-2</v>
      </c>
      <c r="H123" s="5">
        <v>4.578603992158994E-7</v>
      </c>
      <c r="I123" s="5">
        <v>4.8811678943934726E-7</v>
      </c>
      <c r="J123" s="5">
        <v>6.2265021149933323E-7</v>
      </c>
      <c r="K123" s="5">
        <v>5.0823147451296918E-7</v>
      </c>
      <c r="L123" s="5">
        <v>7.0076840727471331E-7</v>
      </c>
      <c r="M123" s="5">
        <v>5.4652717558832747E-7</v>
      </c>
      <c r="N123" s="5">
        <v>6.8451015334252705E-7</v>
      </c>
      <c r="O123" s="5">
        <v>6.3038302980642596E-7</v>
      </c>
      <c r="P123" s="5">
        <v>5.2736308537612302E-7</v>
      </c>
      <c r="Q123" s="5">
        <v>7.0150055598829568E-7</v>
      </c>
      <c r="R123" s="5">
        <v>6.1837138341476994E-7</v>
      </c>
      <c r="S123" s="5">
        <v>5.8746976572163967E-7</v>
      </c>
      <c r="T123" s="5">
        <v>3.0088900140119076E-5</v>
      </c>
      <c r="U123" s="5">
        <v>3.0609462761815302E-5</v>
      </c>
      <c r="V123" s="5">
        <v>2.8713527623971922E-5</v>
      </c>
      <c r="W123" s="5">
        <v>2.8798070588366859E-5</v>
      </c>
      <c r="X123" s="5">
        <v>3.4543853138004291E-5</v>
      </c>
      <c r="Y123" s="5">
        <v>1.9943032019057146E-5</v>
      </c>
      <c r="Z123" s="5">
        <v>2.6710497104456499E-5</v>
      </c>
      <c r="AA123" s="5">
        <v>3.2543380810570879E-5</v>
      </c>
      <c r="AB123" s="5">
        <v>2.7351947074267995E-5</v>
      </c>
      <c r="AC123" s="5">
        <v>4.1142213392331779E-5</v>
      </c>
      <c r="AD123" s="5">
        <v>3.2579432653213705E-5</v>
      </c>
      <c r="AE123" s="5">
        <v>2.4182683155602631E-5</v>
      </c>
      <c r="AF123" s="5">
        <v>2.8513102311224671E-5</v>
      </c>
      <c r="AG123" s="5">
        <v>3.4881902908105562E-5</v>
      </c>
      <c r="AH123" s="5">
        <v>2.2887952802192484E-5</v>
      </c>
    </row>
    <row r="124" spans="1:34" x14ac:dyDescent="0.25">
      <c r="A124" s="1" t="s">
        <v>86</v>
      </c>
      <c r="B124" s="1" t="s">
        <v>87</v>
      </c>
      <c r="C124" s="1">
        <v>124.0523</v>
      </c>
      <c r="D124" s="1" t="s">
        <v>42</v>
      </c>
      <c r="E124" s="1">
        <v>0.85</v>
      </c>
      <c r="F124" s="1">
        <v>6</v>
      </c>
      <c r="G124" s="1">
        <v>3.5999999999999997E-2</v>
      </c>
      <c r="H124" s="5">
        <v>4.578603992158994E-7</v>
      </c>
      <c r="I124" s="5">
        <v>4.8811678943934726E-7</v>
      </c>
      <c r="J124" s="5">
        <v>6.2265021149933323E-7</v>
      </c>
      <c r="K124" s="5">
        <v>5.0823147451296918E-7</v>
      </c>
      <c r="L124" s="5">
        <v>7.0076840727471331E-7</v>
      </c>
      <c r="M124" s="5">
        <v>5.4652717558832747E-7</v>
      </c>
      <c r="N124" s="5">
        <v>6.8451015334252705E-7</v>
      </c>
      <c r="O124" s="5">
        <v>6.3038302980642596E-7</v>
      </c>
      <c r="P124" s="5">
        <v>5.2736308537612302E-7</v>
      </c>
      <c r="Q124" s="5">
        <v>7.0150055598829568E-7</v>
      </c>
      <c r="R124" s="5">
        <v>6.1837138341476994E-7</v>
      </c>
      <c r="S124" s="5">
        <v>5.8746976572163967E-7</v>
      </c>
      <c r="T124" s="5">
        <v>2.9665689657204515E-5</v>
      </c>
      <c r="U124" s="5">
        <v>3.9144441031905051E-5</v>
      </c>
      <c r="V124" s="5">
        <v>3.4533259005283668E-5</v>
      </c>
      <c r="W124" s="5">
        <v>2.6009180879453981E-5</v>
      </c>
      <c r="X124" s="5">
        <v>3.8786346536744088E-5</v>
      </c>
      <c r="Y124" s="5">
        <v>2.9075287595052603E-5</v>
      </c>
      <c r="Z124" s="5">
        <v>3.4694543306725947E-5</v>
      </c>
      <c r="AA124" s="5">
        <v>3.4440628663039E-5</v>
      </c>
      <c r="AB124" s="5">
        <v>3.0056452360012585E-5</v>
      </c>
      <c r="AC124" s="5">
        <v>3.5353336502475636E-5</v>
      </c>
      <c r="AD124" s="5">
        <v>2.9664038402781602E-5</v>
      </c>
      <c r="AE124" s="5">
        <v>3.3730617533234716E-5</v>
      </c>
      <c r="AF124" s="5">
        <v>3.1728649725523991E-5</v>
      </c>
      <c r="AG124" s="5">
        <v>2.8952485682274905E-5</v>
      </c>
      <c r="AH124" s="5">
        <v>2.9436084929388101E-5</v>
      </c>
    </row>
    <row r="125" spans="1:34" x14ac:dyDescent="0.25">
      <c r="A125" s="1" t="s">
        <v>523</v>
      </c>
      <c r="B125" s="1" t="s">
        <v>186</v>
      </c>
      <c r="C125" s="1">
        <v>182.0796</v>
      </c>
      <c r="D125" s="1" t="s">
        <v>383</v>
      </c>
      <c r="E125" s="1">
        <v>2.4500000000000002</v>
      </c>
      <c r="F125" s="1">
        <v>1.61</v>
      </c>
      <c r="G125" s="1">
        <v>3.5999999999999997E-2</v>
      </c>
      <c r="H125" s="5">
        <v>1.9564374858495381E-5</v>
      </c>
      <c r="I125" s="5">
        <v>2.2360630124216497E-5</v>
      </c>
      <c r="J125" s="5">
        <v>2.2091629503996343E-5</v>
      </c>
      <c r="K125" s="5">
        <v>5.0823147451296918E-7</v>
      </c>
      <c r="L125" s="5">
        <v>2.1639728416643146E-5</v>
      </c>
      <c r="M125" s="5">
        <v>1.2253139276690302E-5</v>
      </c>
      <c r="N125" s="5">
        <v>6.8451015334252705E-7</v>
      </c>
      <c r="O125" s="5">
        <v>2.2126444346205553E-5</v>
      </c>
      <c r="P125" s="5">
        <v>5.2736308537612302E-7</v>
      </c>
      <c r="Q125" s="5">
        <v>2.8074052250651592E-5</v>
      </c>
      <c r="R125" s="5">
        <v>2.0443357935692296E-5</v>
      </c>
      <c r="S125" s="5">
        <v>2.4315373603218668E-5</v>
      </c>
      <c r="T125" s="5">
        <v>3.1613368008682274E-5</v>
      </c>
      <c r="U125" s="5">
        <v>3.8403963465093613E-5</v>
      </c>
      <c r="V125" s="5">
        <v>3.1808825932169592E-5</v>
      </c>
      <c r="W125" s="5">
        <v>3.3112098842251648E-5</v>
      </c>
      <c r="X125" s="5">
        <v>3.0348979563127899E-5</v>
      </c>
      <c r="Y125" s="5">
        <v>3.2936733327116592E-5</v>
      </c>
      <c r="Z125" s="5">
        <v>3.4895695904692531E-5</v>
      </c>
      <c r="AA125" s="5">
        <v>3.1196030464005278E-5</v>
      </c>
      <c r="AB125" s="5">
        <v>3.9314427900812036E-5</v>
      </c>
      <c r="AC125" s="5">
        <v>3.6145403316959474E-5</v>
      </c>
      <c r="AD125" s="5">
        <v>3.0342858329194461E-5</v>
      </c>
      <c r="AE125" s="5">
        <v>3.0977968366917386E-5</v>
      </c>
      <c r="AF125" s="5">
        <v>3.1925645610509786E-5</v>
      </c>
      <c r="AG125" s="5">
        <v>2.6374566239487189E-5</v>
      </c>
      <c r="AH125" s="5">
        <v>2.5856922435868538E-5</v>
      </c>
    </row>
    <row r="126" spans="1:34" x14ac:dyDescent="0.25">
      <c r="A126" s="1" t="s">
        <v>196</v>
      </c>
      <c r="B126" s="1" t="s">
        <v>180</v>
      </c>
      <c r="C126" s="1">
        <v>260.02859999999998</v>
      </c>
      <c r="D126" s="1" t="s">
        <v>42</v>
      </c>
      <c r="E126" s="1">
        <v>2.68</v>
      </c>
      <c r="F126" s="1">
        <v>1.65</v>
      </c>
      <c r="G126" s="1">
        <v>7.2999999999999995E-2</v>
      </c>
      <c r="H126" s="5">
        <v>1.4008788346489501E-3</v>
      </c>
      <c r="I126" s="5">
        <v>2.2080060593646761E-3</v>
      </c>
      <c r="J126" s="5">
        <v>2.2128739456601706E-3</v>
      </c>
      <c r="K126" s="5">
        <v>1.1901103969227844E-3</v>
      </c>
      <c r="L126" s="5">
        <v>1.424746264198365E-3</v>
      </c>
      <c r="M126" s="5">
        <v>5.2839340390230683E-4</v>
      </c>
      <c r="N126" s="5">
        <v>2.5520523596054101E-3</v>
      </c>
      <c r="O126" s="5">
        <v>3.5478776415444405E-3</v>
      </c>
      <c r="P126" s="5">
        <v>1.2807645364061599E-3</v>
      </c>
      <c r="Q126" s="5">
        <v>3.2181969356463451E-3</v>
      </c>
      <c r="R126" s="5">
        <v>3.5852183416174898E-3</v>
      </c>
      <c r="S126" s="5">
        <v>1.9686816813051012E-3</v>
      </c>
      <c r="T126" s="5">
        <v>2.1638342432889626E-5</v>
      </c>
      <c r="U126" s="5">
        <v>2.940360765301401E-5</v>
      </c>
      <c r="V126" s="5">
        <v>2.7781609853761872E-5</v>
      </c>
      <c r="W126" s="5">
        <v>4.7488404798954126E-5</v>
      </c>
      <c r="X126" s="5">
        <v>3.5351225606233857E-5</v>
      </c>
      <c r="Y126" s="5">
        <v>3.9710158442196996E-5</v>
      </c>
      <c r="Z126" s="5">
        <v>2.897881363471799E-5</v>
      </c>
      <c r="AA126" s="5">
        <v>2.2716245677412456E-5</v>
      </c>
      <c r="AB126" s="5">
        <v>3.8389482830667708E-5</v>
      </c>
      <c r="AC126" s="5">
        <v>2.7516401135168433E-5</v>
      </c>
      <c r="AD126" s="5">
        <v>2.1902733116974457E-5</v>
      </c>
      <c r="AE126" s="5">
        <v>3.0852016892148618E-5</v>
      </c>
      <c r="AF126" s="5">
        <v>3.5689087829925838E-5</v>
      </c>
      <c r="AG126" s="5">
        <v>2.7470131375817238E-5</v>
      </c>
      <c r="AH126" s="5">
        <v>3.504604553457433E-5</v>
      </c>
    </row>
    <row r="127" spans="1:34" x14ac:dyDescent="0.25">
      <c r="A127" s="1" t="s">
        <v>256</v>
      </c>
      <c r="B127" s="1" t="s">
        <v>180</v>
      </c>
      <c r="C127" s="1">
        <v>260.02859999999998</v>
      </c>
      <c r="D127" s="1" t="s">
        <v>42</v>
      </c>
      <c r="E127" s="1">
        <v>2.67</v>
      </c>
      <c r="F127" s="1">
        <v>1.65</v>
      </c>
      <c r="G127" s="1">
        <v>7.2999999999999995E-2</v>
      </c>
      <c r="H127" s="5">
        <v>1.3657746778410671E-3</v>
      </c>
      <c r="I127" s="5">
        <v>2.2106760582029095E-3</v>
      </c>
      <c r="J127" s="5">
        <v>2.2662412952877782E-3</v>
      </c>
      <c r="K127" s="5">
        <v>1.1712143507003922E-3</v>
      </c>
      <c r="L127" s="5">
        <v>1.3832817975399203E-3</v>
      </c>
      <c r="M127" s="5">
        <v>5.054939152451559E-4</v>
      </c>
      <c r="N127" s="5">
        <v>2.6118853921090804E-3</v>
      </c>
      <c r="O127" s="5">
        <v>3.5735846614999467E-3</v>
      </c>
      <c r="P127" s="5">
        <v>1.3626640235650717E-3</v>
      </c>
      <c r="Q127" s="5">
        <v>3.2288316840751279E-3</v>
      </c>
      <c r="R127" s="5">
        <v>3.6086484333350756E-3</v>
      </c>
      <c r="S127" s="5">
        <v>1.9201684280518083E-3</v>
      </c>
      <c r="T127" s="5">
        <v>2.1638342432889626E-5</v>
      </c>
      <c r="U127" s="5">
        <v>2.940360765301401E-5</v>
      </c>
      <c r="V127" s="5">
        <v>2.7781609853761872E-5</v>
      </c>
      <c r="W127" s="5">
        <v>4.7488404798954126E-5</v>
      </c>
      <c r="X127" s="5">
        <v>3.5351225606233857E-5</v>
      </c>
      <c r="Y127" s="5">
        <v>3.9710158442196996E-5</v>
      </c>
      <c r="Z127" s="5">
        <v>2.897881363471799E-5</v>
      </c>
      <c r="AA127" s="5">
        <v>2.2716245677412456E-5</v>
      </c>
      <c r="AB127" s="5">
        <v>3.8389482830667708E-5</v>
      </c>
      <c r="AC127" s="5">
        <v>2.7516401135168433E-5</v>
      </c>
      <c r="AD127" s="5">
        <v>2.1902733116974457E-5</v>
      </c>
      <c r="AE127" s="5">
        <v>3.0852016892148618E-5</v>
      </c>
      <c r="AF127" s="5">
        <v>3.5689087829925838E-5</v>
      </c>
      <c r="AG127" s="5">
        <v>2.7470131375817238E-5</v>
      </c>
      <c r="AH127" s="5">
        <v>3.504604553457433E-5</v>
      </c>
    </row>
    <row r="128" spans="1:34" x14ac:dyDescent="0.25">
      <c r="A128" s="1" t="s">
        <v>179</v>
      </c>
      <c r="B128" s="1" t="s">
        <v>180</v>
      </c>
      <c r="C128" s="1">
        <v>260.02859999999998</v>
      </c>
      <c r="D128" s="1" t="s">
        <v>42</v>
      </c>
      <c r="E128" s="1">
        <v>2.61</v>
      </c>
      <c r="F128" s="1">
        <v>1.65</v>
      </c>
      <c r="G128" s="1">
        <v>7.2999999999999995E-2</v>
      </c>
      <c r="H128" s="5">
        <v>1.4008788346489501E-3</v>
      </c>
      <c r="I128" s="5">
        <v>2.2080060593646761E-3</v>
      </c>
      <c r="J128" s="5">
        <v>2.2128739456601706E-3</v>
      </c>
      <c r="K128" s="5">
        <v>1.1849823413449486E-3</v>
      </c>
      <c r="L128" s="5">
        <v>1.4208009380654084E-3</v>
      </c>
      <c r="M128" s="5">
        <v>5.2839340390230683E-4</v>
      </c>
      <c r="N128" s="5">
        <v>2.5520523596054101E-3</v>
      </c>
      <c r="O128" s="5">
        <v>3.5453056787828302E-3</v>
      </c>
      <c r="P128" s="5">
        <v>1.2807645364061599E-3</v>
      </c>
      <c r="Q128" s="5">
        <v>3.2122832859593641E-3</v>
      </c>
      <c r="R128" s="5">
        <v>3.5852183416174898E-3</v>
      </c>
      <c r="S128" s="5">
        <v>1.9637763087613255E-3</v>
      </c>
      <c r="T128" s="5">
        <v>2.2714571241591708E-5</v>
      </c>
      <c r="U128" s="5">
        <v>2.9227085137086823E-5</v>
      </c>
      <c r="V128" s="5">
        <v>3.2522028307330341E-5</v>
      </c>
      <c r="W128" s="5">
        <v>2.9875441184964007E-5</v>
      </c>
      <c r="X128" s="5">
        <v>3.5807943007832884E-5</v>
      </c>
      <c r="Y128" s="5">
        <v>4.0485838539856397E-5</v>
      </c>
      <c r="Z128" s="5">
        <v>3.3590343939164694E-5</v>
      </c>
      <c r="AA128" s="5">
        <v>2.5398771518014446E-5</v>
      </c>
      <c r="AB128" s="5">
        <v>4.1032183031080075E-5</v>
      </c>
      <c r="AC128" s="5">
        <v>2.8179474211293472E-5</v>
      </c>
      <c r="AD128" s="5">
        <v>2.8449617782985184E-5</v>
      </c>
      <c r="AE128" s="5">
        <v>2.8812415591054447E-5</v>
      </c>
      <c r="AF128" s="5">
        <v>3.1599371176002064E-5</v>
      </c>
      <c r="AG128" s="5">
        <v>3.2848728422199147E-5</v>
      </c>
      <c r="AH128" s="5">
        <v>3.3667391041865407E-5</v>
      </c>
    </row>
    <row r="129" spans="1:34" x14ac:dyDescent="0.25">
      <c r="A129" s="1" t="s">
        <v>181</v>
      </c>
      <c r="B129" s="1" t="s">
        <v>182</v>
      </c>
      <c r="C129" s="1">
        <v>116.0106</v>
      </c>
      <c r="D129" s="1" t="s">
        <v>42</v>
      </c>
      <c r="E129" s="1">
        <v>1.58</v>
      </c>
      <c r="F129" s="1">
        <v>4.62</v>
      </c>
      <c r="G129" s="1">
        <v>0.17100000000000001</v>
      </c>
      <c r="H129" s="5">
        <v>8.2817789010171885E-5</v>
      </c>
      <c r="I129" s="5">
        <v>9.2712902986109621E-5</v>
      </c>
      <c r="J129" s="5">
        <v>1.0282445592699989E-4</v>
      </c>
      <c r="K129" s="5">
        <v>3.6780711810503576E-5</v>
      </c>
      <c r="L129" s="5">
        <v>5.0833740263707699E-5</v>
      </c>
      <c r="M129" s="5">
        <v>4.80014818319228E-5</v>
      </c>
      <c r="N129" s="5">
        <v>3.5396020029342074E-5</v>
      </c>
      <c r="O129" s="5">
        <v>3.8358807363721025E-5</v>
      </c>
      <c r="P129" s="5">
        <v>3.1341188163902994E-5</v>
      </c>
      <c r="Q129" s="5">
        <v>7.6084750302490546E-5</v>
      </c>
      <c r="R129" s="5">
        <v>1.22585943048144E-4</v>
      </c>
      <c r="S129" s="5">
        <v>6.0156904009895904E-5</v>
      </c>
      <c r="T129" s="5">
        <v>1.3738413418484496E-5</v>
      </c>
      <c r="U129" s="5">
        <v>1.607959645082179E-5</v>
      </c>
      <c r="V129" s="5">
        <v>1.9658234800680893E-5</v>
      </c>
      <c r="W129" s="5">
        <v>3.6035091642302142E-5</v>
      </c>
      <c r="X129" s="5">
        <v>3.767810336319573E-5</v>
      </c>
      <c r="Y129" s="5">
        <v>4.165571671993286E-5</v>
      </c>
      <c r="Z129" s="5">
        <v>3.3778657009601496E-5</v>
      </c>
      <c r="AA129" s="5">
        <v>2.7703876930211012E-5</v>
      </c>
      <c r="AB129" s="5">
        <v>3.103680888597201E-5</v>
      </c>
      <c r="AC129" s="5">
        <v>2.6586288390160273E-5</v>
      </c>
      <c r="AD129" s="5">
        <v>2.7060587413331127E-5</v>
      </c>
      <c r="AE129" s="5">
        <v>3.0114591322131502E-5</v>
      </c>
      <c r="AF129" s="5">
        <v>4.1670785795900638E-5</v>
      </c>
      <c r="AG129" s="5">
        <v>3.1441301860740023E-5</v>
      </c>
      <c r="AH129" s="5">
        <v>3.2294457107217522E-5</v>
      </c>
    </row>
    <row r="130" spans="1:34" x14ac:dyDescent="0.25">
      <c r="A130" s="1" t="s">
        <v>253</v>
      </c>
      <c r="B130" s="1" t="s">
        <v>182</v>
      </c>
      <c r="C130" s="1">
        <v>116.0106</v>
      </c>
      <c r="D130" s="1" t="s">
        <v>42</v>
      </c>
      <c r="E130" s="1">
        <v>1.66</v>
      </c>
      <c r="F130" s="1">
        <v>4.62</v>
      </c>
      <c r="G130" s="1">
        <v>0.17100000000000001</v>
      </c>
      <c r="H130" s="5">
        <v>9.3733180927478923E-5</v>
      </c>
      <c r="I130" s="5">
        <v>9.3606156710783616E-5</v>
      </c>
      <c r="J130" s="5">
        <v>1.0415070087749348E-4</v>
      </c>
      <c r="K130" s="5">
        <v>3.6948428197092854E-5</v>
      </c>
      <c r="L130" s="5">
        <v>5.1898908242765268E-5</v>
      </c>
      <c r="M130" s="5">
        <v>5.2854643151147152E-5</v>
      </c>
      <c r="N130" s="5">
        <v>3.5765655512147039E-5</v>
      </c>
      <c r="O130" s="5">
        <v>3.9512408308266785E-5</v>
      </c>
      <c r="P130" s="5">
        <v>3.1805267679033979E-5</v>
      </c>
      <c r="Q130" s="5">
        <v>7.7515811436706665E-5</v>
      </c>
      <c r="R130" s="5">
        <v>1.2376084867663206E-4</v>
      </c>
      <c r="S130" s="5">
        <v>6.1108605030364959E-5</v>
      </c>
      <c r="T130" s="5">
        <v>1.8457437835499542E-5</v>
      </c>
      <c r="U130" s="5">
        <v>1.9229491735028966E-5</v>
      </c>
      <c r="V130" s="5">
        <v>2.2249536763764963E-5</v>
      </c>
      <c r="W130" s="5">
        <v>3.6164648865943575E-5</v>
      </c>
      <c r="X130" s="5">
        <v>3.7838279134372645E-5</v>
      </c>
      <c r="Y130" s="5">
        <v>4.3156212646552674E-5</v>
      </c>
      <c r="Z130" s="5">
        <v>3.539643747835403E-5</v>
      </c>
      <c r="AA130" s="5">
        <v>2.7975781970029973E-5</v>
      </c>
      <c r="AB130" s="5">
        <v>3.1936179438047836E-5</v>
      </c>
      <c r="AC130" s="5">
        <v>2.7400985685057933E-5</v>
      </c>
      <c r="AD130" s="5">
        <v>2.8712513361422537E-5</v>
      </c>
      <c r="AE130" s="5">
        <v>3.0453847713847365E-5</v>
      </c>
      <c r="AF130" s="5">
        <v>4.1707722524335479E-5</v>
      </c>
      <c r="AG130" s="5">
        <v>3.2719123674093559E-5</v>
      </c>
      <c r="AH130" s="5">
        <v>3.253090684040688E-5</v>
      </c>
    </row>
    <row r="131" spans="1:34" x14ac:dyDescent="0.25">
      <c r="A131" s="1" t="s">
        <v>420</v>
      </c>
      <c r="B131" s="1" t="s">
        <v>397</v>
      </c>
      <c r="C131" s="1">
        <v>203.1165</v>
      </c>
      <c r="D131" s="1" t="s">
        <v>383</v>
      </c>
      <c r="E131" s="1">
        <v>1.69</v>
      </c>
      <c r="F131" s="1">
        <v>4</v>
      </c>
      <c r="G131" s="1">
        <v>0.189</v>
      </c>
      <c r="H131" s="5">
        <v>1.2874164491192581E-3</v>
      </c>
      <c r="I131" s="5">
        <v>1.1565829702407445E-3</v>
      </c>
      <c r="J131" s="5">
        <v>8.8771863303671442E-4</v>
      </c>
      <c r="K131" s="5">
        <v>4.9203413742024079E-4</v>
      </c>
      <c r="L131" s="5">
        <v>4.8193244905096581E-4</v>
      </c>
      <c r="M131" s="5">
        <v>1.2976905215321924E-3</v>
      </c>
      <c r="N131" s="5">
        <v>2.925459493355292E-4</v>
      </c>
      <c r="O131" s="5">
        <v>2.3532198502673884E-4</v>
      </c>
      <c r="P131" s="5">
        <v>5.158665701149235E-4</v>
      </c>
      <c r="Q131" s="5">
        <v>2.7303103139620456E-4</v>
      </c>
      <c r="R131" s="5">
        <v>3.0647104133419415E-4</v>
      </c>
      <c r="S131" s="5">
        <v>3.3102746358882956E-4</v>
      </c>
      <c r="T131" s="5">
        <v>1.4849431949142296E-3</v>
      </c>
      <c r="U131" s="5">
        <v>1.5144210516424255E-3</v>
      </c>
      <c r="V131" s="5">
        <v>1.3332177279830023E-3</v>
      </c>
      <c r="W131" s="5">
        <v>1.2972496615203885E-3</v>
      </c>
      <c r="X131" s="5">
        <v>1.8730976326802417E-3</v>
      </c>
      <c r="Y131" s="5">
        <v>1.3097464416205356E-3</v>
      </c>
      <c r="Z131" s="5">
        <v>1.4197328965269004E-3</v>
      </c>
      <c r="AA131" s="5">
        <v>1.5153227286268938E-3</v>
      </c>
      <c r="AB131" s="5">
        <v>1.4480015073109458E-3</v>
      </c>
      <c r="AC131" s="5">
        <v>1.2464823350973354E-3</v>
      </c>
      <c r="AD131" s="5">
        <v>1.4922992842973935E-3</v>
      </c>
      <c r="AE131" s="5">
        <v>1.2197242390377051E-3</v>
      </c>
      <c r="AF131" s="5">
        <v>1.4790040636639482E-3</v>
      </c>
      <c r="AG131" s="5">
        <v>1.1584234391612601E-3</v>
      </c>
      <c r="AH131" s="5">
        <v>1.5169642386558854E-3</v>
      </c>
    </row>
    <row r="132" spans="1:34" x14ac:dyDescent="0.25">
      <c r="A132" s="1" t="s">
        <v>466</v>
      </c>
      <c r="B132" s="1" t="s">
        <v>467</v>
      </c>
      <c r="C132" s="1">
        <v>161.1062</v>
      </c>
      <c r="D132" s="1" t="s">
        <v>383</v>
      </c>
      <c r="E132" s="1">
        <v>1.74</v>
      </c>
      <c r="F132" s="1">
        <v>1.69</v>
      </c>
      <c r="G132" s="1">
        <v>0.115</v>
      </c>
      <c r="H132" s="5">
        <v>5.2096354358455325E-2</v>
      </c>
      <c r="I132" s="5">
        <v>3.9614694664180113E-2</v>
      </c>
      <c r="J132" s="5">
        <v>4.4135395886234732E-2</v>
      </c>
      <c r="K132" s="5">
        <v>4.136581353948774E-2</v>
      </c>
      <c r="L132" s="5">
        <v>4.3031707170578387E-2</v>
      </c>
      <c r="M132" s="5">
        <v>5.7403596513895525E-2</v>
      </c>
      <c r="N132" s="5">
        <v>5.1861952838605764E-2</v>
      </c>
      <c r="O132" s="5">
        <v>4.4424882398263491E-2</v>
      </c>
      <c r="P132" s="5">
        <v>6.0995790076310334E-2</v>
      </c>
      <c r="Q132" s="5">
        <v>6.5819538336591502E-2</v>
      </c>
      <c r="R132" s="5">
        <v>6.9926066775353277E-2</v>
      </c>
      <c r="S132" s="5">
        <v>7.0576491013245882E-2</v>
      </c>
      <c r="T132" s="5">
        <v>1.7618093130970767E-2</v>
      </c>
      <c r="U132" s="5">
        <v>1.7975654596898375E-2</v>
      </c>
      <c r="V132" s="5">
        <v>1.8738094379025995E-2</v>
      </c>
      <c r="W132" s="5">
        <v>1.582669680243453E-2</v>
      </c>
      <c r="X132" s="5">
        <v>1.3863866685671017E-2</v>
      </c>
      <c r="Y132" s="5">
        <v>1.7630678783665789E-2</v>
      </c>
      <c r="Z132" s="5">
        <v>1.4329407045046616E-2</v>
      </c>
      <c r="AA132" s="5">
        <v>1.5491580642050223E-2</v>
      </c>
      <c r="AB132" s="5">
        <v>1.5540008517124377E-2</v>
      </c>
      <c r="AC132" s="5">
        <v>1.5345762714334582E-2</v>
      </c>
      <c r="AD132" s="5">
        <v>1.4971903192007092E-2</v>
      </c>
      <c r="AE132" s="5">
        <v>1.6807007454127217E-2</v>
      </c>
      <c r="AF132" s="5">
        <v>1.6450365048149569E-2</v>
      </c>
      <c r="AG132" s="5">
        <v>1.3425761931480444E-2</v>
      </c>
      <c r="AH132" s="5">
        <v>1.5543486576405413E-2</v>
      </c>
    </row>
    <row r="133" spans="1:34" x14ac:dyDescent="0.25">
      <c r="A133" s="1" t="s">
        <v>242</v>
      </c>
      <c r="B133" s="1" t="s">
        <v>243</v>
      </c>
      <c r="C133" s="1">
        <v>189.04239999999999</v>
      </c>
      <c r="D133" s="1" t="s">
        <v>42</v>
      </c>
      <c r="E133" s="1">
        <v>3.91</v>
      </c>
      <c r="F133" s="1">
        <v>7.06</v>
      </c>
      <c r="G133" s="1">
        <v>5.6000000000000001E-2</v>
      </c>
      <c r="H133" s="5">
        <v>8.6627187531648172E-6</v>
      </c>
      <c r="I133" s="5">
        <v>5.2911859975225238E-6</v>
      </c>
      <c r="J133" s="5">
        <v>4.3772309868403123E-6</v>
      </c>
      <c r="K133" s="5">
        <v>7.4405087868698686E-6</v>
      </c>
      <c r="L133" s="5">
        <v>7.0076840727471331E-7</v>
      </c>
      <c r="M133" s="5">
        <v>1.09797309575695E-5</v>
      </c>
      <c r="N133" s="5">
        <v>6.8451015334252705E-7</v>
      </c>
      <c r="O133" s="5">
        <v>3.9714130877804836E-6</v>
      </c>
      <c r="P133" s="5">
        <v>7.2617896856292144E-6</v>
      </c>
      <c r="Q133" s="5">
        <v>7.0150055598829568E-7</v>
      </c>
      <c r="R133" s="5">
        <v>5.3674636080402036E-6</v>
      </c>
      <c r="S133" s="5">
        <v>7.267001001976683E-6</v>
      </c>
      <c r="T133" s="5">
        <v>4.2771562676494131E-5</v>
      </c>
      <c r="U133" s="5">
        <v>4.302793638230313E-5</v>
      </c>
      <c r="V133" s="5">
        <v>3.9554203726415371E-5</v>
      </c>
      <c r="W133" s="5">
        <v>2.7868440685395898E-5</v>
      </c>
      <c r="X133" s="5">
        <v>3.9364278035449967E-5</v>
      </c>
      <c r="Y133" s="5">
        <v>5.6821746170344435E-5</v>
      </c>
      <c r="Z133" s="5">
        <v>3.0849104811556233E-5</v>
      </c>
      <c r="AA133" s="5">
        <v>3.9700164955656518E-5</v>
      </c>
      <c r="AB133" s="5">
        <v>3.5510218338121655E-5</v>
      </c>
      <c r="AC133" s="5">
        <v>3.494825090306819E-5</v>
      </c>
      <c r="AD133" s="5">
        <v>3.5404579167764341E-5</v>
      </c>
      <c r="AE133" s="5">
        <v>3.6936285713639705E-5</v>
      </c>
      <c r="AF133" s="5">
        <v>3.6723316226101241E-5</v>
      </c>
      <c r="AG133" s="5">
        <v>3.1957695778973227E-5</v>
      </c>
      <c r="AH133" s="5">
        <v>3.6428513732657269E-5</v>
      </c>
    </row>
    <row r="134" spans="1:34" x14ac:dyDescent="0.25">
      <c r="A134" s="1" t="s">
        <v>146</v>
      </c>
      <c r="B134" s="1" t="s">
        <v>147</v>
      </c>
      <c r="C134" s="1">
        <v>89.047899999999998</v>
      </c>
      <c r="D134" s="1" t="s">
        <v>42</v>
      </c>
      <c r="E134" s="1">
        <v>2.66</v>
      </c>
      <c r="F134" s="1">
        <v>1.54</v>
      </c>
      <c r="G134" s="1">
        <v>2.3E-2</v>
      </c>
      <c r="H134" s="5">
        <v>5.3468937420432733E-4</v>
      </c>
      <c r="I134" s="5">
        <v>6.4091686920544053E-4</v>
      </c>
      <c r="J134" s="5">
        <v>9.3076244215766326E-4</v>
      </c>
      <c r="K134" s="5">
        <v>2.1604411750071807E-4</v>
      </c>
      <c r="L134" s="5">
        <v>2.8272501391498304E-4</v>
      </c>
      <c r="M134" s="5">
        <v>1.1784765487211106E-4</v>
      </c>
      <c r="N134" s="5">
        <v>2.4583497647143518E-4</v>
      </c>
      <c r="O134" s="5">
        <v>2.3735812221301359E-4</v>
      </c>
      <c r="P134" s="5">
        <v>1.6416285484673334E-4</v>
      </c>
      <c r="Q134" s="5">
        <v>3.3018228169257101E-4</v>
      </c>
      <c r="R134" s="5">
        <v>3.1997627234797271E-4</v>
      </c>
      <c r="S134" s="5">
        <v>2.6693451214859863E-4</v>
      </c>
      <c r="T134" s="5">
        <v>2.2270882832084504E-5</v>
      </c>
      <c r="U134" s="5">
        <v>3.049025275105928E-5</v>
      </c>
      <c r="V134" s="5">
        <v>2.1788332561161008E-5</v>
      </c>
      <c r="W134" s="5">
        <v>5.9298568554057059E-5</v>
      </c>
      <c r="X134" s="5">
        <v>5.3026838409350779E-5</v>
      </c>
      <c r="Y134" s="5">
        <v>5.6859894371868671E-5</v>
      </c>
      <c r="Z134" s="5">
        <v>3.0958240795559379E-5</v>
      </c>
      <c r="AA134" s="5">
        <v>2.6953094357576566E-5</v>
      </c>
      <c r="AB134" s="5">
        <v>3.3692296345418632E-5</v>
      </c>
      <c r="AC134" s="5">
        <v>4.0338831337641033E-5</v>
      </c>
      <c r="AD134" s="5">
        <v>3.772355359845798E-5</v>
      </c>
      <c r="AE134" s="5">
        <v>3.5219689001065426E-5</v>
      </c>
      <c r="AF134" s="5">
        <v>2.7283930070532078E-5</v>
      </c>
      <c r="AG134" s="5">
        <v>3.9211511524507865E-5</v>
      </c>
      <c r="AH134" s="5">
        <v>2.7340453826363061E-5</v>
      </c>
    </row>
    <row r="135" spans="1:34" x14ac:dyDescent="0.25">
      <c r="A135" s="1" t="s">
        <v>263</v>
      </c>
      <c r="B135" s="1" t="s">
        <v>264</v>
      </c>
      <c r="C135" s="1">
        <v>131.05840000000001</v>
      </c>
      <c r="D135" s="1" t="s">
        <v>42</v>
      </c>
      <c r="E135" s="1">
        <v>2.21</v>
      </c>
      <c r="F135" s="1">
        <v>4.59</v>
      </c>
      <c r="G135" s="1">
        <v>0.105</v>
      </c>
      <c r="H135" s="5">
        <v>3.2279158144720909E-6</v>
      </c>
      <c r="I135" s="5">
        <v>8.7890309106448866E-5</v>
      </c>
      <c r="J135" s="5">
        <v>8.5234587452143724E-5</v>
      </c>
      <c r="K135" s="5">
        <v>3.1296894200508642E-5</v>
      </c>
      <c r="L135" s="5">
        <v>4.0707636778588092E-5</v>
      </c>
      <c r="M135" s="5">
        <v>3.7202104842297449E-5</v>
      </c>
      <c r="N135" s="5">
        <v>4.0139675392005787E-5</v>
      </c>
      <c r="O135" s="5">
        <v>4.5595604545898794E-5</v>
      </c>
      <c r="P135" s="5">
        <v>2.8124273343108639E-5</v>
      </c>
      <c r="Q135" s="5">
        <v>7.6877445930757316E-5</v>
      </c>
      <c r="R135" s="5">
        <v>1.2104619830344122E-4</v>
      </c>
      <c r="S135" s="5">
        <v>6.7476777290787537E-5</v>
      </c>
      <c r="T135" s="5">
        <v>2.6530291563353632E-5</v>
      </c>
      <c r="U135" s="5">
        <v>3.4538808116350306E-5</v>
      </c>
      <c r="V135" s="5">
        <v>2.4819442655594211E-5</v>
      </c>
      <c r="W135" s="5">
        <v>3.8021635738137393E-5</v>
      </c>
      <c r="X135" s="5">
        <v>5.3379658013429651E-5</v>
      </c>
      <c r="Y135" s="5">
        <v>4.5326421444375681E-5</v>
      </c>
      <c r="Z135" s="5">
        <v>3.737586463919542E-5</v>
      </c>
      <c r="AA135" s="5">
        <v>3.9219258280752835E-5</v>
      </c>
      <c r="AB135" s="5">
        <v>3.5702027223635453E-5</v>
      </c>
      <c r="AC135" s="5">
        <v>4.0221152839489152E-5</v>
      </c>
      <c r="AD135" s="5">
        <v>4.2538074117004673E-5</v>
      </c>
      <c r="AE135" s="5">
        <v>3.2954593930627176E-5</v>
      </c>
      <c r="AF135" s="5">
        <v>3.4445551305953031E-5</v>
      </c>
      <c r="AG135" s="5">
        <v>3.2787976196524654E-5</v>
      </c>
      <c r="AH135" s="5">
        <v>3.3661670483804377E-5</v>
      </c>
    </row>
    <row r="136" spans="1:34" x14ac:dyDescent="0.25">
      <c r="A136" s="1" t="s">
        <v>247</v>
      </c>
      <c r="B136" s="1" t="s">
        <v>147</v>
      </c>
      <c r="C136" s="1">
        <v>89.047899999999998</v>
      </c>
      <c r="D136" s="1" t="s">
        <v>42</v>
      </c>
      <c r="E136" s="1">
        <v>2.71</v>
      </c>
      <c r="F136" s="1">
        <v>1.54</v>
      </c>
      <c r="G136" s="1">
        <v>2.3E-2</v>
      </c>
      <c r="H136" s="5">
        <v>5.3837057181402314E-4</v>
      </c>
      <c r="I136" s="5">
        <v>6.4304993957529043E-4</v>
      </c>
      <c r="J136" s="5">
        <v>9.1724470606601273E-4</v>
      </c>
      <c r="K136" s="5">
        <v>2.1877840283359782E-4</v>
      </c>
      <c r="L136" s="5">
        <v>2.8642507110539358E-4</v>
      </c>
      <c r="M136" s="5">
        <v>1.1954735438819075E-4</v>
      </c>
      <c r="N136" s="5">
        <v>2.4489719756135589E-4</v>
      </c>
      <c r="O136" s="5">
        <v>2.4001203476849863E-4</v>
      </c>
      <c r="P136" s="5">
        <v>1.6568693416347033E-4</v>
      </c>
      <c r="Q136" s="5">
        <v>3.3202021314926032E-4</v>
      </c>
      <c r="R136" s="5">
        <v>3.2249304387847082E-4</v>
      </c>
      <c r="S136" s="5">
        <v>2.6978961521000581E-4</v>
      </c>
      <c r="T136" s="5">
        <v>2.0125251190211224E-5</v>
      </c>
      <c r="U136" s="5">
        <v>2.7670477496638008E-5</v>
      </c>
      <c r="V136" s="5">
        <v>1.8212811320355101E-5</v>
      </c>
      <c r="W136" s="5">
        <v>5.9298568554057059E-5</v>
      </c>
      <c r="X136" s="5">
        <v>5.552687916217959E-5</v>
      </c>
      <c r="Y136" s="5">
        <v>5.6859894371868671E-5</v>
      </c>
      <c r="Z136" s="5">
        <v>3.0958240795559379E-5</v>
      </c>
      <c r="AA136" s="5">
        <v>2.6953094357576566E-5</v>
      </c>
      <c r="AB136" s="5">
        <v>3.3692296345418632E-5</v>
      </c>
      <c r="AC136" s="5">
        <v>4.0338831337641033E-5</v>
      </c>
      <c r="AD136" s="5">
        <v>3.772355359845798E-5</v>
      </c>
      <c r="AE136" s="5">
        <v>3.6787988009476484E-5</v>
      </c>
      <c r="AF136" s="5">
        <v>2.7283930070532078E-5</v>
      </c>
      <c r="AG136" s="5">
        <v>3.9211511524507865E-5</v>
      </c>
      <c r="AH136" s="5">
        <v>2.7340453826363061E-5</v>
      </c>
    </row>
    <row r="137" spans="1:34" x14ac:dyDescent="0.25">
      <c r="A137" s="1" t="s">
        <v>65</v>
      </c>
      <c r="B137" s="1" t="s">
        <v>66</v>
      </c>
      <c r="C137" s="1">
        <v>166.06280000000001</v>
      </c>
      <c r="D137" s="1" t="s">
        <v>42</v>
      </c>
      <c r="E137" s="1">
        <v>2.09</v>
      </c>
      <c r="F137" s="1">
        <v>8.4499999999999993</v>
      </c>
      <c r="G137" s="1">
        <v>3.6999999999999998E-2</v>
      </c>
      <c r="H137" s="5">
        <v>1.2041728499378154E-5</v>
      </c>
      <c r="I137" s="5">
        <v>1.3569646746413853E-5</v>
      </c>
      <c r="J137" s="5">
        <v>1.2826594356886265E-5</v>
      </c>
      <c r="K137" s="5">
        <v>1.0850741980851891E-5</v>
      </c>
      <c r="L137" s="5">
        <v>1.1702832401487712E-5</v>
      </c>
      <c r="M137" s="5">
        <v>1.4849143360734858E-5</v>
      </c>
      <c r="N137" s="5">
        <v>1.1800955043625166E-5</v>
      </c>
      <c r="O137" s="5">
        <v>1.2954371262522055E-5</v>
      </c>
      <c r="P137" s="5">
        <v>9.9882568370237709E-6</v>
      </c>
      <c r="Q137" s="5">
        <v>1.9186040206279887E-5</v>
      </c>
      <c r="R137" s="5">
        <v>2.219953266459024E-5</v>
      </c>
      <c r="S137" s="5">
        <v>1.7641717064620839E-5</v>
      </c>
      <c r="T137" s="5">
        <v>3.6757878233788841E-5</v>
      </c>
      <c r="U137" s="5">
        <v>2.9456335157771481E-5</v>
      </c>
      <c r="V137" s="5">
        <v>3.45023535690267E-5</v>
      </c>
      <c r="W137" s="5">
        <v>3.0025454812338295E-5</v>
      </c>
      <c r="X137" s="5">
        <v>4.7102499413253425E-5</v>
      </c>
      <c r="Y137" s="5">
        <v>4.1168267478234334E-5</v>
      </c>
      <c r="Z137" s="5">
        <v>4.2212086675413308E-5</v>
      </c>
      <c r="AA137" s="5">
        <v>4.4555901972721999E-5</v>
      </c>
      <c r="AB137" s="5">
        <v>3.5495299869248361E-5</v>
      </c>
      <c r="AC137" s="5">
        <v>4.5048234311757781E-5</v>
      </c>
      <c r="AD137" s="5">
        <v>5.0630941736811161E-5</v>
      </c>
      <c r="AE137" s="5">
        <v>3.9609707339376687E-5</v>
      </c>
      <c r="AF137" s="5">
        <v>4.4135286398691631E-5</v>
      </c>
      <c r="AG137" s="5">
        <v>5.143890947859445E-5</v>
      </c>
      <c r="AH137" s="5">
        <v>4.1950759114240993E-5</v>
      </c>
    </row>
    <row r="138" spans="1:34" x14ac:dyDescent="0.25">
      <c r="A138" s="1" t="s">
        <v>251</v>
      </c>
      <c r="B138" s="1" t="s">
        <v>252</v>
      </c>
      <c r="C138" s="1">
        <v>134.02119999999999</v>
      </c>
      <c r="D138" s="1" t="s">
        <v>42</v>
      </c>
      <c r="E138" s="1">
        <v>1.37</v>
      </c>
      <c r="F138" s="1">
        <v>2.58</v>
      </c>
      <c r="G138" s="1">
        <v>8.6999999999999994E-2</v>
      </c>
      <c r="H138" s="5">
        <v>1.6405595964304892E-3</v>
      </c>
      <c r="I138" s="5">
        <v>1.7660016630236639E-3</v>
      </c>
      <c r="J138" s="5">
        <v>1.9706692398890448E-3</v>
      </c>
      <c r="K138" s="5">
        <v>7.651170733055494E-4</v>
      </c>
      <c r="L138" s="5">
        <v>8.3931032139292411E-4</v>
      </c>
      <c r="M138" s="5">
        <v>6.0005404716544824E-4</v>
      </c>
      <c r="N138" s="5">
        <v>6.1284878538909787E-4</v>
      </c>
      <c r="O138" s="5">
        <v>7.2795371515986464E-4</v>
      </c>
      <c r="P138" s="5">
        <v>4.5761404370427697E-4</v>
      </c>
      <c r="Q138" s="5">
        <v>1.1678090205703953E-3</v>
      </c>
      <c r="R138" s="5">
        <v>2.3571698764387615E-3</v>
      </c>
      <c r="S138" s="5">
        <v>1.2787689378369221E-3</v>
      </c>
      <c r="T138" s="5">
        <v>3.4771519354302759E-4</v>
      </c>
      <c r="U138" s="5">
        <v>2.2383719844627083E-3</v>
      </c>
      <c r="V138" s="5">
        <v>3.4150744798072452E-4</v>
      </c>
      <c r="W138" s="5">
        <v>5.6666511273762755E-4</v>
      </c>
      <c r="X138" s="5">
        <v>4.1074479073380742E-4</v>
      </c>
      <c r="Y138" s="5">
        <v>4.9386449758818593E-4</v>
      </c>
      <c r="Z138" s="5">
        <v>4.5249276912583244E-4</v>
      </c>
      <c r="AA138" s="5">
        <v>3.7722360162286805E-4</v>
      </c>
      <c r="AB138" s="5">
        <v>2.9719081842492198E-4</v>
      </c>
      <c r="AC138" s="5">
        <v>3.0176387803009289E-4</v>
      </c>
      <c r="AD138" s="5">
        <v>3.5154043605328144E-4</v>
      </c>
      <c r="AE138" s="5">
        <v>2.6276727997403301E-4</v>
      </c>
      <c r="AF138" s="5">
        <v>6.4899473492381458E-4</v>
      </c>
      <c r="AG138" s="5">
        <v>6.0210113314059042E-4</v>
      </c>
      <c r="AH138" s="5">
        <v>3.5718211106745688E-4</v>
      </c>
    </row>
    <row r="139" spans="1:34" x14ac:dyDescent="0.25">
      <c r="A139" s="1" t="s">
        <v>157</v>
      </c>
      <c r="B139" s="1" t="s">
        <v>158</v>
      </c>
      <c r="C139" s="1">
        <v>228.07400000000001</v>
      </c>
      <c r="D139" s="1" t="s">
        <v>42</v>
      </c>
      <c r="E139" s="1">
        <v>1.52</v>
      </c>
      <c r="F139" s="1">
        <v>4.9800000000000004</v>
      </c>
      <c r="G139" s="1">
        <v>2.3E-2</v>
      </c>
      <c r="H139" s="5">
        <v>4.578603992158994E-7</v>
      </c>
      <c r="I139" s="5">
        <v>4.8811678943934726E-7</v>
      </c>
      <c r="J139" s="5">
        <v>6.2265021149933323E-7</v>
      </c>
      <c r="K139" s="5">
        <v>5.0823147451296918E-7</v>
      </c>
      <c r="L139" s="5">
        <v>7.0076840727471331E-7</v>
      </c>
      <c r="M139" s="5">
        <v>5.4652717558832747E-7</v>
      </c>
      <c r="N139" s="5">
        <v>6.8451015334252705E-7</v>
      </c>
      <c r="O139" s="5">
        <v>6.3038302980642596E-7</v>
      </c>
      <c r="P139" s="5">
        <v>5.2736308537612302E-7</v>
      </c>
      <c r="Q139" s="5">
        <v>7.0150055598829568E-7</v>
      </c>
      <c r="R139" s="5">
        <v>6.1837138341476994E-7</v>
      </c>
      <c r="S139" s="5">
        <v>5.8746976572163967E-7</v>
      </c>
      <c r="T139" s="5">
        <v>5.6330225405998789E-5</v>
      </c>
      <c r="U139" s="5">
        <v>1.0562694703045537E-4</v>
      </c>
      <c r="V139" s="5">
        <v>5.9081684758316793E-5</v>
      </c>
      <c r="W139" s="5">
        <v>3.1905171022013066E-5</v>
      </c>
      <c r="X139" s="5">
        <v>3.9303670986896544E-5</v>
      </c>
      <c r="Y139" s="5">
        <v>3.6916862352811525E-5</v>
      </c>
      <c r="Z139" s="5">
        <v>7.6773954864331503E-5</v>
      </c>
      <c r="AA139" s="5">
        <v>7.5788456994314895E-5</v>
      </c>
      <c r="AB139" s="5">
        <v>5.6830841567900135E-5</v>
      </c>
      <c r="AC139" s="5">
        <v>3.7779324002837552E-5</v>
      </c>
      <c r="AD139" s="5">
        <v>4.72074134952203E-5</v>
      </c>
      <c r="AE139" s="5">
        <v>2.8733188050474095E-5</v>
      </c>
      <c r="AF139" s="5">
        <v>3.4148005438005737E-5</v>
      </c>
      <c r="AG139" s="5">
        <v>3.4794824717972123E-5</v>
      </c>
      <c r="AH139" s="5">
        <v>2.0328956496223784E-5</v>
      </c>
    </row>
    <row r="140" spans="1:34" x14ac:dyDescent="0.25">
      <c r="A140" s="1" t="s">
        <v>49</v>
      </c>
      <c r="B140" s="1" t="s">
        <v>50</v>
      </c>
      <c r="C140" s="1">
        <v>150.03440000000001</v>
      </c>
      <c r="D140" s="1" t="s">
        <v>42</v>
      </c>
      <c r="E140" s="1">
        <v>2.81</v>
      </c>
      <c r="F140" s="1">
        <v>6.59</v>
      </c>
      <c r="G140" s="1">
        <v>3.9E-2</v>
      </c>
      <c r="H140" s="5">
        <v>1.2884191633935409E-5</v>
      </c>
      <c r="I140" s="5">
        <v>1.3891803827443823E-5</v>
      </c>
      <c r="J140" s="5">
        <v>8.5240813954258727E-6</v>
      </c>
      <c r="K140" s="5">
        <v>7.9029994286766705E-6</v>
      </c>
      <c r="L140" s="5">
        <v>9.2221122397352274E-6</v>
      </c>
      <c r="M140" s="5">
        <v>7.5967277406777524E-6</v>
      </c>
      <c r="N140" s="5">
        <v>8.5016161045141863E-6</v>
      </c>
      <c r="O140" s="5">
        <v>1.0823676621776335E-5</v>
      </c>
      <c r="P140" s="5">
        <v>8.1846750850374286E-6</v>
      </c>
      <c r="Q140" s="5">
        <v>2.1606217124439507E-5</v>
      </c>
      <c r="R140" s="5">
        <v>2.3918605110483304E-5</v>
      </c>
      <c r="S140" s="5">
        <v>1.9586241989159466E-5</v>
      </c>
      <c r="T140" s="5">
        <v>1.3833977075916816E-5</v>
      </c>
      <c r="U140" s="5">
        <v>1.3594526226600115E-5</v>
      </c>
      <c r="V140" s="5">
        <v>1.4511290993270791E-5</v>
      </c>
      <c r="W140" s="5">
        <v>5.0122735012996524E-5</v>
      </c>
      <c r="X140" s="5">
        <v>4.9710767038499065E-5</v>
      </c>
      <c r="Y140" s="5">
        <v>3.9593594493095179E-5</v>
      </c>
      <c r="Z140" s="5">
        <v>2.4418641440390413E-5</v>
      </c>
      <c r="AA140" s="5">
        <v>2.412244114453589E-5</v>
      </c>
      <c r="AB140" s="5">
        <v>1.8547919229184538E-5</v>
      </c>
      <c r="AC140" s="5">
        <v>4.6166180044200677E-5</v>
      </c>
      <c r="AD140" s="5">
        <v>6.0993736104767008E-5</v>
      </c>
      <c r="AE140" s="5">
        <v>3.1191273283864485E-5</v>
      </c>
      <c r="AF140" s="5">
        <v>6.2230179250823988E-5</v>
      </c>
      <c r="AG140" s="5">
        <v>7.542591324907401E-5</v>
      </c>
      <c r="AH140" s="5">
        <v>5.602523879706885E-5</v>
      </c>
    </row>
    <row r="141" spans="1:34" x14ac:dyDescent="0.25">
      <c r="A141" s="1" t="s">
        <v>490</v>
      </c>
      <c r="B141" s="1" t="s">
        <v>491</v>
      </c>
      <c r="C141" s="1">
        <v>274.06849999999997</v>
      </c>
      <c r="D141" s="1" t="s">
        <v>383</v>
      </c>
      <c r="E141" s="1">
        <v>3.64</v>
      </c>
      <c r="F141" s="1">
        <v>5.19</v>
      </c>
      <c r="G141" s="1">
        <v>5.3999999999999999E-2</v>
      </c>
      <c r="H141" s="5">
        <v>2.3685118451438478E-5</v>
      </c>
      <c r="I141" s="5">
        <v>1.8611893181322311E-5</v>
      </c>
      <c r="J141" s="5">
        <v>2.7278305765785791E-5</v>
      </c>
      <c r="K141" s="5">
        <v>2.1965764328450528E-5</v>
      </c>
      <c r="L141" s="5">
        <v>2.3167403544502021E-5</v>
      </c>
      <c r="M141" s="5">
        <v>2.3254731321283335E-5</v>
      </c>
      <c r="N141" s="5">
        <v>2.5812877882546696E-5</v>
      </c>
      <c r="O141" s="5">
        <v>2.1659960904148799E-5</v>
      </c>
      <c r="P141" s="5">
        <v>3.4653028340065044E-5</v>
      </c>
      <c r="Q141" s="5">
        <v>2.1830697302355762E-5</v>
      </c>
      <c r="R141" s="5">
        <v>2.4771957619595685E-5</v>
      </c>
      <c r="S141" s="5">
        <v>2.9156124472764978E-5</v>
      </c>
      <c r="T141" s="5">
        <v>2.6564421441008029E-5</v>
      </c>
      <c r="U141" s="5">
        <v>3.1595237850759323E-5</v>
      </c>
      <c r="V141" s="5">
        <v>3.534393237171639E-5</v>
      </c>
      <c r="W141" s="5">
        <v>5.2620689202153208E-5</v>
      </c>
      <c r="X141" s="5">
        <v>5.046402607052021E-5</v>
      </c>
      <c r="Y141" s="5">
        <v>4.3516501216503761E-5</v>
      </c>
      <c r="Z141" s="5">
        <v>4.6384933122592461E-5</v>
      </c>
      <c r="AA141" s="5">
        <v>4.0493559512143187E-5</v>
      </c>
      <c r="AB141" s="5">
        <v>6.6510796656829953E-5</v>
      </c>
      <c r="AC141" s="5">
        <v>6.3487549752941464E-5</v>
      </c>
      <c r="AD141" s="5">
        <v>4.129814870228523E-5</v>
      </c>
      <c r="AE141" s="5">
        <v>4.5781329603046111E-5</v>
      </c>
      <c r="AF141" s="5">
        <v>5.0084151717168807E-5</v>
      </c>
      <c r="AG141" s="5">
        <v>4.5847679642351807E-5</v>
      </c>
      <c r="AH141" s="5">
        <v>3.5865992189989039E-5</v>
      </c>
    </row>
    <row r="142" spans="1:34" x14ac:dyDescent="0.25">
      <c r="A142" s="1" t="s">
        <v>310</v>
      </c>
      <c r="B142" s="1" t="s">
        <v>56</v>
      </c>
      <c r="C142" s="1">
        <v>152.04660000000001</v>
      </c>
      <c r="D142" s="1" t="s">
        <v>42</v>
      </c>
      <c r="E142" s="1">
        <v>2.95</v>
      </c>
      <c r="F142" s="1">
        <v>7.42</v>
      </c>
      <c r="G142" s="1">
        <v>0.20100000000000001</v>
      </c>
      <c r="H142" s="5">
        <v>6.8541701762620142E-6</v>
      </c>
      <c r="I142" s="5">
        <v>1.2412809955442601E-5</v>
      </c>
      <c r="J142" s="5">
        <v>1.4588694455429378E-5</v>
      </c>
      <c r="K142" s="5">
        <v>1.1059116885402209E-5</v>
      </c>
      <c r="L142" s="5">
        <v>7.0076840727471331E-7</v>
      </c>
      <c r="M142" s="5">
        <v>1.1804986992707874E-5</v>
      </c>
      <c r="N142" s="5">
        <v>1.2800339867505256E-5</v>
      </c>
      <c r="O142" s="5">
        <v>9.9978748527299165E-6</v>
      </c>
      <c r="P142" s="5">
        <v>1.5019300671511983E-5</v>
      </c>
      <c r="Q142" s="5">
        <v>1.4955991853670464E-5</v>
      </c>
      <c r="R142" s="5">
        <v>1.1953118841407503E-5</v>
      </c>
      <c r="S142" s="5">
        <v>1.1473284524543623E-5</v>
      </c>
      <c r="T142" s="5">
        <v>4.5206160615841333E-5</v>
      </c>
      <c r="U142" s="5">
        <v>4.7369931774070519E-5</v>
      </c>
      <c r="V142" s="5">
        <v>3.9611259916428228E-5</v>
      </c>
      <c r="W142" s="5">
        <v>4.4288114081636004E-5</v>
      </c>
      <c r="X142" s="5">
        <v>5.2383970787194803E-5</v>
      </c>
      <c r="Y142" s="5">
        <v>4.7562329922601537E-5</v>
      </c>
      <c r="Z142" s="5">
        <v>4.8118269339113034E-5</v>
      </c>
      <c r="AA142" s="5">
        <v>4.7804558455932118E-5</v>
      </c>
      <c r="AB142" s="5">
        <v>5.1775611829691963E-5</v>
      </c>
      <c r="AC142" s="5">
        <v>5.7648885806174906E-5</v>
      </c>
      <c r="AD142" s="5">
        <v>5.6648111431343648E-5</v>
      </c>
      <c r="AE142" s="5">
        <v>5.5948863977524533E-5</v>
      </c>
      <c r="AF142" s="5">
        <v>4.5826167744819674E-5</v>
      </c>
      <c r="AG142" s="5">
        <v>4.8873140480941636E-5</v>
      </c>
      <c r="AH142" s="5">
        <v>5.3685530550106403E-5</v>
      </c>
    </row>
    <row r="143" spans="1:34" x14ac:dyDescent="0.25">
      <c r="A143" s="1" t="s">
        <v>254</v>
      </c>
      <c r="B143" s="1" t="s">
        <v>56</v>
      </c>
      <c r="C143" s="1">
        <v>152.04660000000001</v>
      </c>
      <c r="D143" s="1" t="s">
        <v>42</v>
      </c>
      <c r="E143" s="1">
        <v>2.9</v>
      </c>
      <c r="F143" s="1">
        <v>7.42</v>
      </c>
      <c r="G143" s="1">
        <v>0.20100000000000001</v>
      </c>
      <c r="H143" s="5">
        <v>4.578603992158994E-7</v>
      </c>
      <c r="I143" s="5">
        <v>1.2691036525423029E-5</v>
      </c>
      <c r="J143" s="5">
        <v>1.4837754540029111E-5</v>
      </c>
      <c r="K143" s="5">
        <v>1.1181092439285322E-5</v>
      </c>
      <c r="L143" s="5">
        <v>7.0076840727471331E-7</v>
      </c>
      <c r="M143" s="5">
        <v>1.2154764385084403E-5</v>
      </c>
      <c r="N143" s="5">
        <v>1.2957777202774038E-5</v>
      </c>
      <c r="O143" s="5">
        <v>1.0350889349421515E-5</v>
      </c>
      <c r="P143" s="5">
        <v>1.5367360307860225E-5</v>
      </c>
      <c r="Q143" s="5">
        <v>1.5313757137224496E-5</v>
      </c>
      <c r="R143" s="5">
        <v>1.2509653086480796E-5</v>
      </c>
      <c r="S143" s="5">
        <v>1.5121471769675005E-5</v>
      </c>
      <c r="T143" s="5">
        <v>4.5206160615841333E-5</v>
      </c>
      <c r="U143" s="5">
        <v>5.0123224522493243E-5</v>
      </c>
      <c r="V143" s="5">
        <v>3.9611259916428228E-5</v>
      </c>
      <c r="W143" s="5">
        <v>4.4288114081636004E-5</v>
      </c>
      <c r="X143" s="5">
        <v>5.2383970787194803E-5</v>
      </c>
      <c r="Y143" s="5">
        <v>4.7854799467620651E-5</v>
      </c>
      <c r="Z143" s="5">
        <v>4.8509874928771386E-5</v>
      </c>
      <c r="AA143" s="5">
        <v>4.9257424191084181E-5</v>
      </c>
      <c r="AB143" s="5">
        <v>5.8802210669014199E-5</v>
      </c>
      <c r="AC143" s="5">
        <v>5.7648885806174906E-5</v>
      </c>
      <c r="AD143" s="5">
        <v>5.6648111431343648E-5</v>
      </c>
      <c r="AE143" s="5">
        <v>5.5948863977524533E-5</v>
      </c>
      <c r="AF143" s="5">
        <v>4.5957498334810199E-5</v>
      </c>
      <c r="AG143" s="5">
        <v>4.8873140480941636E-5</v>
      </c>
      <c r="AH143" s="5">
        <v>5.3906725461799678E-5</v>
      </c>
    </row>
    <row r="144" spans="1:34" x14ac:dyDescent="0.25">
      <c r="A144" s="1" t="s">
        <v>405</v>
      </c>
      <c r="B144" s="1" t="s">
        <v>406</v>
      </c>
      <c r="C144" s="1">
        <v>245.16319999999999</v>
      </c>
      <c r="D144" s="1" t="s">
        <v>383</v>
      </c>
      <c r="E144" s="1">
        <v>2</v>
      </c>
      <c r="F144" s="1">
        <v>6.81</v>
      </c>
      <c r="G144" s="1">
        <v>0.13900000000000001</v>
      </c>
      <c r="H144" s="5">
        <v>3.582070833265589E-4</v>
      </c>
      <c r="I144" s="5">
        <v>2.7479022778277492E-4</v>
      </c>
      <c r="J144" s="5">
        <v>2.7897220076016126E-4</v>
      </c>
      <c r="K144" s="5">
        <v>3.4690355755831735E-4</v>
      </c>
      <c r="L144" s="5">
        <v>3.9378279109987963E-4</v>
      </c>
      <c r="M144" s="5">
        <v>5.9191625752093812E-4</v>
      </c>
      <c r="N144" s="5">
        <v>2.3627921473077349E-4</v>
      </c>
      <c r="O144" s="5">
        <v>2.2924509261940489E-4</v>
      </c>
      <c r="P144" s="5">
        <v>3.523312773397878E-4</v>
      </c>
      <c r="Q144" s="5">
        <v>3.1477732948306802E-4</v>
      </c>
      <c r="R144" s="5">
        <v>3.2848506258375995E-4</v>
      </c>
      <c r="S144" s="5">
        <v>3.9082601104163526E-4</v>
      </c>
      <c r="T144" s="5">
        <v>1.3162596875951227E-3</v>
      </c>
      <c r="U144" s="5">
        <v>1.3348701429419959E-3</v>
      </c>
      <c r="V144" s="5">
        <v>1.2883097517603801E-3</v>
      </c>
      <c r="W144" s="5">
        <v>1.0269205591244277E-3</v>
      </c>
      <c r="X144" s="5">
        <v>1.0671169620299591E-3</v>
      </c>
      <c r="Y144" s="5">
        <v>1.1815155008858861E-3</v>
      </c>
      <c r="Z144" s="5">
        <v>1.2617018517690885E-3</v>
      </c>
      <c r="AA144" s="5">
        <v>1.1610466948794929E-3</v>
      </c>
      <c r="AB144" s="5">
        <v>1.1792559466077205E-3</v>
      </c>
      <c r="AC144" s="5">
        <v>1.0831807884311825E-3</v>
      </c>
      <c r="AD144" s="5">
        <v>1.0195149389019493E-3</v>
      </c>
      <c r="AE144" s="5">
        <v>1.1506418866024377E-3</v>
      </c>
      <c r="AF144" s="5">
        <v>9.587933365091259E-4</v>
      </c>
      <c r="AG144" s="5">
        <v>8.5523135663593901E-4</v>
      </c>
      <c r="AH144" s="5">
        <v>1.099626645871294E-3</v>
      </c>
    </row>
    <row r="145" spans="1:34" x14ac:dyDescent="0.25">
      <c r="A145" s="1" t="s">
        <v>271</v>
      </c>
      <c r="B145" s="1" t="s">
        <v>272</v>
      </c>
      <c r="C145" s="1">
        <v>173.10499999999999</v>
      </c>
      <c r="D145" s="1" t="s">
        <v>42</v>
      </c>
      <c r="E145" s="1">
        <v>1.44</v>
      </c>
      <c r="F145" s="1">
        <v>7.75</v>
      </c>
      <c r="G145" s="1">
        <v>3.5000000000000003E-2</v>
      </c>
      <c r="H145" s="5">
        <v>2.3767533323297337E-5</v>
      </c>
      <c r="I145" s="5">
        <v>1.7806500478747389E-5</v>
      </c>
      <c r="J145" s="5">
        <v>2.6350556950651783E-5</v>
      </c>
      <c r="K145" s="5">
        <v>1.8890963907647063E-5</v>
      </c>
      <c r="L145" s="5">
        <v>2.4681063304215402E-5</v>
      </c>
      <c r="M145" s="5">
        <v>2.8036844107681201E-5</v>
      </c>
      <c r="N145" s="5">
        <v>8.9191672980531274E-6</v>
      </c>
      <c r="O145" s="5">
        <v>1.1485578803073081E-5</v>
      </c>
      <c r="P145" s="5">
        <v>1.5836713453844975E-5</v>
      </c>
      <c r="Q145" s="5">
        <v>1.2725220085627683E-5</v>
      </c>
      <c r="R145" s="5">
        <v>1.4074132686520164E-5</v>
      </c>
      <c r="S145" s="5">
        <v>1.5415206652535826E-5</v>
      </c>
      <c r="T145" s="5">
        <v>7.1959434046537041E-5</v>
      </c>
      <c r="U145" s="5">
        <v>1.0495295196964247E-4</v>
      </c>
      <c r="V145" s="5">
        <v>7.871852348774286E-5</v>
      </c>
      <c r="W145" s="5">
        <v>5.6414215627724185E-5</v>
      </c>
      <c r="X145" s="5">
        <v>4.7531077828024078E-5</v>
      </c>
      <c r="Y145" s="5">
        <v>7.4230042132569242E-5</v>
      </c>
      <c r="Z145" s="5">
        <v>5.0166173980113262E-5</v>
      </c>
      <c r="AA145" s="5">
        <v>4.8072405211574679E-5</v>
      </c>
      <c r="AB145" s="5">
        <v>5.744036758186621E-5</v>
      </c>
      <c r="AC145" s="5">
        <v>4.8886363789942309E-5</v>
      </c>
      <c r="AD145" s="5">
        <v>4.4068361812386264E-5</v>
      </c>
      <c r="AE145" s="5">
        <v>5.5757905289971894E-5</v>
      </c>
      <c r="AF145" s="5">
        <v>4.3002560060023334E-5</v>
      </c>
      <c r="AG145" s="5">
        <v>4.9555590482685123E-5</v>
      </c>
      <c r="AH145" s="5">
        <v>4.9524777987048504E-5</v>
      </c>
    </row>
    <row r="146" spans="1:34" x14ac:dyDescent="0.25">
      <c r="A146" s="1" t="s">
        <v>71</v>
      </c>
      <c r="B146" s="1" t="s">
        <v>72</v>
      </c>
      <c r="C146" s="1">
        <v>168.04329999999999</v>
      </c>
      <c r="D146" s="1" t="s">
        <v>42</v>
      </c>
      <c r="E146" s="1">
        <v>2.11</v>
      </c>
      <c r="F146" s="1">
        <v>5.17</v>
      </c>
      <c r="G146" s="1">
        <v>3.4000000000000002E-2</v>
      </c>
      <c r="H146" s="5">
        <v>4.578603992158994E-7</v>
      </c>
      <c r="I146" s="5">
        <v>4.8811678943934726E-7</v>
      </c>
      <c r="J146" s="5">
        <v>6.2265021149933323E-7</v>
      </c>
      <c r="K146" s="5">
        <v>5.0823147451296918E-7</v>
      </c>
      <c r="L146" s="5">
        <v>7.0076840727471331E-7</v>
      </c>
      <c r="M146" s="5">
        <v>5.4652717558832747E-7</v>
      </c>
      <c r="N146" s="5">
        <v>6.8451015334252705E-7</v>
      </c>
      <c r="O146" s="5">
        <v>6.3038302980642596E-7</v>
      </c>
      <c r="P146" s="5">
        <v>5.2736308537612302E-7</v>
      </c>
      <c r="Q146" s="5">
        <v>7.0150055598829568E-7</v>
      </c>
      <c r="R146" s="5">
        <v>6.1837138341476994E-7</v>
      </c>
      <c r="S146" s="5">
        <v>5.8746976572163967E-7</v>
      </c>
      <c r="T146" s="5">
        <v>2.7672504802187551E-5</v>
      </c>
      <c r="U146" s="5">
        <v>2.2925002068465624E-7</v>
      </c>
      <c r="V146" s="5">
        <v>4.549042482900337E-5</v>
      </c>
      <c r="W146" s="5">
        <v>5.3561683773864641E-5</v>
      </c>
      <c r="X146" s="5">
        <v>5.2974889510590705E-5</v>
      </c>
      <c r="Y146" s="5">
        <v>5.557769093174863E-5</v>
      </c>
      <c r="Z146" s="5">
        <v>5.5188569165512993E-5</v>
      </c>
      <c r="AA146" s="5">
        <v>4.6998989046916245E-5</v>
      </c>
      <c r="AB146" s="5">
        <v>5.103608201554431E-5</v>
      </c>
      <c r="AC146" s="5">
        <v>6.3086990249616774E-5</v>
      </c>
      <c r="AD146" s="5">
        <v>5.8965123954735516E-5</v>
      </c>
      <c r="AE146" s="5">
        <v>5.6412040368609668E-5</v>
      </c>
      <c r="AF146" s="5">
        <v>4.7681212328435873E-5</v>
      </c>
      <c r="AG146" s="5">
        <v>5.2921263785052114E-5</v>
      </c>
      <c r="AH146" s="5">
        <v>4.6428049223342718E-5</v>
      </c>
    </row>
    <row r="147" spans="1:34" x14ac:dyDescent="0.25">
      <c r="A147" s="1" t="s">
        <v>238</v>
      </c>
      <c r="B147" s="1" t="s">
        <v>239</v>
      </c>
      <c r="C147" s="1">
        <v>268.08019999999999</v>
      </c>
      <c r="D147" s="1" t="s">
        <v>42</v>
      </c>
      <c r="E147" s="1">
        <v>1.22</v>
      </c>
      <c r="F147" s="1">
        <v>5.05</v>
      </c>
      <c r="G147" s="1">
        <v>7.0999999999999994E-2</v>
      </c>
      <c r="H147" s="5">
        <v>4.6468251916421632E-5</v>
      </c>
      <c r="I147" s="5">
        <v>2.3961653193577555E-5</v>
      </c>
      <c r="J147" s="5">
        <v>4.1910585736020122E-5</v>
      </c>
      <c r="K147" s="5">
        <v>3.1368046606940457E-5</v>
      </c>
      <c r="L147" s="5">
        <v>2.0350314547257673E-5</v>
      </c>
      <c r="M147" s="5">
        <v>3.7333271364438647E-5</v>
      </c>
      <c r="N147" s="5">
        <v>1.3574520850935653E-4</v>
      </c>
      <c r="O147" s="5">
        <v>3.1607405114494201E-5</v>
      </c>
      <c r="P147" s="5">
        <v>2.2812144984114954E-4</v>
      </c>
      <c r="Q147" s="5">
        <v>1.8365284555773582E-5</v>
      </c>
      <c r="R147" s="5">
        <v>8.1686859749091107E-6</v>
      </c>
      <c r="S147" s="5">
        <v>3.1705743255996892E-5</v>
      </c>
      <c r="T147" s="5">
        <v>6.8924150260472406E-5</v>
      </c>
      <c r="U147" s="5">
        <v>4.8656024390111441E-5</v>
      </c>
      <c r="V147" s="5">
        <v>4.4634581978810467E-5</v>
      </c>
      <c r="W147" s="5">
        <v>7.0370028841029031E-5</v>
      </c>
      <c r="X147" s="5">
        <v>7.7007748799472314E-5</v>
      </c>
      <c r="Y147" s="5">
        <v>7.4944261238884033E-5</v>
      </c>
      <c r="Z147" s="5">
        <v>3.5028371022500277E-5</v>
      </c>
      <c r="AA147" s="5">
        <v>4.2376603369993903E-5</v>
      </c>
      <c r="AB147" s="5">
        <v>4.1848436399433249E-5</v>
      </c>
      <c r="AC147" s="5">
        <v>4.7562480685733611E-5</v>
      </c>
      <c r="AD147" s="5">
        <v>4.1914187595041408E-5</v>
      </c>
      <c r="AE147" s="5">
        <v>4.9005281062046564E-5</v>
      </c>
      <c r="AF147" s="5">
        <v>5.7044672986666758E-5</v>
      </c>
      <c r="AG147" s="5">
        <v>5.9097740061959048E-5</v>
      </c>
      <c r="AH147" s="5">
        <v>5.7615553938035981E-5</v>
      </c>
    </row>
    <row r="148" spans="1:34" x14ac:dyDescent="0.25">
      <c r="A148" s="1" t="s">
        <v>333</v>
      </c>
      <c r="B148" s="1" t="s">
        <v>334</v>
      </c>
      <c r="C148" s="1">
        <v>666.221</v>
      </c>
      <c r="D148" s="1" t="s">
        <v>42</v>
      </c>
      <c r="E148" s="1">
        <v>1.04</v>
      </c>
      <c r="F148" s="1">
        <v>2.36</v>
      </c>
      <c r="G148" s="1">
        <v>0.20499999999999999</v>
      </c>
      <c r="H148" s="5">
        <v>3.4733289884518131E-5</v>
      </c>
      <c r="I148" s="5">
        <v>2.2526589832625874E-5</v>
      </c>
      <c r="J148" s="5">
        <v>2.9009273353753935E-5</v>
      </c>
      <c r="K148" s="5">
        <v>3.4046426477623804E-5</v>
      </c>
      <c r="L148" s="5">
        <v>3.4106398382060293E-5</v>
      </c>
      <c r="M148" s="5">
        <v>3.311408156889676E-5</v>
      </c>
      <c r="N148" s="5">
        <v>2.392362985932132E-5</v>
      </c>
      <c r="O148" s="5">
        <v>2.3778047884298389E-5</v>
      </c>
      <c r="P148" s="5">
        <v>2.075173740955044E-5</v>
      </c>
      <c r="Q148" s="5">
        <v>2.7611061883699317E-5</v>
      </c>
      <c r="R148" s="5">
        <v>2.2106776957078025E-5</v>
      </c>
      <c r="S148" s="5">
        <v>2.243547035290942E-5</v>
      </c>
      <c r="T148" s="5">
        <v>6.2164159159724228E-5</v>
      </c>
      <c r="U148" s="5">
        <v>1.0641785960181743E-4</v>
      </c>
      <c r="V148" s="5">
        <v>6.4463985349529938E-5</v>
      </c>
      <c r="W148" s="5">
        <v>6.3392122234376611E-5</v>
      </c>
      <c r="X148" s="5">
        <v>6.6656930721526548E-5</v>
      </c>
      <c r="Y148" s="5">
        <v>5.8852078229245257E-5</v>
      </c>
      <c r="Z148" s="5">
        <v>6.0332939862445647E-5</v>
      </c>
      <c r="AA148" s="5">
        <v>6.3725207279958745E-5</v>
      </c>
      <c r="AB148" s="5">
        <v>5.4477985905597511E-5</v>
      </c>
      <c r="AC148" s="5">
        <v>6.1973570613256648E-5</v>
      </c>
      <c r="AD148" s="5">
        <v>5.0524998742515515E-5</v>
      </c>
      <c r="AE148" s="5">
        <v>5.5560852176220767E-5</v>
      </c>
      <c r="AF148" s="5">
        <v>5.3373572588337799E-5</v>
      </c>
      <c r="AG148" s="5">
        <v>5.2040356512771944E-5</v>
      </c>
      <c r="AH148" s="5">
        <v>5.14907431073568E-5</v>
      </c>
    </row>
    <row r="149" spans="1:34" x14ac:dyDescent="0.25">
      <c r="A149" s="1" t="s">
        <v>277</v>
      </c>
      <c r="B149" s="1" t="s">
        <v>278</v>
      </c>
      <c r="C149" s="1">
        <v>207.08949999999999</v>
      </c>
      <c r="D149" s="1" t="s">
        <v>42</v>
      </c>
      <c r="E149" s="1">
        <v>1.94</v>
      </c>
      <c r="F149" s="1">
        <v>8.2799999999999994</v>
      </c>
      <c r="G149" s="1">
        <v>3.7999999999999999E-2</v>
      </c>
      <c r="H149" s="5">
        <v>2.0008499445734806E-5</v>
      </c>
      <c r="I149" s="5">
        <v>1.38332298127111E-5</v>
      </c>
      <c r="J149" s="5">
        <v>2.3903541619459404E-5</v>
      </c>
      <c r="K149" s="5">
        <v>1.1958686595290164E-5</v>
      </c>
      <c r="L149" s="5">
        <v>2.0077014868420535E-5</v>
      </c>
      <c r="M149" s="5">
        <v>2.5714103611430807E-5</v>
      </c>
      <c r="N149" s="5">
        <v>4.2576531537905186E-6</v>
      </c>
      <c r="O149" s="5">
        <v>6.1273230497184608E-6</v>
      </c>
      <c r="P149" s="5">
        <v>1.1543977938883334E-5</v>
      </c>
      <c r="Q149" s="5">
        <v>1.0291013156348297E-5</v>
      </c>
      <c r="R149" s="5">
        <v>6.715513223884402E-6</v>
      </c>
      <c r="S149" s="5">
        <v>1.0962185828365797E-5</v>
      </c>
      <c r="T149" s="5">
        <v>6.9816077729840722E-5</v>
      </c>
      <c r="U149" s="5">
        <v>1.0130329164034275E-4</v>
      </c>
      <c r="V149" s="5">
        <v>8.5860056604352534E-5</v>
      </c>
      <c r="W149" s="5">
        <v>6.303072576842947E-5</v>
      </c>
      <c r="X149" s="5">
        <v>6.0236912649760097E-5</v>
      </c>
      <c r="Y149" s="5">
        <v>8.0026449419723464E-5</v>
      </c>
      <c r="Z149" s="5">
        <v>5.8415570417998205E-5</v>
      </c>
      <c r="AA149" s="5">
        <v>5.8970927367303337E-5</v>
      </c>
      <c r="AB149" s="5">
        <v>5.4876522145498409E-5</v>
      </c>
      <c r="AC149" s="5">
        <v>5.8445478716741507E-5</v>
      </c>
      <c r="AD149" s="5">
        <v>5.6989483301851847E-5</v>
      </c>
      <c r="AE149" s="5">
        <v>6.1385092146576335E-5</v>
      </c>
      <c r="AF149" s="5">
        <v>4.6203743191042437E-5</v>
      </c>
      <c r="AG149" s="5">
        <v>5.5031391090146218E-5</v>
      </c>
      <c r="AH149" s="5">
        <v>4.3884307738870101E-5</v>
      </c>
    </row>
    <row r="150" spans="1:34" x14ac:dyDescent="0.25">
      <c r="A150" s="1" t="s">
        <v>45</v>
      </c>
      <c r="B150" s="1" t="s">
        <v>46</v>
      </c>
      <c r="C150" s="1">
        <v>109.05240000000001</v>
      </c>
      <c r="D150" s="1" t="s">
        <v>42</v>
      </c>
      <c r="E150" s="1">
        <v>2.75</v>
      </c>
      <c r="F150" s="1">
        <v>3.97</v>
      </c>
      <c r="G150" s="1">
        <v>0.23300000000000001</v>
      </c>
      <c r="H150" s="5">
        <v>1.3369523657104263E-5</v>
      </c>
      <c r="I150" s="5">
        <v>1.6288457263591016E-5</v>
      </c>
      <c r="J150" s="5">
        <v>1.3299808517625759E-5</v>
      </c>
      <c r="K150" s="5">
        <v>1.400685943757743E-5</v>
      </c>
      <c r="L150" s="5">
        <v>2.1086121374896124E-5</v>
      </c>
      <c r="M150" s="5">
        <v>2.5932714481666141E-5</v>
      </c>
      <c r="N150" s="5">
        <v>1.2150055221829856E-5</v>
      </c>
      <c r="O150" s="5">
        <v>1.2115961832879508E-5</v>
      </c>
      <c r="P150" s="5">
        <v>1.7571738004732418E-5</v>
      </c>
      <c r="Q150" s="5">
        <v>1.290761023018464E-5</v>
      </c>
      <c r="R150" s="5">
        <v>1.6331188235984075E-5</v>
      </c>
      <c r="S150" s="5">
        <v>1.4933481444644081E-5</v>
      </c>
      <c r="T150" s="5">
        <v>6.9629501065329995E-5</v>
      </c>
      <c r="U150" s="5">
        <v>4.5781229130725855E-6</v>
      </c>
      <c r="V150" s="5">
        <v>6.5348356294729274E-5</v>
      </c>
      <c r="W150" s="5">
        <v>3.7696606212159775E-5</v>
      </c>
      <c r="X150" s="5">
        <v>5.7829947007209763E-5</v>
      </c>
      <c r="Y150" s="5">
        <v>7.3115266910249999E-5</v>
      </c>
      <c r="Z150" s="5">
        <v>4.4865589031568257E-5</v>
      </c>
      <c r="AA150" s="5">
        <v>5.4667116998228587E-5</v>
      </c>
      <c r="AB150" s="5">
        <v>6.8288225662591174E-5</v>
      </c>
      <c r="AC150" s="5">
        <v>5.1936952549725761E-5</v>
      </c>
      <c r="AD150" s="5">
        <v>5.5359138334079925E-5</v>
      </c>
      <c r="AE150" s="5">
        <v>8.5019276944314995E-5</v>
      </c>
      <c r="AF150" s="5">
        <v>4.72995328012759E-5</v>
      </c>
      <c r="AG150" s="5">
        <v>5.7200245546725674E-5</v>
      </c>
      <c r="AH150" s="5">
        <v>6.0134506337577454E-5</v>
      </c>
    </row>
    <row r="151" spans="1:34" x14ac:dyDescent="0.25">
      <c r="A151" s="1" t="s">
        <v>440</v>
      </c>
      <c r="B151" s="1" t="s">
        <v>441</v>
      </c>
      <c r="C151" s="1">
        <v>115.0634</v>
      </c>
      <c r="D151" s="1" t="s">
        <v>383</v>
      </c>
      <c r="E151" s="1">
        <v>1.1599999999999999</v>
      </c>
      <c r="F151" s="1">
        <v>1.89</v>
      </c>
      <c r="G151" s="1">
        <v>0.216</v>
      </c>
      <c r="H151" s="5">
        <v>4.5671712179905727E-3</v>
      </c>
      <c r="I151" s="5">
        <v>6.7722055541999194E-3</v>
      </c>
      <c r="J151" s="5">
        <v>5.3951270995951928E-3</v>
      </c>
      <c r="K151" s="5">
        <v>4.2625881998877239E-3</v>
      </c>
      <c r="L151" s="5">
        <v>3.9930064153876075E-3</v>
      </c>
      <c r="M151" s="5">
        <v>5.0903322523426584E-3</v>
      </c>
      <c r="N151" s="5">
        <v>1.4810198579749585E-3</v>
      </c>
      <c r="O151" s="5">
        <v>1.3538610254546651E-3</v>
      </c>
      <c r="P151" s="5">
        <v>1.8524419418464385E-3</v>
      </c>
      <c r="Q151" s="5">
        <v>3.3789878780844224E-3</v>
      </c>
      <c r="R151" s="5">
        <v>2.9024744971892424E-3</v>
      </c>
      <c r="S151" s="5">
        <v>3.4978361079902433E-3</v>
      </c>
      <c r="T151" s="5">
        <v>1.8978783093296387E-3</v>
      </c>
      <c r="U151" s="5">
        <v>2.0301671156769036E-3</v>
      </c>
      <c r="V151" s="5">
        <v>2.0536305791566305E-3</v>
      </c>
      <c r="W151" s="5">
        <v>2.4962085760381462E-3</v>
      </c>
      <c r="X151" s="5">
        <v>3.1599302974785071E-3</v>
      </c>
      <c r="Y151" s="5">
        <v>2.6283326692720477E-3</v>
      </c>
      <c r="Z151" s="5">
        <v>2.5425410193213168E-3</v>
      </c>
      <c r="AA151" s="5">
        <v>2.3415102504009831E-3</v>
      </c>
      <c r="AB151" s="5">
        <v>2.5460967208282602E-3</v>
      </c>
      <c r="AC151" s="5">
        <v>1.8230685042248641E-3</v>
      </c>
      <c r="AD151" s="5">
        <v>1.4707045706267971E-3</v>
      </c>
      <c r="AE151" s="5">
        <v>1.8086713035810448E-3</v>
      </c>
      <c r="AF151" s="5">
        <v>2.5158303430726022E-3</v>
      </c>
      <c r="AG151" s="5">
        <v>2.2927484954716375E-3</v>
      </c>
      <c r="AH151" s="5">
        <v>2.5432151931309979E-3</v>
      </c>
    </row>
    <row r="152" spans="1:34" x14ac:dyDescent="0.25">
      <c r="A152" s="1" t="s">
        <v>234</v>
      </c>
      <c r="B152" s="1" t="s">
        <v>235</v>
      </c>
      <c r="C152" s="1">
        <v>203.05840000000001</v>
      </c>
      <c r="D152" s="1" t="s">
        <v>42</v>
      </c>
      <c r="E152" s="1">
        <v>0.92</v>
      </c>
      <c r="F152" s="1">
        <v>9.3000000000000007</v>
      </c>
      <c r="G152" s="1">
        <v>0.02</v>
      </c>
      <c r="H152" s="5">
        <v>4.578603992158994E-7</v>
      </c>
      <c r="I152" s="5">
        <v>4.8811678943934726E-7</v>
      </c>
      <c r="J152" s="5">
        <v>6.2265021149933323E-7</v>
      </c>
      <c r="K152" s="5">
        <v>5.0823147451296918E-7</v>
      </c>
      <c r="L152" s="5">
        <v>7.0076840727471331E-7</v>
      </c>
      <c r="M152" s="5">
        <v>5.4652717558832747E-7</v>
      </c>
      <c r="N152" s="5">
        <v>6.8451015334252705E-7</v>
      </c>
      <c r="O152" s="5">
        <v>6.3038302980642596E-7</v>
      </c>
      <c r="P152" s="5">
        <v>5.2736308537612302E-7</v>
      </c>
      <c r="Q152" s="5">
        <v>7.0150055598829568E-7</v>
      </c>
      <c r="R152" s="5">
        <v>6.1837138341476994E-7</v>
      </c>
      <c r="S152" s="5">
        <v>5.8746976572163967E-7</v>
      </c>
      <c r="T152" s="5">
        <v>8.0828651586327136E-5</v>
      </c>
      <c r="U152" s="5">
        <v>8.2403919935099685E-5</v>
      </c>
      <c r="V152" s="5">
        <v>7.226879667503911E-5</v>
      </c>
      <c r="W152" s="5">
        <v>5.0995541572265097E-5</v>
      </c>
      <c r="X152" s="5">
        <v>6.1964213533532726E-5</v>
      </c>
      <c r="Y152" s="5">
        <v>7.0455489526199337E-5</v>
      </c>
      <c r="Z152" s="5">
        <v>5.6194332155345916E-5</v>
      </c>
      <c r="AA152" s="5">
        <v>5.5204839651601905E-5</v>
      </c>
      <c r="AB152" s="5">
        <v>6.0219465211977279E-5</v>
      </c>
      <c r="AC152" s="5">
        <v>5.5763766787703375E-5</v>
      </c>
      <c r="AD152" s="5">
        <v>6.0069677765632745E-5</v>
      </c>
      <c r="AE152" s="5">
        <v>6.6047328188420098E-5</v>
      </c>
      <c r="AF152" s="5">
        <v>5.1233294379585923E-5</v>
      </c>
      <c r="AG152" s="5">
        <v>5.6959261718216843E-5</v>
      </c>
      <c r="AH152" s="5">
        <v>5.8870263006089188E-5</v>
      </c>
    </row>
    <row r="153" spans="1:34" x14ac:dyDescent="0.25">
      <c r="A153" s="1" t="s">
        <v>208</v>
      </c>
      <c r="B153" s="1" t="s">
        <v>209</v>
      </c>
      <c r="C153" s="1">
        <v>106.02630000000001</v>
      </c>
      <c r="D153" s="1" t="s">
        <v>42</v>
      </c>
      <c r="E153" s="1">
        <v>2.14</v>
      </c>
      <c r="F153" s="1">
        <v>1.99</v>
      </c>
      <c r="G153" s="1">
        <v>2.3E-2</v>
      </c>
      <c r="H153" s="5">
        <v>1.5741240525042622E-5</v>
      </c>
      <c r="I153" s="5">
        <v>9.6988806061598298E-6</v>
      </c>
      <c r="J153" s="5">
        <v>1.2477910238446638E-5</v>
      </c>
      <c r="K153" s="5">
        <v>1.1308150307913564E-5</v>
      </c>
      <c r="L153" s="5">
        <v>1.5129589913061059E-5</v>
      </c>
      <c r="M153" s="5">
        <v>2.2090628437280198E-5</v>
      </c>
      <c r="N153" s="5">
        <v>1.2163745424896707E-5</v>
      </c>
      <c r="O153" s="5">
        <v>8.8820968899725422E-6</v>
      </c>
      <c r="P153" s="5">
        <v>1.3642883018680303E-5</v>
      </c>
      <c r="Q153" s="5">
        <v>1.4275536314361817E-5</v>
      </c>
      <c r="R153" s="5">
        <v>1.472960635293982E-5</v>
      </c>
      <c r="S153" s="5">
        <v>1.0733072619734357E-5</v>
      </c>
      <c r="T153" s="5">
        <v>5.0858068355409982E-5</v>
      </c>
      <c r="U153" s="5">
        <v>5.4371227405779921E-5</v>
      </c>
      <c r="V153" s="5">
        <v>5.2477430764328219E-5</v>
      </c>
      <c r="W153" s="5">
        <v>5.5755064840776558E-5</v>
      </c>
      <c r="X153" s="5">
        <v>5.9462008243255587E-5</v>
      </c>
      <c r="Y153" s="5">
        <v>5.9947779350802386E-5</v>
      </c>
      <c r="Z153" s="5">
        <v>5.1627740197253445E-5</v>
      </c>
      <c r="AA153" s="5">
        <v>5.6669880239283172E-5</v>
      </c>
      <c r="AB153" s="5">
        <v>5.796677641210964E-5</v>
      </c>
      <c r="AC153" s="5">
        <v>5.9934564327971112E-5</v>
      </c>
      <c r="AD153" s="5">
        <v>5.3671898054556631E-5</v>
      </c>
      <c r="AE153" s="5">
        <v>5.7909237738038359E-5</v>
      </c>
      <c r="AF153" s="5">
        <v>6.9256365815317209E-5</v>
      </c>
      <c r="AG153" s="5">
        <v>6.729321530544835E-5</v>
      </c>
      <c r="AH153" s="5">
        <v>6.3517263004334886E-5</v>
      </c>
    </row>
    <row r="154" spans="1:34" x14ac:dyDescent="0.25">
      <c r="A154" s="1" t="s">
        <v>126</v>
      </c>
      <c r="B154" s="1" t="s">
        <v>127</v>
      </c>
      <c r="C154" s="1">
        <v>665.12840000000006</v>
      </c>
      <c r="D154" s="1" t="s">
        <v>42</v>
      </c>
      <c r="E154" s="1">
        <v>2.11</v>
      </c>
      <c r="F154" s="1">
        <v>4.8</v>
      </c>
      <c r="G154" s="1">
        <v>3.5999999999999997E-2</v>
      </c>
      <c r="H154" s="5">
        <v>4.578603992158994E-7</v>
      </c>
      <c r="I154" s="5">
        <v>4.8811678943934726E-7</v>
      </c>
      <c r="J154" s="5">
        <v>6.2265021149933323E-7</v>
      </c>
      <c r="K154" s="5">
        <v>5.0823147451296918E-7</v>
      </c>
      <c r="L154" s="5">
        <v>7.0076840727471331E-7</v>
      </c>
      <c r="M154" s="5">
        <v>5.4652717558832747E-7</v>
      </c>
      <c r="N154" s="5">
        <v>6.8451015334252705E-7</v>
      </c>
      <c r="O154" s="5">
        <v>6.3038302980642596E-7</v>
      </c>
      <c r="P154" s="5">
        <v>5.2736308537612302E-7</v>
      </c>
      <c r="Q154" s="5">
        <v>7.0150055598829568E-7</v>
      </c>
      <c r="R154" s="5">
        <v>6.1837138341476994E-7</v>
      </c>
      <c r="S154" s="5">
        <v>5.8746976572163967E-7</v>
      </c>
      <c r="T154" s="5">
        <v>6.7870674703539917E-5</v>
      </c>
      <c r="U154" s="5">
        <v>8.507697517628278E-5</v>
      </c>
      <c r="V154" s="5">
        <v>6.1784721760176043E-5</v>
      </c>
      <c r="W154" s="5">
        <v>8.6898803057177716E-5</v>
      </c>
      <c r="X154" s="5">
        <v>5.409395537138074E-5</v>
      </c>
      <c r="Y154" s="5">
        <v>5.6849297649223049E-5</v>
      </c>
      <c r="Z154" s="5">
        <v>7.4828766443569536E-5</v>
      </c>
      <c r="AA154" s="5">
        <v>6.4080307145393967E-5</v>
      </c>
      <c r="AB154" s="5">
        <v>5.8527284599777749E-5</v>
      </c>
      <c r="AC154" s="5">
        <v>6.4114414060404388E-5</v>
      </c>
      <c r="AD154" s="5">
        <v>5.4338946537158861E-5</v>
      </c>
      <c r="AE154" s="5">
        <v>5.5518191192831342E-5</v>
      </c>
      <c r="AF154" s="5">
        <v>5.9400415444621847E-5</v>
      </c>
      <c r="AG154" s="5">
        <v>4.7751249380152634E-5</v>
      </c>
      <c r="AH154" s="5">
        <v>5.160896797395148E-5</v>
      </c>
    </row>
    <row r="155" spans="1:34" x14ac:dyDescent="0.25">
      <c r="A155" s="1" t="s">
        <v>336</v>
      </c>
      <c r="B155" s="1" t="s">
        <v>337</v>
      </c>
      <c r="C155" s="1">
        <v>118.02679999999999</v>
      </c>
      <c r="D155" s="1" t="s">
        <v>42</v>
      </c>
      <c r="E155" s="1">
        <v>0.91</v>
      </c>
      <c r="F155" s="1">
        <v>4.7300000000000004</v>
      </c>
      <c r="G155" s="1">
        <v>0.17100000000000001</v>
      </c>
      <c r="H155" s="5">
        <v>1.07252882795526E-3</v>
      </c>
      <c r="I155" s="5">
        <v>9.5241347955405439E-4</v>
      </c>
      <c r="J155" s="5">
        <v>8.2040391867152149E-4</v>
      </c>
      <c r="K155" s="5">
        <v>1.5050665239932167E-3</v>
      </c>
      <c r="L155" s="5">
        <v>2.5113367334663171E-3</v>
      </c>
      <c r="M155" s="5">
        <v>2.0943249284850062E-3</v>
      </c>
      <c r="N155" s="5">
        <v>9.954762709045036E-4</v>
      </c>
      <c r="O155" s="5">
        <v>6.7464852615943321E-4</v>
      </c>
      <c r="P155" s="5">
        <v>1.2084577837702397E-3</v>
      </c>
      <c r="Q155" s="5">
        <v>8.5869280057415296E-4</v>
      </c>
      <c r="R155" s="5">
        <v>7.7993945847338101E-4</v>
      </c>
      <c r="S155" s="5">
        <v>8.1987867973877754E-4</v>
      </c>
      <c r="T155" s="5">
        <v>3.7561295553773422E-3</v>
      </c>
      <c r="U155" s="5">
        <v>4.5824970034672487E-3</v>
      </c>
      <c r="V155" s="5">
        <v>3.7417639597733796E-3</v>
      </c>
      <c r="W155" s="5">
        <v>3.5597551895793808E-3</v>
      </c>
      <c r="X155" s="5">
        <v>3.9260813145419477E-3</v>
      </c>
      <c r="Y155" s="5">
        <v>3.8183319063080172E-3</v>
      </c>
      <c r="Z155" s="5">
        <v>4.118597303444568E-3</v>
      </c>
      <c r="AA155" s="5">
        <v>4.1348984942266168E-3</v>
      </c>
      <c r="AB155" s="5">
        <v>3.874126032670002E-3</v>
      </c>
      <c r="AC155" s="5">
        <v>3.9588563020481532E-3</v>
      </c>
      <c r="AD155" s="5">
        <v>3.716078048894489E-3</v>
      </c>
      <c r="AE155" s="5">
        <v>3.6941283143122465E-3</v>
      </c>
      <c r="AF155" s="5">
        <v>3.9713036586830914E-3</v>
      </c>
      <c r="AG155" s="5">
        <v>3.6713258500321306E-3</v>
      </c>
      <c r="AH155" s="5">
        <v>3.7689896785115017E-3</v>
      </c>
    </row>
    <row r="156" spans="1:34" x14ac:dyDescent="0.25">
      <c r="A156" s="1" t="s">
        <v>470</v>
      </c>
      <c r="B156" s="1" t="s">
        <v>471</v>
      </c>
      <c r="C156" s="1">
        <v>179.09520000000001</v>
      </c>
      <c r="D156" s="1" t="s">
        <v>383</v>
      </c>
      <c r="E156" s="1">
        <v>2.79</v>
      </c>
      <c r="F156" s="1">
        <v>4.54</v>
      </c>
      <c r="G156" s="1">
        <v>0.09</v>
      </c>
      <c r="H156" s="5">
        <v>2.2174179134026007E-5</v>
      </c>
      <c r="I156" s="5">
        <v>2.3507704579398962E-5</v>
      </c>
      <c r="J156" s="5">
        <v>4.768877969873393E-5</v>
      </c>
      <c r="K156" s="5">
        <v>1.9754957414319111E-5</v>
      </c>
      <c r="L156" s="5">
        <v>1.9397269513364064E-5</v>
      </c>
      <c r="M156" s="5">
        <v>1.0392760770987635E-4</v>
      </c>
      <c r="N156" s="5">
        <v>1.6996387107494949E-5</v>
      </c>
      <c r="O156" s="5">
        <v>1.6711454120168352E-5</v>
      </c>
      <c r="P156" s="5">
        <v>1.7107658489601433E-5</v>
      </c>
      <c r="Q156" s="5">
        <v>2.1395766957643019E-5</v>
      </c>
      <c r="R156" s="5">
        <v>6.1837138341476994E-7</v>
      </c>
      <c r="S156" s="5">
        <v>4.7273692047620347E-5</v>
      </c>
      <c r="T156" s="5">
        <v>2.3370319957591578E-4</v>
      </c>
      <c r="U156" s="5">
        <v>2.3616649380871232E-4</v>
      </c>
      <c r="V156" s="5">
        <v>2.9454544891763945E-4</v>
      </c>
      <c r="W156" s="5">
        <v>4.0236382382281409E-4</v>
      </c>
      <c r="X156" s="5">
        <v>8.5167189164722082E-4</v>
      </c>
      <c r="Y156" s="5">
        <v>3.6037122438772136E-4</v>
      </c>
      <c r="Z156" s="5">
        <v>1.0936923541993809E-4</v>
      </c>
      <c r="AA156" s="5">
        <v>4.8092899546665511E-4</v>
      </c>
      <c r="AB156" s="5">
        <v>4.4229424031611231E-4</v>
      </c>
      <c r="AC156" s="5">
        <v>6.4563629096618788E-4</v>
      </c>
      <c r="AD156" s="5">
        <v>7.4422599203931002E-4</v>
      </c>
      <c r="AE156" s="5">
        <v>2.8899565885692833E-4</v>
      </c>
      <c r="AF156" s="5">
        <v>5.4851862541918672E-4</v>
      </c>
      <c r="AG156" s="5">
        <v>8.2104607924890092E-4</v>
      </c>
      <c r="AH156" s="5">
        <v>4.4979985292826596E-4</v>
      </c>
    </row>
    <row r="157" spans="1:34" x14ac:dyDescent="0.25">
      <c r="A157" s="1" t="s">
        <v>480</v>
      </c>
      <c r="B157" s="1" t="s">
        <v>481</v>
      </c>
      <c r="C157" s="1">
        <v>258.0847</v>
      </c>
      <c r="D157" s="1" t="s">
        <v>383</v>
      </c>
      <c r="E157" s="1">
        <v>3.32</v>
      </c>
      <c r="F157" s="1">
        <v>5.19</v>
      </c>
      <c r="G157" s="1">
        <v>0.03</v>
      </c>
      <c r="H157" s="5">
        <v>4.578603992158994E-7</v>
      </c>
      <c r="I157" s="5">
        <v>4.8811678943934726E-7</v>
      </c>
      <c r="J157" s="5">
        <v>6.2265021149933323E-7</v>
      </c>
      <c r="K157" s="5">
        <v>5.0823147451296918E-7</v>
      </c>
      <c r="L157" s="5">
        <v>7.0076840727471331E-7</v>
      </c>
      <c r="M157" s="5">
        <v>5.4652717558832747E-7</v>
      </c>
      <c r="N157" s="5">
        <v>6.8451015334252705E-7</v>
      </c>
      <c r="O157" s="5">
        <v>6.3038302980642596E-7</v>
      </c>
      <c r="P157" s="5">
        <v>5.2736308537612302E-7</v>
      </c>
      <c r="Q157" s="5">
        <v>7.0150055598829568E-7</v>
      </c>
      <c r="R157" s="5">
        <v>6.1837138341476994E-7</v>
      </c>
      <c r="S157" s="5">
        <v>5.8746976572163967E-7</v>
      </c>
      <c r="T157" s="5">
        <v>6.6164180820819918E-5</v>
      </c>
      <c r="U157" s="5">
        <v>5.8075907740043968E-5</v>
      </c>
      <c r="V157" s="5">
        <v>5.5135298282427288E-5</v>
      </c>
      <c r="W157" s="5">
        <v>9.3444852251692051E-5</v>
      </c>
      <c r="X157" s="5">
        <v>6.914398424966533E-5</v>
      </c>
      <c r="Y157" s="5">
        <v>5.0311119776875409E-5</v>
      </c>
      <c r="Z157" s="5">
        <v>8.1064496980533666E-5</v>
      </c>
      <c r="AA157" s="5">
        <v>5.794418147067353E-5</v>
      </c>
      <c r="AB157" s="5">
        <v>4.2671083397303547E-5</v>
      </c>
      <c r="AC157" s="5">
        <v>6.9045595742576595E-5</v>
      </c>
      <c r="AD157" s="5">
        <v>5.7854684421932979E-5</v>
      </c>
      <c r="AE157" s="5">
        <v>4.2996176830336838E-5</v>
      </c>
      <c r="AF157" s="5">
        <v>7.4326957813232732E-5</v>
      </c>
      <c r="AG157" s="5">
        <v>6.2996007876072439E-5</v>
      </c>
      <c r="AH157" s="5">
        <v>4.8958442739006252E-5</v>
      </c>
    </row>
    <row r="158" spans="1:34" x14ac:dyDescent="0.25">
      <c r="A158" s="1" t="s">
        <v>446</v>
      </c>
      <c r="B158" s="1" t="s">
        <v>447</v>
      </c>
      <c r="C158" s="1">
        <v>174.1123</v>
      </c>
      <c r="D158" s="1" t="s">
        <v>383</v>
      </c>
      <c r="E158" s="1">
        <v>3.02</v>
      </c>
      <c r="F158" s="1">
        <v>1.53</v>
      </c>
      <c r="G158" s="1">
        <v>0.189</v>
      </c>
      <c r="H158" s="5">
        <v>4.7449217821741692E-3</v>
      </c>
      <c r="I158" s="5">
        <v>3.3831569922756935E-3</v>
      </c>
      <c r="J158" s="5">
        <v>3.3557608618714264E-3</v>
      </c>
      <c r="K158" s="5">
        <v>4.7678871787927525E-3</v>
      </c>
      <c r="L158" s="5">
        <v>4.5403065414691586E-3</v>
      </c>
      <c r="M158" s="5">
        <v>3.6764117963780968E-3</v>
      </c>
      <c r="N158" s="5">
        <v>3.248356622890029E-3</v>
      </c>
      <c r="O158" s="5">
        <v>4.1911204851589178E-3</v>
      </c>
      <c r="P158" s="5">
        <v>2.6452637835083408E-3</v>
      </c>
      <c r="Q158" s="5">
        <v>4.2305744780264144E-3</v>
      </c>
      <c r="R158" s="5">
        <v>3.2695397503842497E-3</v>
      </c>
      <c r="S158" s="5">
        <v>2.9968947640617439E-3</v>
      </c>
      <c r="T158" s="5">
        <v>1.2020376811141776E-2</v>
      </c>
      <c r="U158" s="5">
        <v>1.2296443834477385E-2</v>
      </c>
      <c r="V158" s="5">
        <v>1.2810983248110048E-2</v>
      </c>
      <c r="W158" s="5">
        <v>9.7131823543152324E-3</v>
      </c>
      <c r="X158" s="5">
        <v>6.6138156031283705E-3</v>
      </c>
      <c r="Y158" s="5">
        <v>9.5360987953645691E-3</v>
      </c>
      <c r="Z158" s="5">
        <v>9.0106456053619492E-3</v>
      </c>
      <c r="AA158" s="5">
        <v>8.9193172543180852E-3</v>
      </c>
      <c r="AB158" s="5">
        <v>1.1183683471112036E-2</v>
      </c>
      <c r="AC158" s="5">
        <v>9.8997149722674545E-3</v>
      </c>
      <c r="AD158" s="5">
        <v>7.8454102899267759E-3</v>
      </c>
      <c r="AE158" s="5">
        <v>9.7536781431422619E-3</v>
      </c>
      <c r="AF158" s="5">
        <v>8.539006203039259E-3</v>
      </c>
      <c r="AG158" s="5">
        <v>7.6760801653077779E-3</v>
      </c>
      <c r="AH158" s="5">
        <v>8.0064873416635339E-3</v>
      </c>
    </row>
    <row r="159" spans="1:34" x14ac:dyDescent="0.25">
      <c r="A159" s="1" t="s">
        <v>318</v>
      </c>
      <c r="B159" s="1" t="s">
        <v>319</v>
      </c>
      <c r="C159" s="1">
        <v>504.16750000000002</v>
      </c>
      <c r="D159" s="1" t="s">
        <v>42</v>
      </c>
      <c r="E159" s="1">
        <v>2.25</v>
      </c>
      <c r="F159" s="1">
        <v>2.35</v>
      </c>
      <c r="G159" s="1">
        <v>5.3999999999999999E-2</v>
      </c>
      <c r="H159" s="5">
        <v>2.5951527427557178E-5</v>
      </c>
      <c r="I159" s="5">
        <v>1.8314141939764309E-5</v>
      </c>
      <c r="J159" s="5">
        <v>2.1711812874981749E-5</v>
      </c>
      <c r="K159" s="5">
        <v>2.3434553289793006E-5</v>
      </c>
      <c r="L159" s="5">
        <v>2.9404242369246968E-5</v>
      </c>
      <c r="M159" s="5">
        <v>2.5167576435842481E-5</v>
      </c>
      <c r="N159" s="5">
        <v>1.7229120559631408E-5</v>
      </c>
      <c r="O159" s="5">
        <v>1.9214074748499866E-5</v>
      </c>
      <c r="P159" s="5">
        <v>1.8051638412424691E-5</v>
      </c>
      <c r="Q159" s="5">
        <v>2.4622669515189178E-5</v>
      </c>
      <c r="R159" s="5">
        <v>1.5984900261271802E-5</v>
      </c>
      <c r="S159" s="5">
        <v>1.9968097336878533E-5</v>
      </c>
      <c r="T159" s="5">
        <v>5.2152728381100217E-5</v>
      </c>
      <c r="U159" s="5">
        <v>2.3245952097424142E-6</v>
      </c>
      <c r="V159" s="5">
        <v>5.7003888505348461E-5</v>
      </c>
      <c r="W159" s="5">
        <v>7.3740789589454294E-5</v>
      </c>
      <c r="X159" s="5">
        <v>7.3122404079708058E-5</v>
      </c>
      <c r="Y159" s="5">
        <v>6.313739286713405E-5</v>
      </c>
      <c r="Z159" s="5">
        <v>7.2316498890242191E-5</v>
      </c>
      <c r="AA159" s="5">
        <v>6.5027916500583921E-5</v>
      </c>
      <c r="AB159" s="5">
        <v>5.2794330132754145E-5</v>
      </c>
      <c r="AC159" s="5">
        <v>6.7952543538588909E-5</v>
      </c>
      <c r="AD159" s="5">
        <v>6.0770078672365086E-5</v>
      </c>
      <c r="AE159" s="5">
        <v>5.3080420713435918E-5</v>
      </c>
      <c r="AF159" s="5">
        <v>6.2648795506418795E-5</v>
      </c>
      <c r="AG159" s="5">
        <v>6.7949339342732892E-5</v>
      </c>
      <c r="AH159" s="5">
        <v>4.8209049633010943E-5</v>
      </c>
    </row>
    <row r="160" spans="1:34" x14ac:dyDescent="0.25">
      <c r="A160" s="1" t="s">
        <v>358</v>
      </c>
      <c r="B160" s="1" t="s">
        <v>359</v>
      </c>
      <c r="C160" s="1">
        <v>112.02719999999999</v>
      </c>
      <c r="D160" s="1" t="s">
        <v>42</v>
      </c>
      <c r="E160" s="1">
        <v>3.36</v>
      </c>
      <c r="F160" s="1">
        <v>2.41</v>
      </c>
      <c r="G160" s="1">
        <v>0.11600000000000001</v>
      </c>
      <c r="H160" s="5">
        <v>6.303364116005287E-5</v>
      </c>
      <c r="I160" s="5">
        <v>6.2503354887708421E-5</v>
      </c>
      <c r="J160" s="5">
        <v>6.2682196791637884E-5</v>
      </c>
      <c r="K160" s="5">
        <v>7.418146601991298E-5</v>
      </c>
      <c r="L160" s="5">
        <v>8.0868674199501917E-5</v>
      </c>
      <c r="M160" s="5">
        <v>6.8567299449311562E-5</v>
      </c>
      <c r="N160" s="5">
        <v>6.3974318931392575E-5</v>
      </c>
      <c r="O160" s="5">
        <v>5.5416972150282908E-5</v>
      </c>
      <c r="P160" s="5">
        <v>6.1226854212167878E-5</v>
      </c>
      <c r="Q160" s="5">
        <v>6.1935484088206623E-5</v>
      </c>
      <c r="R160" s="5">
        <v>5.5226748252773106E-5</v>
      </c>
      <c r="S160" s="5">
        <v>5.5386649512236192E-5</v>
      </c>
      <c r="T160" s="5">
        <v>6.0412158773465028E-5</v>
      </c>
      <c r="U160" s="5">
        <v>1.6826951518253767E-6</v>
      </c>
      <c r="V160" s="5">
        <v>6.5937936924862159E-5</v>
      </c>
      <c r="W160" s="5">
        <v>6.4946808918073758E-5</v>
      </c>
      <c r="X160" s="5">
        <v>7.5633267519778559E-5</v>
      </c>
      <c r="Y160" s="5">
        <v>6.2143420282974876E-5</v>
      </c>
      <c r="Z160" s="5">
        <v>6.8449661182522843E-5</v>
      </c>
      <c r="AA160" s="5">
        <v>6.9356076574717085E-5</v>
      </c>
      <c r="AB160" s="5">
        <v>6.2614945071060751E-5</v>
      </c>
      <c r="AC160" s="5">
        <v>6.2435232413698646E-5</v>
      </c>
      <c r="AD160" s="5">
        <v>6.0077525394839831E-5</v>
      </c>
      <c r="AE160" s="5">
        <v>6.2307381977947602E-5</v>
      </c>
      <c r="AF160" s="5">
        <v>6.3483975977139806E-5</v>
      </c>
      <c r="AG160" s="5">
        <v>6.7307390824772404E-5</v>
      </c>
      <c r="AH160" s="5">
        <v>5.7327619182297328E-5</v>
      </c>
    </row>
    <row r="161" spans="1:34" x14ac:dyDescent="0.25">
      <c r="A161" s="1" t="s">
        <v>364</v>
      </c>
      <c r="B161" s="1" t="s">
        <v>365</v>
      </c>
      <c r="C161" s="1">
        <v>244.0686</v>
      </c>
      <c r="D161" s="1" t="s">
        <v>42</v>
      </c>
      <c r="E161" s="1">
        <v>1.26</v>
      </c>
      <c r="F161" s="1">
        <v>4.24</v>
      </c>
      <c r="G161" s="1">
        <v>0.186</v>
      </c>
      <c r="H161" s="5">
        <v>2.2187914946002486E-5</v>
      </c>
      <c r="I161" s="5">
        <v>2.1569880925324755E-5</v>
      </c>
      <c r="J161" s="5">
        <v>1.8735544864014939E-5</v>
      </c>
      <c r="K161" s="5">
        <v>1.6822461806379279E-5</v>
      </c>
      <c r="L161" s="5">
        <v>2.2732927131991698E-5</v>
      </c>
      <c r="M161" s="5">
        <v>3.5294724999494187E-5</v>
      </c>
      <c r="N161" s="5">
        <v>1.6606216320089706E-5</v>
      </c>
      <c r="O161" s="5">
        <v>1.8829541100317946E-5</v>
      </c>
      <c r="P161" s="5">
        <v>2.9026064219101811E-5</v>
      </c>
      <c r="Q161" s="5">
        <v>2.1318601896484305E-5</v>
      </c>
      <c r="R161" s="5">
        <v>3.1778105393685031E-5</v>
      </c>
      <c r="S161" s="5">
        <v>2.5067334903342365E-5</v>
      </c>
      <c r="T161" s="5">
        <v>2.6108673808062944E-4</v>
      </c>
      <c r="U161" s="5">
        <v>2.1347761926155188E-5</v>
      </c>
      <c r="V161" s="5">
        <v>2.3773650239483491E-4</v>
      </c>
      <c r="W161" s="5">
        <v>9.7531587130767316E-5</v>
      </c>
      <c r="X161" s="5">
        <v>6.5390676314249621E-5</v>
      </c>
      <c r="Y161" s="5">
        <v>4.8102762777528167E-5</v>
      </c>
      <c r="Z161" s="5">
        <v>7.6726876596722304E-5</v>
      </c>
      <c r="AA161" s="5">
        <v>8.1336131463456991E-5</v>
      </c>
      <c r="AB161" s="5">
        <v>5.9064349479216388E-5</v>
      </c>
      <c r="AC161" s="5">
        <v>7.4022038385576473E-5</v>
      </c>
      <c r="AD161" s="5">
        <v>7.2449312839809461E-5</v>
      </c>
      <c r="AE161" s="5">
        <v>5.4839678409399615E-5</v>
      </c>
      <c r="AF161" s="5">
        <v>1.0831285205421892E-4</v>
      </c>
      <c r="AG161" s="5">
        <v>8.6197282861161877E-5</v>
      </c>
      <c r="AH161" s="5">
        <v>5.4242331534713603E-5</v>
      </c>
    </row>
    <row r="162" spans="1:34" x14ac:dyDescent="0.25">
      <c r="A162" s="1" t="s">
        <v>464</v>
      </c>
      <c r="B162" s="1" t="s">
        <v>465</v>
      </c>
      <c r="C162" s="1">
        <v>131.0701</v>
      </c>
      <c r="D162" s="1" t="s">
        <v>383</v>
      </c>
      <c r="E162" s="1">
        <v>3.78</v>
      </c>
      <c r="F162" s="1">
        <v>1.99</v>
      </c>
      <c r="G162" s="1">
        <v>0.183</v>
      </c>
      <c r="H162" s="5">
        <v>0.13331458059234252</v>
      </c>
      <c r="I162" s="5">
        <v>0.14997453275056941</v>
      </c>
      <c r="J162" s="5">
        <v>0.18315935282633633</v>
      </c>
      <c r="K162" s="5">
        <v>0.13113138963729645</v>
      </c>
      <c r="L162" s="5">
        <v>0.17736616572540739</v>
      </c>
      <c r="M162" s="5">
        <v>0.16119807566907032</v>
      </c>
      <c r="N162" s="5">
        <v>0.1807718209293237</v>
      </c>
      <c r="O162" s="5">
        <v>0.19297405081209976</v>
      </c>
      <c r="P162" s="5">
        <v>0.16376843999518054</v>
      </c>
      <c r="Q162" s="5">
        <v>0.16949029993792702</v>
      </c>
      <c r="R162" s="5">
        <v>0.18653464651999507</v>
      </c>
      <c r="S162" s="5">
        <v>0.15370322200025396</v>
      </c>
      <c r="T162" s="5">
        <v>2.8999299245351998E-2</v>
      </c>
      <c r="U162" s="5">
        <v>2.7978463436926809E-2</v>
      </c>
      <c r="V162" s="5">
        <v>2.8848698492794887E-2</v>
      </c>
      <c r="W162" s="5">
        <v>2.7724009383306932E-2</v>
      </c>
      <c r="X162" s="5">
        <v>2.3848999148945001E-2</v>
      </c>
      <c r="Y162" s="5">
        <v>2.6422889768652352E-2</v>
      </c>
      <c r="Z162" s="5">
        <v>2.6092922250037752E-2</v>
      </c>
      <c r="AA162" s="5">
        <v>2.5079999383384302E-2</v>
      </c>
      <c r="AB162" s="5">
        <v>2.609648545744564E-2</v>
      </c>
      <c r="AC162" s="5">
        <v>2.6898059466629359E-2</v>
      </c>
      <c r="AD162" s="5">
        <v>2.437929186596097E-2</v>
      </c>
      <c r="AE162" s="5">
        <v>2.5476399823116187E-2</v>
      </c>
      <c r="AF162" s="5">
        <v>2.5420457756711329E-2</v>
      </c>
      <c r="AG162" s="5">
        <v>2.4184476854960314E-2</v>
      </c>
      <c r="AH162" s="5">
        <v>2.4626903296406748E-2</v>
      </c>
    </row>
    <row r="163" spans="1:34" x14ac:dyDescent="0.25">
      <c r="A163" s="1" t="s">
        <v>90</v>
      </c>
      <c r="B163" s="1" t="s">
        <v>91</v>
      </c>
      <c r="C163" s="1">
        <v>220.08430000000001</v>
      </c>
      <c r="D163" s="1" t="s">
        <v>42</v>
      </c>
      <c r="E163" s="1">
        <v>2.48</v>
      </c>
      <c r="F163" s="1">
        <v>5.13</v>
      </c>
      <c r="G163" s="1">
        <v>7.1999999999999995E-2</v>
      </c>
      <c r="H163" s="5">
        <v>6.3963097770461144E-6</v>
      </c>
      <c r="I163" s="5">
        <v>4.2563784039111077E-6</v>
      </c>
      <c r="J163" s="5">
        <v>4.2091154297354923E-6</v>
      </c>
      <c r="K163" s="5">
        <v>4.9501745617563191E-6</v>
      </c>
      <c r="L163" s="5">
        <v>9.0399124538438013E-6</v>
      </c>
      <c r="M163" s="5">
        <v>1.1274855632387197E-5</v>
      </c>
      <c r="N163" s="5">
        <v>6.8451015334252705E-7</v>
      </c>
      <c r="O163" s="5">
        <v>5.8184353651133122E-6</v>
      </c>
      <c r="P163" s="5">
        <v>5.9961182807265191E-6</v>
      </c>
      <c r="Q163" s="5">
        <v>7.0150055598829568E-7</v>
      </c>
      <c r="R163" s="5">
        <v>5.4169333187133852E-6</v>
      </c>
      <c r="S163" s="5">
        <v>4.1592859413092092E-6</v>
      </c>
      <c r="T163" s="5">
        <v>1.5546841869132306E-4</v>
      </c>
      <c r="U163" s="5">
        <v>2.5677836316846978E-4</v>
      </c>
      <c r="V163" s="5">
        <v>1.6171863856770076E-4</v>
      </c>
      <c r="W163" s="5">
        <v>7.6863800559337178E-5</v>
      </c>
      <c r="X163" s="5">
        <v>7.5057500558521007E-5</v>
      </c>
      <c r="Y163" s="5">
        <v>1.1050898178211442E-4</v>
      </c>
      <c r="Z163" s="5">
        <v>6.5804718511387752E-5</v>
      </c>
      <c r="AA163" s="5">
        <v>9.5363590719191893E-5</v>
      </c>
      <c r="AB163" s="5">
        <v>1.2292605230611686E-4</v>
      </c>
      <c r="AC163" s="5">
        <v>5.0882372162441569E-5</v>
      </c>
      <c r="AD163" s="5">
        <v>8.5666682331842506E-5</v>
      </c>
      <c r="AE163" s="5">
        <v>1.0429391553473484E-4</v>
      </c>
      <c r="AF163" s="5">
        <v>5.9913425561772345E-5</v>
      </c>
      <c r="AG163" s="5">
        <v>8.8939233313270718E-5</v>
      </c>
      <c r="AH163" s="5">
        <v>1.0549090435082001E-4</v>
      </c>
    </row>
    <row r="164" spans="1:34" x14ac:dyDescent="0.25">
      <c r="A164" s="1" t="s">
        <v>360</v>
      </c>
      <c r="B164" s="1" t="s">
        <v>359</v>
      </c>
      <c r="C164" s="1">
        <v>112.0269</v>
      </c>
      <c r="D164" s="1" t="s">
        <v>42</v>
      </c>
      <c r="E164" s="1">
        <v>1.38</v>
      </c>
      <c r="F164" s="1">
        <v>3.82</v>
      </c>
      <c r="G164" s="1">
        <v>0.41499999999999998</v>
      </c>
      <c r="H164" s="5">
        <v>3.5969512962401059E-5</v>
      </c>
      <c r="I164" s="5">
        <v>2.9301650870044014E-5</v>
      </c>
      <c r="J164" s="5">
        <v>3.3299333310984343E-5</v>
      </c>
      <c r="K164" s="5">
        <v>3.1444281328117404E-5</v>
      </c>
      <c r="L164" s="5">
        <v>3.7084664112977826E-5</v>
      </c>
      <c r="M164" s="5">
        <v>4.3011688718801375E-5</v>
      </c>
      <c r="N164" s="5">
        <v>2.3862023945520493E-5</v>
      </c>
      <c r="O164" s="5">
        <v>2.0682867207948836E-5</v>
      </c>
      <c r="P164" s="5">
        <v>3.2986560990276496E-5</v>
      </c>
      <c r="Q164" s="5">
        <v>2.7512851805860957E-5</v>
      </c>
      <c r="R164" s="5">
        <v>2.2595290349975694E-5</v>
      </c>
      <c r="S164" s="5">
        <v>2.6958987548966046E-5</v>
      </c>
      <c r="T164" s="5">
        <v>1.0755462111489932E-4</v>
      </c>
      <c r="U164" s="5">
        <v>1.4779061083477734E-4</v>
      </c>
      <c r="V164" s="5">
        <v>1.0597949560763738E-4</v>
      </c>
      <c r="W164" s="5">
        <v>1.0516182572312307E-4</v>
      </c>
      <c r="X164" s="5">
        <v>9.7207212267349754E-5</v>
      </c>
      <c r="Y164" s="5">
        <v>9.6921864005900261E-5</v>
      </c>
      <c r="Z164" s="5">
        <v>8.1916185640009204E-5</v>
      </c>
      <c r="AA164" s="5">
        <v>9.446670991620697E-5</v>
      </c>
      <c r="AB164" s="5">
        <v>8.0958268155697225E-5</v>
      </c>
      <c r="AC164" s="5">
        <v>7.9731708593984229E-5</v>
      </c>
      <c r="AD164" s="5">
        <v>8.4207023299324684E-5</v>
      </c>
      <c r="AE164" s="5">
        <v>9.2194448055335542E-5</v>
      </c>
      <c r="AF164" s="5">
        <v>7.281870806881027E-5</v>
      </c>
      <c r="AG164" s="5">
        <v>9.5056982438692308E-5</v>
      </c>
      <c r="AH164" s="5">
        <v>8.3312300748195599E-5</v>
      </c>
    </row>
    <row r="165" spans="1:34" x14ac:dyDescent="0.25">
      <c r="A165" s="1" t="s">
        <v>140</v>
      </c>
      <c r="B165" s="1" t="s">
        <v>141</v>
      </c>
      <c r="C165" s="1">
        <v>240.02289999999999</v>
      </c>
      <c r="D165" s="1" t="s">
        <v>42</v>
      </c>
      <c r="E165" s="1">
        <v>2.14</v>
      </c>
      <c r="F165" s="1">
        <v>1.55</v>
      </c>
      <c r="G165" s="1">
        <v>0.10299999999999999</v>
      </c>
      <c r="H165" s="5">
        <v>1.0811457606685032E-4</v>
      </c>
      <c r="I165" s="5">
        <v>1.1513698829295323E-4</v>
      </c>
      <c r="J165" s="5">
        <v>1.291563333713067E-4</v>
      </c>
      <c r="K165" s="5">
        <v>8.6338362890263194E-5</v>
      </c>
      <c r="L165" s="5">
        <v>1.1737870821851447E-4</v>
      </c>
      <c r="M165" s="5">
        <v>2.890582231686664E-5</v>
      </c>
      <c r="N165" s="5">
        <v>6.8451015334252705E-7</v>
      </c>
      <c r="O165" s="5">
        <v>6.3038302980642596E-7</v>
      </c>
      <c r="P165" s="5">
        <v>5.2736308537612302E-7</v>
      </c>
      <c r="Q165" s="5">
        <v>7.0150055598829568E-7</v>
      </c>
      <c r="R165" s="5">
        <v>6.1837138341476994E-7</v>
      </c>
      <c r="S165" s="5">
        <v>5.8746976572163967E-7</v>
      </c>
      <c r="T165" s="5">
        <v>1.2451717030913614E-4</v>
      </c>
      <c r="U165" s="5">
        <v>1.0024415654477963E-4</v>
      </c>
      <c r="V165" s="5">
        <v>1.2448234256055786E-4</v>
      </c>
      <c r="W165" s="5">
        <v>9.7977082145393976E-5</v>
      </c>
      <c r="X165" s="5">
        <v>8.7830436041155471E-5</v>
      </c>
      <c r="Y165" s="5">
        <v>9.1841795169589954E-5</v>
      </c>
      <c r="Z165" s="5">
        <v>8.0983179972845038E-5</v>
      </c>
      <c r="AA165" s="5">
        <v>9.0674243353358914E-5</v>
      </c>
      <c r="AB165" s="5">
        <v>9.1767764459319432E-5</v>
      </c>
      <c r="AC165" s="5">
        <v>9.2194314157877032E-5</v>
      </c>
      <c r="AD165" s="5">
        <v>8.3724394103088949E-5</v>
      </c>
      <c r="AE165" s="5">
        <v>9.5243692629979314E-5</v>
      </c>
      <c r="AF165" s="5">
        <v>8.9495640957138652E-5</v>
      </c>
      <c r="AG165" s="5">
        <v>8.4384841461872793E-5</v>
      </c>
      <c r="AH165" s="5">
        <v>8.4139874814358353E-5</v>
      </c>
    </row>
    <row r="166" spans="1:34" x14ac:dyDescent="0.25">
      <c r="A166" s="1" t="s">
        <v>506</v>
      </c>
      <c r="B166" s="1" t="s">
        <v>507</v>
      </c>
      <c r="C166" s="1">
        <v>188.1533</v>
      </c>
      <c r="D166" s="1" t="s">
        <v>383</v>
      </c>
      <c r="E166" s="1">
        <v>0.92</v>
      </c>
      <c r="F166" s="1">
        <v>1.51</v>
      </c>
      <c r="G166" s="1">
        <v>7.0999999999999994E-2</v>
      </c>
      <c r="H166" s="5">
        <v>1.0659447954145355E-4</v>
      </c>
      <c r="I166" s="5">
        <v>9.8843649861467823E-5</v>
      </c>
      <c r="J166" s="5">
        <v>8.8067645914465694E-5</v>
      </c>
      <c r="K166" s="5">
        <v>1.1196847614995223E-4</v>
      </c>
      <c r="L166" s="5">
        <v>1.085209955505621E-4</v>
      </c>
      <c r="M166" s="5">
        <v>6.7239238412631933E-5</v>
      </c>
      <c r="N166" s="5">
        <v>9.6474861012095766E-5</v>
      </c>
      <c r="O166" s="5">
        <v>1.2690240773033162E-4</v>
      </c>
      <c r="P166" s="5">
        <v>4.7594518455195102E-5</v>
      </c>
      <c r="Q166" s="5">
        <v>1.2575098966646187E-4</v>
      </c>
      <c r="R166" s="5">
        <v>1.010789863329783E-4</v>
      </c>
      <c r="S166" s="5">
        <v>6.7917379615078759E-5</v>
      </c>
      <c r="T166" s="5">
        <v>9.160004097405579E-5</v>
      </c>
      <c r="U166" s="5">
        <v>1.0343990183312375E-4</v>
      </c>
      <c r="V166" s="5">
        <v>1.0894166280580505E-4</v>
      </c>
      <c r="W166" s="5">
        <v>1.2424083160463462E-4</v>
      </c>
      <c r="X166" s="5">
        <v>9.5782946626344245E-5</v>
      </c>
      <c r="Y166" s="5">
        <v>1.0198073939691932E-4</v>
      </c>
      <c r="Z166" s="5">
        <v>1.0507655338248097E-4</v>
      </c>
      <c r="AA166" s="5">
        <v>9.2236682761273844E-5</v>
      </c>
      <c r="AB166" s="5">
        <v>1.0124099219386215E-4</v>
      </c>
      <c r="AC166" s="5">
        <v>1.0344845206767163E-4</v>
      </c>
      <c r="AD166" s="5">
        <v>8.8548724158144494E-5</v>
      </c>
      <c r="AE166" s="5">
        <v>8.6211753003819256E-5</v>
      </c>
      <c r="AF166" s="5">
        <v>1.0794143272940196E-4</v>
      </c>
      <c r="AG166" s="5">
        <v>9.3121011513865089E-5</v>
      </c>
      <c r="AH166" s="5">
        <v>8.0005818188918612E-5</v>
      </c>
    </row>
    <row r="167" spans="1:34" x14ac:dyDescent="0.25">
      <c r="A167" s="1" t="s">
        <v>329</v>
      </c>
      <c r="B167" s="1" t="s">
        <v>330</v>
      </c>
      <c r="C167" s="1">
        <v>105.0429</v>
      </c>
      <c r="D167" s="1" t="s">
        <v>42</v>
      </c>
      <c r="E167" s="1">
        <v>2.09</v>
      </c>
      <c r="F167" s="1">
        <v>1.53</v>
      </c>
      <c r="G167" s="1">
        <v>0.05</v>
      </c>
      <c r="H167" s="5">
        <v>2.3374689100770098E-4</v>
      </c>
      <c r="I167" s="5">
        <v>4.2552557352953973E-4</v>
      </c>
      <c r="J167" s="5">
        <v>5.0833785917017065E-4</v>
      </c>
      <c r="K167" s="5">
        <v>2.2509063774704891E-4</v>
      </c>
      <c r="L167" s="5">
        <v>2.6482738879318691E-4</v>
      </c>
      <c r="M167" s="5">
        <v>1.09469393270342E-4</v>
      </c>
      <c r="N167" s="5">
        <v>2.1635312416697254E-4</v>
      </c>
      <c r="O167" s="5">
        <v>2.4141148509466891E-4</v>
      </c>
      <c r="P167" s="5">
        <v>1.1991181835282286E-4</v>
      </c>
      <c r="Q167" s="5">
        <v>3.2482983245038028E-4</v>
      </c>
      <c r="R167" s="5">
        <v>2.1725241813511112E-4</v>
      </c>
      <c r="S167" s="5">
        <v>1.543459315480464E-4</v>
      </c>
      <c r="T167" s="5">
        <v>1.497141213187912E-4</v>
      </c>
      <c r="U167" s="5">
        <v>1.7964031620849662E-4</v>
      </c>
      <c r="V167" s="5">
        <v>1.6186603372523399E-4</v>
      </c>
      <c r="W167" s="5">
        <v>1.1568778191055219E-4</v>
      </c>
      <c r="X167" s="5">
        <v>8.4133406079396497E-5</v>
      </c>
      <c r="Y167" s="5">
        <v>9.7364807012487176E-5</v>
      </c>
      <c r="Z167" s="5">
        <v>1.0787557038397346E-4</v>
      </c>
      <c r="AA167" s="5">
        <v>1.0108171312374288E-4</v>
      </c>
      <c r="AB167" s="5">
        <v>1.3680235956812082E-4</v>
      </c>
      <c r="AC167" s="5">
        <v>1.0518420991541193E-4</v>
      </c>
      <c r="AD167" s="5">
        <v>6.8743269946763526E-5</v>
      </c>
      <c r="AE167" s="5">
        <v>1.0459660536925977E-4</v>
      </c>
      <c r="AF167" s="5">
        <v>8.0879123029478894E-5</v>
      </c>
      <c r="AG167" s="5">
        <v>9.667906686420131E-5</v>
      </c>
      <c r="AH167" s="5">
        <v>8.8990908050114227E-5</v>
      </c>
    </row>
    <row r="168" spans="1:34" x14ac:dyDescent="0.25">
      <c r="A168" s="1" t="s">
        <v>51</v>
      </c>
      <c r="B168" s="1" t="s">
        <v>52</v>
      </c>
      <c r="C168" s="1">
        <v>104.0475</v>
      </c>
      <c r="D168" s="1" t="s">
        <v>42</v>
      </c>
      <c r="E168" s="1">
        <v>2.56</v>
      </c>
      <c r="F168" s="1">
        <v>4.84</v>
      </c>
      <c r="G168" s="1">
        <v>8.3000000000000004E-2</v>
      </c>
      <c r="H168" s="5">
        <v>3.3030049199434986E-5</v>
      </c>
      <c r="I168" s="5">
        <v>1.5771053466785309E-5</v>
      </c>
      <c r="J168" s="5">
        <v>1.9588575653769023E-5</v>
      </c>
      <c r="K168" s="5">
        <v>1.978036898804476E-5</v>
      </c>
      <c r="L168" s="5">
        <v>2.1422490210387984E-5</v>
      </c>
      <c r="M168" s="5">
        <v>2.2899488657150922E-5</v>
      </c>
      <c r="N168" s="5">
        <v>1.2177435627963556E-5</v>
      </c>
      <c r="O168" s="5">
        <v>1.5709145102776137E-5</v>
      </c>
      <c r="P168" s="5">
        <v>2.061462300735265E-5</v>
      </c>
      <c r="Q168" s="5">
        <v>1.4724496670194327E-5</v>
      </c>
      <c r="R168" s="5">
        <v>1.2812655064354033E-5</v>
      </c>
      <c r="S168" s="5">
        <v>1.3470681727997197E-5</v>
      </c>
      <c r="T168" s="5">
        <v>1.7522711499552604E-3</v>
      </c>
      <c r="U168" s="5">
        <v>2.3960593186904424E-3</v>
      </c>
      <c r="V168" s="5">
        <v>1.988405844606929E-3</v>
      </c>
      <c r="W168" s="5">
        <v>1.6735315705838096E-3</v>
      </c>
      <c r="X168" s="5">
        <v>1.9396008812429364E-3</v>
      </c>
      <c r="Y168" s="5">
        <v>2.0661489814430192E-3</v>
      </c>
      <c r="Z168" s="5">
        <v>1.8601329706409331E-3</v>
      </c>
      <c r="AA168" s="5">
        <v>1.7390194107143706E-3</v>
      </c>
      <c r="AB168" s="5">
        <v>1.9666847018878489E-3</v>
      </c>
      <c r="AC168" s="5">
        <v>1.7404310419457448E-3</v>
      </c>
      <c r="AD168" s="5">
        <v>1.4896389379961915E-3</v>
      </c>
      <c r="AE168" s="5">
        <v>1.6049143210115772E-3</v>
      </c>
      <c r="AF168" s="5">
        <v>1.7850864199606211E-3</v>
      </c>
      <c r="AG168" s="5">
        <v>1.7653037473882441E-3</v>
      </c>
      <c r="AH168" s="5">
        <v>1.8354048236813409E-3</v>
      </c>
    </row>
    <row r="169" spans="1:34" x14ac:dyDescent="0.25">
      <c r="A169" s="1" t="s">
        <v>245</v>
      </c>
      <c r="B169" s="1" t="s">
        <v>246</v>
      </c>
      <c r="C169" s="1">
        <v>379.10250000000002</v>
      </c>
      <c r="D169" s="1" t="s">
        <v>42</v>
      </c>
      <c r="E169" s="1">
        <v>1.42</v>
      </c>
      <c r="F169" s="1">
        <v>4.59</v>
      </c>
      <c r="G169" s="1">
        <v>0.29899999999999999</v>
      </c>
      <c r="H169" s="5">
        <v>4.578603992158994E-7</v>
      </c>
      <c r="I169" s="5">
        <v>4.8811678943934726E-7</v>
      </c>
      <c r="J169" s="5">
        <v>6.2265021149933323E-7</v>
      </c>
      <c r="K169" s="5">
        <v>5.0823147451296918E-7</v>
      </c>
      <c r="L169" s="5">
        <v>7.0076840727471331E-7</v>
      </c>
      <c r="M169" s="5">
        <v>5.4652717558832747E-7</v>
      </c>
      <c r="N169" s="5">
        <v>6.8451015334252705E-7</v>
      </c>
      <c r="O169" s="5">
        <v>6.3038302980642596E-7</v>
      </c>
      <c r="P169" s="5">
        <v>5.2736308537612302E-7</v>
      </c>
      <c r="Q169" s="5">
        <v>7.0150055598829568E-7</v>
      </c>
      <c r="R169" s="5">
        <v>6.1837138341476994E-7</v>
      </c>
      <c r="S169" s="5">
        <v>5.8746976572163967E-7</v>
      </c>
      <c r="T169" s="5">
        <v>9.1782066988212581E-5</v>
      </c>
      <c r="U169" s="5">
        <v>1.3606905727717085E-4</v>
      </c>
      <c r="V169" s="5">
        <v>7.2649171275124849E-5</v>
      </c>
      <c r="W169" s="5">
        <v>1.2375896965003845E-4</v>
      </c>
      <c r="X169" s="5">
        <v>2.0607911684378561E-4</v>
      </c>
      <c r="Y169" s="5">
        <v>7.4814981222607471E-5</v>
      </c>
      <c r="Z169" s="5">
        <v>1.815958576174718E-4</v>
      </c>
      <c r="AA169" s="5">
        <v>3.0830784888129067E-5</v>
      </c>
      <c r="AB169" s="5">
        <v>9.8321234714374289E-5</v>
      </c>
      <c r="AC169" s="5">
        <v>1.4933175110669951E-4</v>
      </c>
      <c r="AD169" s="5">
        <v>1.2018251749190445E-4</v>
      </c>
      <c r="AE169" s="5">
        <v>2.0418359240336195E-5</v>
      </c>
      <c r="AF169" s="5">
        <v>8.3829957223328555E-5</v>
      </c>
      <c r="AG169" s="5">
        <v>1.6584345072042408E-4</v>
      </c>
      <c r="AH169" s="5">
        <v>1.357583770517449E-4</v>
      </c>
    </row>
    <row r="170" spans="1:34" x14ac:dyDescent="0.25">
      <c r="A170" s="1" t="s">
        <v>150</v>
      </c>
      <c r="B170" s="1" t="s">
        <v>151</v>
      </c>
      <c r="C170" s="1">
        <v>227.09049999999999</v>
      </c>
      <c r="D170" s="1" t="s">
        <v>42</v>
      </c>
      <c r="E170" s="1">
        <v>3.67</v>
      </c>
      <c r="F170" s="1">
        <v>2.36</v>
      </c>
      <c r="G170" s="1">
        <v>0.189</v>
      </c>
      <c r="H170" s="5">
        <v>2.3708011471399271E-5</v>
      </c>
      <c r="I170" s="5">
        <v>1.6942533761439742E-5</v>
      </c>
      <c r="J170" s="5">
        <v>1.3287355513395771E-5</v>
      </c>
      <c r="K170" s="5">
        <v>2.5497973076315661E-5</v>
      </c>
      <c r="L170" s="5">
        <v>2.6390938217965703E-5</v>
      </c>
      <c r="M170" s="5">
        <v>3.4704475649858793E-5</v>
      </c>
      <c r="N170" s="5">
        <v>1.5339872536406032E-5</v>
      </c>
      <c r="O170" s="5">
        <v>1.8955617706279231E-5</v>
      </c>
      <c r="P170" s="5">
        <v>2.2434025651900274E-5</v>
      </c>
      <c r="Q170" s="5">
        <v>7.0150055598829568E-7</v>
      </c>
      <c r="R170" s="5">
        <v>2.25829229223074E-5</v>
      </c>
      <c r="S170" s="5">
        <v>2.4056886906301145E-5</v>
      </c>
      <c r="T170" s="5">
        <v>1.6259701247073874E-4</v>
      </c>
      <c r="U170" s="5">
        <v>2.3301889102471198E-4</v>
      </c>
      <c r="V170" s="5">
        <v>1.6441929822830949E-4</v>
      </c>
      <c r="W170" s="5">
        <v>1.1466268879016123E-4</v>
      </c>
      <c r="X170" s="5">
        <v>1.2282884204331044E-4</v>
      </c>
      <c r="Y170" s="5">
        <v>1.2876713490051796E-4</v>
      </c>
      <c r="Z170" s="5">
        <v>1.1732332272463804E-4</v>
      </c>
      <c r="AA170" s="5">
        <v>1.2627757043293721E-4</v>
      </c>
      <c r="AB170" s="5">
        <v>1.2633811925842346E-4</v>
      </c>
      <c r="AC170" s="5">
        <v>1.2527328737876336E-4</v>
      </c>
      <c r="AD170" s="5">
        <v>1.1843249617872448E-4</v>
      </c>
      <c r="AE170" s="5">
        <v>1.3450195472524318E-4</v>
      </c>
      <c r="AF170" s="5">
        <v>1.2571415522796381E-4</v>
      </c>
      <c r="AG170" s="5">
        <v>1.0859055324478053E-4</v>
      </c>
      <c r="AH170" s="5">
        <v>1.2517534463883409E-4</v>
      </c>
    </row>
    <row r="171" spans="1:34" x14ac:dyDescent="0.25">
      <c r="A171" s="1" t="s">
        <v>53</v>
      </c>
      <c r="B171" s="1" t="s">
        <v>54</v>
      </c>
      <c r="C171" s="1">
        <v>148.0369</v>
      </c>
      <c r="D171" s="1" t="s">
        <v>42</v>
      </c>
      <c r="E171" s="1">
        <v>2.06</v>
      </c>
      <c r="F171" s="1">
        <v>3.96</v>
      </c>
      <c r="G171" s="1">
        <v>0.16</v>
      </c>
      <c r="H171" s="5">
        <v>2.2613725117273272E-5</v>
      </c>
      <c r="I171" s="5">
        <v>1.2160453575302458E-4</v>
      </c>
      <c r="J171" s="5">
        <v>1.2716385269450882E-4</v>
      </c>
      <c r="K171" s="5">
        <v>3.1050910166844362E-4</v>
      </c>
      <c r="L171" s="5">
        <v>4.4477070041318777E-4</v>
      </c>
      <c r="M171" s="5">
        <v>3.5636304484236892E-4</v>
      </c>
      <c r="N171" s="5">
        <v>3.7563863684977861E-4</v>
      </c>
      <c r="O171" s="5">
        <v>4.3766232993400548E-4</v>
      </c>
      <c r="P171" s="5">
        <v>4.470826028893158E-4</v>
      </c>
      <c r="Q171" s="5">
        <v>1.6426337019021932E-4</v>
      </c>
      <c r="R171" s="5">
        <v>2.2196440807673167E-4</v>
      </c>
      <c r="S171" s="5">
        <v>2.3123984918335181E-4</v>
      </c>
      <c r="T171" s="5">
        <v>1.3142733287156366E-4</v>
      </c>
      <c r="U171" s="5">
        <v>1.3663301232805513E-4</v>
      </c>
      <c r="V171" s="5">
        <v>1.354228669955238E-4</v>
      </c>
      <c r="W171" s="5">
        <v>1.2355440561270987E-4</v>
      </c>
      <c r="X171" s="5">
        <v>1.1206026823783572E-4</v>
      </c>
      <c r="Y171" s="5">
        <v>1.2088105390764744E-4</v>
      </c>
      <c r="Z171" s="5">
        <v>1.3034260363983699E-4</v>
      </c>
      <c r="AA171" s="5">
        <v>1.4517294155826679E-4</v>
      </c>
      <c r="AB171" s="5">
        <v>1.2540464934892296E-4</v>
      </c>
      <c r="AC171" s="5">
        <v>1.4405884917027855E-4</v>
      </c>
      <c r="AD171" s="5">
        <v>1.3885791309746517E-4</v>
      </c>
      <c r="AE171" s="5">
        <v>1.335735704676734E-4</v>
      </c>
      <c r="AF171" s="5">
        <v>1.2675248770507641E-4</v>
      </c>
      <c r="AG171" s="5">
        <v>1.3949723551958499E-4</v>
      </c>
      <c r="AH171" s="5">
        <v>1.1672608038268855E-4</v>
      </c>
    </row>
    <row r="172" spans="1:34" x14ac:dyDescent="0.25">
      <c r="A172" s="1" t="s">
        <v>449</v>
      </c>
      <c r="B172" s="1" t="s">
        <v>443</v>
      </c>
      <c r="C172" s="1">
        <v>122.04819999999999</v>
      </c>
      <c r="D172" s="1" t="s">
        <v>383</v>
      </c>
      <c r="E172" s="1">
        <v>2.0099999999999998</v>
      </c>
      <c r="F172" s="1">
        <v>2.69</v>
      </c>
      <c r="G172" s="1">
        <v>0.26</v>
      </c>
      <c r="H172" s="5">
        <v>2.2391800181773324E-3</v>
      </c>
      <c r="I172" s="5">
        <v>2.2252658690392513E-3</v>
      </c>
      <c r="J172" s="5">
        <v>1.9742619316093957E-3</v>
      </c>
      <c r="K172" s="5">
        <v>2.5714784623342896E-3</v>
      </c>
      <c r="L172" s="5">
        <v>3.270892602427306E-3</v>
      </c>
      <c r="M172" s="5">
        <v>5.5452232164000916E-3</v>
      </c>
      <c r="N172" s="5">
        <v>1.9031504244397615E-3</v>
      </c>
      <c r="O172" s="5">
        <v>2.1156032710121539E-3</v>
      </c>
      <c r="P172" s="5">
        <v>3.1862117419637526E-3</v>
      </c>
      <c r="Q172" s="5">
        <v>2.5306632557277765E-3</v>
      </c>
      <c r="R172" s="5">
        <v>2.4526958877486753E-3</v>
      </c>
      <c r="S172" s="5">
        <v>3.0134144138738365E-3</v>
      </c>
      <c r="T172" s="5">
        <v>2.2300876168567192E-2</v>
      </c>
      <c r="U172" s="5">
        <v>2.167184351039626E-2</v>
      </c>
      <c r="V172" s="5">
        <v>2.3864535995491477E-2</v>
      </c>
      <c r="W172" s="5">
        <v>1.6221916795487082E-2</v>
      </c>
      <c r="X172" s="5">
        <v>1.0114656219645E-2</v>
      </c>
      <c r="Y172" s="5">
        <v>1.9237483151210995E-2</v>
      </c>
      <c r="Z172" s="5">
        <v>1.6975909718776577E-2</v>
      </c>
      <c r="AA172" s="5">
        <v>1.825385176671852E-2</v>
      </c>
      <c r="AB172" s="5">
        <v>1.7970506285073146E-2</v>
      </c>
      <c r="AC172" s="5">
        <v>1.8175661292170468E-2</v>
      </c>
      <c r="AD172" s="5">
        <v>1.8486681704110643E-2</v>
      </c>
      <c r="AE172" s="5">
        <v>1.9109449168309808E-2</v>
      </c>
      <c r="AF172" s="5">
        <v>1.7348009630734827E-2</v>
      </c>
      <c r="AG172" s="5">
        <v>1.7819271763921372E-2</v>
      </c>
      <c r="AH172" s="5">
        <v>1.8747790434448925E-2</v>
      </c>
    </row>
    <row r="173" spans="1:34" x14ac:dyDescent="0.25">
      <c r="A173" s="1" t="s">
        <v>205</v>
      </c>
      <c r="B173" s="1" t="s">
        <v>206</v>
      </c>
      <c r="C173" s="1">
        <v>90.0321</v>
      </c>
      <c r="D173" s="1" t="s">
        <v>42</v>
      </c>
      <c r="E173" s="1">
        <v>2.57</v>
      </c>
      <c r="F173" s="1">
        <v>3.13</v>
      </c>
      <c r="G173" s="1">
        <v>3.9E-2</v>
      </c>
      <c r="H173" s="5">
        <v>1.9721851364201699E-2</v>
      </c>
      <c r="I173" s="5">
        <v>1.6914964925172207E-2</v>
      </c>
      <c r="J173" s="5">
        <v>1.32661044616773E-2</v>
      </c>
      <c r="K173" s="5">
        <v>1.9766407869439888E-2</v>
      </c>
      <c r="L173" s="5">
        <v>2.7636995545993089E-2</v>
      </c>
      <c r="M173" s="5">
        <v>2.2411319653371915E-2</v>
      </c>
      <c r="N173" s="5">
        <v>1.6215641671693995E-2</v>
      </c>
      <c r="O173" s="5">
        <v>2.0781030453350294E-2</v>
      </c>
      <c r="P173" s="5">
        <v>1.8823592496798259E-2</v>
      </c>
      <c r="Q173" s="5">
        <v>2.0041611329379892E-2</v>
      </c>
      <c r="R173" s="5">
        <v>2.7613510168090903E-2</v>
      </c>
      <c r="S173" s="5">
        <v>2.069412772154328E-2</v>
      </c>
      <c r="T173" s="5">
        <v>1.8490157011544227E-2</v>
      </c>
      <c r="U173" s="5">
        <v>2.1355625201864674E-2</v>
      </c>
      <c r="V173" s="5">
        <v>1.4552347676667545E-2</v>
      </c>
      <c r="W173" s="5">
        <v>4.4554438274767821E-2</v>
      </c>
      <c r="X173" s="5">
        <v>4.8143312916211198E-2</v>
      </c>
      <c r="Y173" s="5">
        <v>4.0069431846118629E-2</v>
      </c>
      <c r="Z173" s="5">
        <v>4.2102666081883254E-2</v>
      </c>
      <c r="AA173" s="5">
        <v>5.0747366410471853E-2</v>
      </c>
      <c r="AB173" s="5">
        <v>3.6349929933173167E-2</v>
      </c>
      <c r="AC173" s="5">
        <v>4.8854986628848539E-2</v>
      </c>
      <c r="AD173" s="5">
        <v>5.1160248631570635E-2</v>
      </c>
      <c r="AE173" s="5">
        <v>5.2344394829969054E-2</v>
      </c>
      <c r="AF173" s="5">
        <v>4.7684780826810776E-2</v>
      </c>
      <c r="AG173" s="5">
        <v>6.5817205556425284E-2</v>
      </c>
      <c r="AH173" s="5">
        <v>4.550096795656098E-2</v>
      </c>
    </row>
    <row r="174" spans="1:34" x14ac:dyDescent="0.25">
      <c r="A174" s="1" t="s">
        <v>88</v>
      </c>
      <c r="B174" s="1" t="s">
        <v>89</v>
      </c>
      <c r="C174" s="1">
        <v>183.053</v>
      </c>
      <c r="D174" s="1" t="s">
        <v>42</v>
      </c>
      <c r="E174" s="1">
        <v>1.68</v>
      </c>
      <c r="F174" s="1">
        <v>5.2</v>
      </c>
      <c r="G174" s="1">
        <v>5.3999999999999999E-2</v>
      </c>
      <c r="H174" s="5">
        <v>1.1309151860632716E-5</v>
      </c>
      <c r="I174" s="5">
        <v>6.2674195764012185E-6</v>
      </c>
      <c r="J174" s="5">
        <v>3.0634390405767197E-6</v>
      </c>
      <c r="K174" s="5">
        <v>8.5840296045240488E-6</v>
      </c>
      <c r="L174" s="5">
        <v>1.2249431759161988E-5</v>
      </c>
      <c r="M174" s="5">
        <v>2.2773787406765607E-5</v>
      </c>
      <c r="N174" s="5">
        <v>6.372789527618927E-6</v>
      </c>
      <c r="O174" s="5">
        <v>6.3038302980642596E-7</v>
      </c>
      <c r="P174" s="5">
        <v>1.2756913035248416E-5</v>
      </c>
      <c r="Q174" s="5">
        <v>7.5551609879939442E-6</v>
      </c>
      <c r="R174" s="5">
        <v>6.8453712144015035E-6</v>
      </c>
      <c r="S174" s="5">
        <v>8.9119163459972742E-6</v>
      </c>
      <c r="T174" s="5">
        <v>1.6531147540685203E-4</v>
      </c>
      <c r="U174" s="5">
        <v>2.1002511395004097E-4</v>
      </c>
      <c r="V174" s="5">
        <v>1.5482434894114683E-4</v>
      </c>
      <c r="W174" s="5">
        <v>9.3913076603799672E-5</v>
      </c>
      <c r="X174" s="5">
        <v>1.5306526565912485E-4</v>
      </c>
      <c r="Y174" s="5">
        <v>1.4882037283508957E-4</v>
      </c>
      <c r="Z174" s="5">
        <v>1.0895837053898507E-4</v>
      </c>
      <c r="AA174" s="5">
        <v>1.3464372326259076E-4</v>
      </c>
      <c r="AB174" s="5">
        <v>1.329214264512249E-4</v>
      </c>
      <c r="AC174" s="5">
        <v>1.3220952962560037E-4</v>
      </c>
      <c r="AD174" s="5">
        <v>1.4683306627916539E-4</v>
      </c>
      <c r="AE174" s="5">
        <v>1.5297009758206303E-4</v>
      </c>
      <c r="AF174" s="5">
        <v>1.3128544510021821E-4</v>
      </c>
      <c r="AG174" s="5">
        <v>1.3698614352503923E-4</v>
      </c>
      <c r="AH174" s="5">
        <v>1.5103608078007665E-4</v>
      </c>
    </row>
    <row r="175" spans="1:34" x14ac:dyDescent="0.25">
      <c r="A175" s="1" t="s">
        <v>396</v>
      </c>
      <c r="B175" s="1" t="s">
        <v>397</v>
      </c>
      <c r="C175" s="1">
        <v>203.11660000000001</v>
      </c>
      <c r="D175" s="1" t="s">
        <v>383</v>
      </c>
      <c r="E175" s="1">
        <v>1.63</v>
      </c>
      <c r="F175" s="1">
        <v>2.46</v>
      </c>
      <c r="G175" s="1">
        <v>0.28100000000000003</v>
      </c>
      <c r="H175" s="5">
        <v>9.5872121568455915E-3</v>
      </c>
      <c r="I175" s="5">
        <v>1.3664414621083502E-2</v>
      </c>
      <c r="J175" s="5">
        <v>1.1268542959153598E-2</v>
      </c>
      <c r="K175" s="5">
        <v>4.2858499544761825E-3</v>
      </c>
      <c r="L175" s="5">
        <v>3.6227764504562308E-3</v>
      </c>
      <c r="M175" s="5">
        <v>5.4323489588258339E-3</v>
      </c>
      <c r="N175" s="5">
        <v>2.5285531260411612E-3</v>
      </c>
      <c r="O175" s="5">
        <v>2.30631935284979E-3</v>
      </c>
      <c r="P175" s="5">
        <v>2.4927081901707357E-3</v>
      </c>
      <c r="Q175" s="5">
        <v>3.0802538663168067E-3</v>
      </c>
      <c r="R175" s="5">
        <v>3.2242069442661131E-3</v>
      </c>
      <c r="S175" s="5">
        <v>2.816553295380515E-3</v>
      </c>
      <c r="T175" s="5">
        <v>5.772779838944293E-3</v>
      </c>
      <c r="U175" s="5">
        <v>5.8112885768380404E-3</v>
      </c>
      <c r="V175" s="5">
        <v>5.7517679496414268E-3</v>
      </c>
      <c r="W175" s="5">
        <v>4.2595914906179092E-3</v>
      </c>
      <c r="X175" s="5">
        <v>4.241904644553849E-3</v>
      </c>
      <c r="Y175" s="5">
        <v>4.7547028255101259E-3</v>
      </c>
      <c r="Z175" s="5">
        <v>4.3375989845988051E-3</v>
      </c>
      <c r="AA175" s="5">
        <v>4.4859096383541019E-3</v>
      </c>
      <c r="AB175" s="5">
        <v>4.4709521672052274E-3</v>
      </c>
      <c r="AC175" s="5">
        <v>4.3170198633655779E-3</v>
      </c>
      <c r="AD175" s="5">
        <v>4.1845246172457166E-3</v>
      </c>
      <c r="AE175" s="5">
        <v>4.242248817751911E-3</v>
      </c>
      <c r="AF175" s="5">
        <v>3.8496894803113938E-3</v>
      </c>
      <c r="AG175" s="5">
        <v>3.7925447659204491E-3</v>
      </c>
      <c r="AH175" s="5">
        <v>4.1349433119392091E-3</v>
      </c>
    </row>
    <row r="176" spans="1:34" x14ac:dyDescent="0.25">
      <c r="A176" s="1" t="s">
        <v>265</v>
      </c>
      <c r="B176" s="1" t="s">
        <v>266</v>
      </c>
      <c r="C176" s="1">
        <v>174.06479999999999</v>
      </c>
      <c r="D176" s="1" t="s">
        <v>42</v>
      </c>
      <c r="E176" s="1">
        <v>3.41</v>
      </c>
      <c r="F176" s="1">
        <v>2.38</v>
      </c>
      <c r="G176" s="1">
        <v>0.20399999999999999</v>
      </c>
      <c r="H176" s="5">
        <v>1.3671711520586756E-5</v>
      </c>
      <c r="I176" s="5">
        <v>1.2578769663851978E-5</v>
      </c>
      <c r="J176" s="5">
        <v>1.4887566556949057E-5</v>
      </c>
      <c r="K176" s="5">
        <v>1.3732414441340426E-5</v>
      </c>
      <c r="L176" s="5">
        <v>1.4050406565858001E-5</v>
      </c>
      <c r="M176" s="5">
        <v>2.4610118716742386E-5</v>
      </c>
      <c r="N176" s="5">
        <v>8.1046002155755198E-6</v>
      </c>
      <c r="O176" s="5">
        <v>9.6070373742499331E-6</v>
      </c>
      <c r="P176" s="5">
        <v>2.2644970886050723E-5</v>
      </c>
      <c r="Q176" s="5">
        <v>9.7298127115576616E-6</v>
      </c>
      <c r="R176" s="5">
        <v>1.1198705753641484E-5</v>
      </c>
      <c r="S176" s="5">
        <v>1.1584903780030735E-5</v>
      </c>
      <c r="T176" s="5">
        <v>2.4981705247914651E-4</v>
      </c>
      <c r="U176" s="5">
        <v>2.7510002482158751E-4</v>
      </c>
      <c r="V176" s="5">
        <v>2.5595882308019214E-4</v>
      </c>
      <c r="W176" s="5">
        <v>1.3552822059767565E-4</v>
      </c>
      <c r="X176" s="5">
        <v>1.4552834626401669E-4</v>
      </c>
      <c r="Y176" s="5">
        <v>1.6398640228550113E-4</v>
      </c>
      <c r="Z176" s="5">
        <v>1.5405721098734435E-4</v>
      </c>
      <c r="AA176" s="5">
        <v>1.5960825837373015E-4</v>
      </c>
      <c r="AB176" s="5">
        <v>1.537881019852874E-4</v>
      </c>
      <c r="AC176" s="5">
        <v>1.1871950025091998E-4</v>
      </c>
      <c r="AD176" s="5">
        <v>1.0970397059314411E-4</v>
      </c>
      <c r="AE176" s="5">
        <v>1.5733370674018084E-4</v>
      </c>
      <c r="AF176" s="5">
        <v>1.1588488138336026E-4</v>
      </c>
      <c r="AG176" s="5">
        <v>9.3125061662243386E-5</v>
      </c>
      <c r="AH176" s="5">
        <v>1.33166964250097E-4</v>
      </c>
    </row>
    <row r="177" spans="1:34" x14ac:dyDescent="0.25">
      <c r="A177" s="1" t="s">
        <v>131</v>
      </c>
      <c r="B177" s="1" t="s">
        <v>132</v>
      </c>
      <c r="C177" s="1">
        <v>174.01609999999999</v>
      </c>
      <c r="D177" s="1" t="s">
        <v>42</v>
      </c>
      <c r="E177" s="1">
        <v>2.0699999999999998</v>
      </c>
      <c r="F177" s="1">
        <v>4.25</v>
      </c>
      <c r="G177" s="1">
        <v>0.23799999999999999</v>
      </c>
      <c r="H177" s="5">
        <v>2.689471984994193E-5</v>
      </c>
      <c r="I177" s="5">
        <v>2.9101522986373885E-5</v>
      </c>
      <c r="J177" s="5">
        <v>2.2944660293750431E-5</v>
      </c>
      <c r="K177" s="5">
        <v>1.5678940988725099E-5</v>
      </c>
      <c r="L177" s="5">
        <v>1.6503095991319498E-5</v>
      </c>
      <c r="M177" s="5">
        <v>2.4921639206827735E-5</v>
      </c>
      <c r="N177" s="5">
        <v>8.8164907750517489E-6</v>
      </c>
      <c r="O177" s="5">
        <v>8.8127547566938364E-6</v>
      </c>
      <c r="P177" s="5">
        <v>1.3732534743194244E-5</v>
      </c>
      <c r="Q177" s="5">
        <v>1.0087577995111691E-5</v>
      </c>
      <c r="R177" s="5">
        <v>1.5737551707905894E-5</v>
      </c>
      <c r="S177" s="5">
        <v>1.3288566100623489E-5</v>
      </c>
      <c r="T177" s="5">
        <v>5.253953366118342E-5</v>
      </c>
      <c r="U177" s="5">
        <v>4.5244784082323756E-5</v>
      </c>
      <c r="V177" s="5">
        <v>5.2700900841878585E-5</v>
      </c>
      <c r="W177" s="5">
        <v>1.3176424231082991E-4</v>
      </c>
      <c r="X177" s="5">
        <v>3.0220622492441537E-4</v>
      </c>
      <c r="Y177" s="5">
        <v>2.0470960741261944E-4</v>
      </c>
      <c r="Z177" s="5">
        <v>8.3067463275179648E-5</v>
      </c>
      <c r="AA177" s="5">
        <v>7.5003179006181026E-5</v>
      </c>
      <c r="AB177" s="5">
        <v>8.0116440269275549E-5</v>
      </c>
      <c r="AC177" s="5">
        <v>8.2080752460939152E-5</v>
      </c>
      <c r="AD177" s="5">
        <v>8.9778840036355086E-5</v>
      </c>
      <c r="AE177" s="5">
        <v>8.0775524834767455E-5</v>
      </c>
      <c r="AF177" s="5">
        <v>1.6764144608243968E-4</v>
      </c>
      <c r="AG177" s="5">
        <v>1.8291685120914617E-4</v>
      </c>
      <c r="AH177" s="5">
        <v>1.6486457646628009E-4</v>
      </c>
    </row>
    <row r="178" spans="1:34" x14ac:dyDescent="0.25">
      <c r="A178" s="1" t="s">
        <v>484</v>
      </c>
      <c r="B178" s="1" t="s">
        <v>485</v>
      </c>
      <c r="C178" s="1">
        <v>175.09639999999999</v>
      </c>
      <c r="D178" s="1" t="s">
        <v>383</v>
      </c>
      <c r="E178" s="1">
        <v>0.81</v>
      </c>
      <c r="F178" s="1">
        <v>1.7</v>
      </c>
      <c r="G178" s="1">
        <v>6.9000000000000006E-2</v>
      </c>
      <c r="H178" s="5">
        <v>1.7548415520747776E-4</v>
      </c>
      <c r="I178" s="5">
        <v>1.9632057271250548E-4</v>
      </c>
      <c r="J178" s="5">
        <v>1.7984006058735242E-4</v>
      </c>
      <c r="K178" s="5">
        <v>1.9207592116268643E-4</v>
      </c>
      <c r="L178" s="5">
        <v>1.5604010124786041E-4</v>
      </c>
      <c r="M178" s="5">
        <v>6.0926849534586747E-5</v>
      </c>
      <c r="N178" s="5">
        <v>1.3802462731998715E-4</v>
      </c>
      <c r="O178" s="5">
        <v>1.6305487448973016E-4</v>
      </c>
      <c r="P178" s="5">
        <v>3.7637903403293903E-5</v>
      </c>
      <c r="Q178" s="5">
        <v>1.6941939927673328E-4</v>
      </c>
      <c r="R178" s="5">
        <v>1.5100010811605269E-4</v>
      </c>
      <c r="S178" s="5">
        <v>1.4212068572337907E-4</v>
      </c>
      <c r="T178" s="5">
        <v>1.7364599153005651E-4</v>
      </c>
      <c r="U178" s="5">
        <v>1.7204067802280027E-4</v>
      </c>
      <c r="V178" s="5">
        <v>1.7805572764138309E-4</v>
      </c>
      <c r="W178" s="5">
        <v>1.5833938369355961E-4</v>
      </c>
      <c r="X178" s="5">
        <v>1.3195020285060102E-4</v>
      </c>
      <c r="Y178" s="5">
        <v>1.491933774722154E-4</v>
      </c>
      <c r="Z178" s="5">
        <v>1.544209976006882E-4</v>
      </c>
      <c r="AA178" s="5">
        <v>1.3793702087174132E-4</v>
      </c>
      <c r="AB178" s="5">
        <v>1.4799547364277062E-4</v>
      </c>
      <c r="AC178" s="5">
        <v>1.2919741268252043E-4</v>
      </c>
      <c r="AD178" s="5">
        <v>1.2320189282933043E-4</v>
      </c>
      <c r="AE178" s="5">
        <v>1.4261973042162994E-4</v>
      </c>
      <c r="AF178" s="5">
        <v>1.512723192644016E-4</v>
      </c>
      <c r="AG178" s="5">
        <v>1.1298091408685732E-4</v>
      </c>
      <c r="AH178" s="5">
        <v>1.4349829210832235E-4</v>
      </c>
    </row>
    <row r="179" spans="1:34" x14ac:dyDescent="0.25">
      <c r="A179" s="1" t="s">
        <v>244</v>
      </c>
      <c r="B179" s="1" t="s">
        <v>206</v>
      </c>
      <c r="C179" s="1">
        <v>90.0321</v>
      </c>
      <c r="D179" s="1" t="s">
        <v>42</v>
      </c>
      <c r="E179" s="1">
        <v>2.54</v>
      </c>
      <c r="F179" s="1">
        <v>3.13</v>
      </c>
      <c r="G179" s="1">
        <v>3.9E-2</v>
      </c>
      <c r="H179" s="5">
        <v>2.0286187199255255E-2</v>
      </c>
      <c r="I179" s="5">
        <v>1.7595614501038012E-2</v>
      </c>
      <c r="J179" s="5">
        <v>1.3910877435191203E-2</v>
      </c>
      <c r="K179" s="5">
        <v>2.0636154556403424E-2</v>
      </c>
      <c r="L179" s="5">
        <v>2.8843879920053817E-2</v>
      </c>
      <c r="M179" s="5">
        <v>2.3308700879872683E-2</v>
      </c>
      <c r="N179" s="5">
        <v>1.6705470292324373E-2</v>
      </c>
      <c r="O179" s="5">
        <v>2.2152315265748807E-2</v>
      </c>
      <c r="P179" s="5">
        <v>2.0039022020557171E-2</v>
      </c>
      <c r="Q179" s="5">
        <v>2.1077468095368888E-2</v>
      </c>
      <c r="R179" s="5">
        <v>2.8868562911583354E-2</v>
      </c>
      <c r="S179" s="5">
        <v>2.2033970016224622E-2</v>
      </c>
      <c r="T179" s="5">
        <v>1.9709508324527447E-2</v>
      </c>
      <c r="U179" s="5">
        <v>2.268587137188946E-2</v>
      </c>
      <c r="V179" s="5">
        <v>1.5306421302607509E-2</v>
      </c>
      <c r="W179" s="5">
        <v>4.5917728026339123E-2</v>
      </c>
      <c r="X179" s="5">
        <v>5.0150494985666094E-2</v>
      </c>
      <c r="Y179" s="5">
        <v>4.1696283093564823E-2</v>
      </c>
      <c r="Z179" s="5">
        <v>4.346731740530739E-2</v>
      </c>
      <c r="AA179" s="5">
        <v>5.2646450636529799E-2</v>
      </c>
      <c r="AB179" s="5">
        <v>3.7935087580885513E-2</v>
      </c>
      <c r="AC179" s="5">
        <v>5.1335678789514796E-2</v>
      </c>
      <c r="AD179" s="5">
        <v>5.4387034847032577E-2</v>
      </c>
      <c r="AE179" s="5">
        <v>5.4397816258206E-2</v>
      </c>
      <c r="AF179" s="5">
        <v>4.969233305805347E-2</v>
      </c>
      <c r="AG179" s="5">
        <v>6.8753708936034136E-2</v>
      </c>
      <c r="AH179" s="5">
        <v>4.750388978879623E-2</v>
      </c>
    </row>
    <row r="180" spans="1:34" x14ac:dyDescent="0.25">
      <c r="A180" s="1" t="s">
        <v>320</v>
      </c>
      <c r="B180" s="1" t="s">
        <v>321</v>
      </c>
      <c r="C180" s="1">
        <v>376.13720000000001</v>
      </c>
      <c r="D180" s="1" t="s">
        <v>42</v>
      </c>
      <c r="E180" s="1">
        <v>1.08</v>
      </c>
      <c r="F180" s="1">
        <v>6.92</v>
      </c>
      <c r="G180" s="1">
        <v>3.2000000000000001E-2</v>
      </c>
      <c r="H180" s="5">
        <v>3.868462512975134E-5</v>
      </c>
      <c r="I180" s="5">
        <v>1.5956537846772261E-5</v>
      </c>
      <c r="J180" s="5">
        <v>1.1413178376782778E-5</v>
      </c>
      <c r="K180" s="5">
        <v>4.0236685837191766E-5</v>
      </c>
      <c r="L180" s="5">
        <v>3.6832387486358926E-5</v>
      </c>
      <c r="M180" s="5">
        <v>4.9078140367831806E-5</v>
      </c>
      <c r="N180" s="5">
        <v>1.5641057003876745E-5</v>
      </c>
      <c r="O180" s="5">
        <v>1.294806743222399E-5</v>
      </c>
      <c r="P180" s="5">
        <v>2.3546761762043894E-5</v>
      </c>
      <c r="Q180" s="5">
        <v>2.3395043542209659E-5</v>
      </c>
      <c r="R180" s="5">
        <v>1.8353262659750373E-5</v>
      </c>
      <c r="S180" s="5">
        <v>1.7036623205927552E-5</v>
      </c>
      <c r="T180" s="5">
        <v>1.5580289149233619E-4</v>
      </c>
      <c r="U180" s="5">
        <v>1.4288466039212569E-4</v>
      </c>
      <c r="V180" s="5">
        <v>1.6716512737267839E-4</v>
      </c>
      <c r="W180" s="5">
        <v>1.3263704887009849E-4</v>
      </c>
      <c r="X180" s="5">
        <v>1.5255227028386907E-4</v>
      </c>
      <c r="Y180" s="5">
        <v>1.5226854638397436E-4</v>
      </c>
      <c r="Z180" s="5">
        <v>1.4001504771227278E-4</v>
      </c>
      <c r="AA180" s="5">
        <v>1.5613233797664151E-4</v>
      </c>
      <c r="AB180" s="5">
        <v>1.6830803461868212E-4</v>
      </c>
      <c r="AC180" s="5">
        <v>1.6316123768758727E-4</v>
      </c>
      <c r="AD180" s="5">
        <v>1.4796901060689095E-4</v>
      </c>
      <c r="AE180" s="5">
        <v>1.8111415776668322E-4</v>
      </c>
      <c r="AF180" s="5">
        <v>1.6528775566495321E-4</v>
      </c>
      <c r="AG180" s="5">
        <v>1.3123695790204291E-4</v>
      </c>
      <c r="AH180" s="5">
        <v>1.6774583087635365E-4</v>
      </c>
    </row>
    <row r="181" spans="1:34" x14ac:dyDescent="0.25">
      <c r="A181" s="1" t="s">
        <v>414</v>
      </c>
      <c r="B181" s="1" t="s">
        <v>415</v>
      </c>
      <c r="C181" s="1">
        <v>145.11070000000001</v>
      </c>
      <c r="D181" s="1" t="s">
        <v>383</v>
      </c>
      <c r="E181" s="1">
        <v>2.0699999999999998</v>
      </c>
      <c r="F181" s="1">
        <v>2.0499999999999998</v>
      </c>
      <c r="G181" s="1">
        <v>0.16500000000000001</v>
      </c>
      <c r="H181" s="5">
        <v>5.5430686086913178E-3</v>
      </c>
      <c r="I181" s="5">
        <v>5.6228857617860329E-3</v>
      </c>
      <c r="J181" s="5">
        <v>5.703008949675268E-3</v>
      </c>
      <c r="K181" s="5">
        <v>3.6416563959015035E-3</v>
      </c>
      <c r="L181" s="5">
        <v>3.7410941883404933E-3</v>
      </c>
      <c r="M181" s="5">
        <v>5.0206008500093442E-3</v>
      </c>
      <c r="N181" s="5">
        <v>4.7806394462488093E-3</v>
      </c>
      <c r="O181" s="5">
        <v>4.2053482301416482E-3</v>
      </c>
      <c r="P181" s="5">
        <v>4.6843869839470727E-3</v>
      </c>
      <c r="Q181" s="5">
        <v>6.0359282488956527E-3</v>
      </c>
      <c r="R181" s="5">
        <v>6.0450935211276103E-3</v>
      </c>
      <c r="S181" s="5">
        <v>5.9716947902346967E-3</v>
      </c>
      <c r="T181" s="5">
        <v>4.2788855147839026E-3</v>
      </c>
      <c r="U181" s="5">
        <v>3.6899785304375377E-3</v>
      </c>
      <c r="V181" s="5">
        <v>3.9190185234133324E-3</v>
      </c>
      <c r="W181" s="5">
        <v>3.6845301606148175E-3</v>
      </c>
      <c r="X181" s="5">
        <v>3.9683633890577556E-3</v>
      </c>
      <c r="Y181" s="5">
        <v>4.0595620586465018E-3</v>
      </c>
      <c r="Z181" s="5">
        <v>3.8501848405132202E-3</v>
      </c>
      <c r="AA181" s="5">
        <v>3.8791413671455609E-3</v>
      </c>
      <c r="AB181" s="5">
        <v>3.7350901651905647E-3</v>
      </c>
      <c r="AC181" s="5">
        <v>3.8361538372444002E-3</v>
      </c>
      <c r="AD181" s="5">
        <v>3.9695191960446036E-3</v>
      </c>
      <c r="AE181" s="5">
        <v>3.8893916982364208E-3</v>
      </c>
      <c r="AF181" s="5">
        <v>3.885934671108311E-3</v>
      </c>
      <c r="AG181" s="5">
        <v>3.5211301475712672E-3</v>
      </c>
      <c r="AH181" s="5">
        <v>4.0122335278246803E-3</v>
      </c>
    </row>
    <row r="182" spans="1:34" x14ac:dyDescent="0.25">
      <c r="A182" s="1" t="s">
        <v>134</v>
      </c>
      <c r="B182" s="1" t="s">
        <v>135</v>
      </c>
      <c r="C182" s="1">
        <v>192.02719999999999</v>
      </c>
      <c r="D182" s="1" t="s">
        <v>42</v>
      </c>
      <c r="E182" s="1">
        <v>1.63</v>
      </c>
      <c r="F182" s="1">
        <v>4.25</v>
      </c>
      <c r="G182" s="1">
        <v>0.221</v>
      </c>
      <c r="H182" s="5">
        <v>2.8755418726315427E-3</v>
      </c>
      <c r="I182" s="5">
        <v>2.7832761015584187E-3</v>
      </c>
      <c r="J182" s="5">
        <v>2.1321224397308218E-3</v>
      </c>
      <c r="K182" s="5">
        <v>1.5388639170483291E-3</v>
      </c>
      <c r="L182" s="5">
        <v>1.6176397759848026E-3</v>
      </c>
      <c r="M182" s="5">
        <v>2.366047309644011E-3</v>
      </c>
      <c r="N182" s="5">
        <v>6.8136825173868492E-4</v>
      </c>
      <c r="O182" s="5">
        <v>6.9576005382765047E-4</v>
      </c>
      <c r="P182" s="5">
        <v>9.5050867782021659E-4</v>
      </c>
      <c r="Q182" s="5">
        <v>1.189176727505799E-3</v>
      </c>
      <c r="R182" s="5">
        <v>1.1280578124805598E-3</v>
      </c>
      <c r="S182" s="5">
        <v>1.1603350330674394E-3</v>
      </c>
      <c r="T182" s="5">
        <v>5.4528736697140702E-3</v>
      </c>
      <c r="U182" s="5">
        <v>4.8354744012927666E-3</v>
      </c>
      <c r="V182" s="5">
        <v>5.2157630819306133E-3</v>
      </c>
      <c r="W182" s="5">
        <v>2.0350496384864778E-2</v>
      </c>
      <c r="X182" s="5">
        <v>4.4277223921587346E-2</v>
      </c>
      <c r="Y182" s="5">
        <v>3.2268476445604904E-2</v>
      </c>
      <c r="Z182" s="5">
        <v>1.1699242670098302E-2</v>
      </c>
      <c r="AA182" s="5">
        <v>1.0504856415765094E-2</v>
      </c>
      <c r="AB182" s="5">
        <v>9.9710783529429817E-3</v>
      </c>
      <c r="AC182" s="5">
        <v>1.0771445603904034E-2</v>
      </c>
      <c r="AD182" s="5">
        <v>1.2671759147595852E-2</v>
      </c>
      <c r="AE182" s="5">
        <v>9.3073426831189552E-3</v>
      </c>
      <c r="AF182" s="5">
        <v>2.637485767457718E-2</v>
      </c>
      <c r="AG182" s="5">
        <v>2.6158982916532868E-2</v>
      </c>
      <c r="AH182" s="5">
        <v>2.3414087781887173E-2</v>
      </c>
    </row>
    <row r="183" spans="1:34" x14ac:dyDescent="0.25">
      <c r="A183" s="1" t="s">
        <v>211</v>
      </c>
      <c r="B183" s="1" t="s">
        <v>212</v>
      </c>
      <c r="C183" s="1">
        <v>75.032300000000006</v>
      </c>
      <c r="D183" s="1" t="s">
        <v>42</v>
      </c>
      <c r="E183" s="1">
        <v>4.95</v>
      </c>
      <c r="F183" s="1">
        <v>2.37</v>
      </c>
      <c r="G183" s="1">
        <v>5.2999999999999999E-2</v>
      </c>
      <c r="H183" s="5">
        <v>1.3847346769725976E-3</v>
      </c>
      <c r="I183" s="5">
        <v>1.2860315428000594E-3</v>
      </c>
      <c r="J183" s="5">
        <v>1.4051969973116953E-3</v>
      </c>
      <c r="K183" s="5">
        <v>1.3833654151063409E-3</v>
      </c>
      <c r="L183" s="5">
        <v>1.6479410019153613E-3</v>
      </c>
      <c r="M183" s="5">
        <v>2.3702883605265763E-4</v>
      </c>
      <c r="N183" s="5">
        <v>1.1133489193100869E-3</v>
      </c>
      <c r="O183" s="5">
        <v>1.2261832465976716E-3</v>
      </c>
      <c r="P183" s="5">
        <v>6.594675382628418E-4</v>
      </c>
      <c r="Q183" s="5">
        <v>1.2086082929066747E-3</v>
      </c>
      <c r="R183" s="5">
        <v>1.0735545587463821E-3</v>
      </c>
      <c r="S183" s="5">
        <v>1.1189947856536076E-3</v>
      </c>
      <c r="T183" s="5">
        <v>1.6627621328188307E-4</v>
      </c>
      <c r="U183" s="5">
        <v>1.892894495791138E-4</v>
      </c>
      <c r="V183" s="5">
        <v>1.7211712919754457E-4</v>
      </c>
      <c r="W183" s="5">
        <v>1.5148421550930435E-4</v>
      </c>
      <c r="X183" s="5">
        <v>1.6872569409784037E-4</v>
      </c>
      <c r="Y183" s="5">
        <v>1.5057730944973338E-4</v>
      </c>
      <c r="Z183" s="5">
        <v>1.6537097466233727E-4</v>
      </c>
      <c r="AA183" s="5">
        <v>1.5667208977210301E-4</v>
      </c>
      <c r="AB183" s="5">
        <v>1.6133045360565784E-4</v>
      </c>
      <c r="AC183" s="5">
        <v>1.8943069935195401E-4</v>
      </c>
      <c r="AD183" s="5">
        <v>1.6837873226721746E-4</v>
      </c>
      <c r="AE183" s="5">
        <v>1.5892028902718736E-4</v>
      </c>
      <c r="AF183" s="5">
        <v>1.5695031524102333E-4</v>
      </c>
      <c r="AG183" s="5">
        <v>1.8578435626098231E-4</v>
      </c>
      <c r="AH183" s="5">
        <v>1.494781821347887E-4</v>
      </c>
    </row>
    <row r="184" spans="1:34" x14ac:dyDescent="0.25">
      <c r="A184" s="1" t="s">
        <v>113</v>
      </c>
      <c r="B184" s="1" t="s">
        <v>114</v>
      </c>
      <c r="C184" s="1">
        <v>161.06909999999999</v>
      </c>
      <c r="D184" s="1" t="s">
        <v>42</v>
      </c>
      <c r="E184" s="1">
        <v>0.65</v>
      </c>
      <c r="F184" s="1">
        <v>2.15</v>
      </c>
      <c r="G184" s="1">
        <v>3.9E-2</v>
      </c>
      <c r="H184" s="5">
        <v>1.0056903668777231E-4</v>
      </c>
      <c r="I184" s="5">
        <v>1.0979210944859238E-4</v>
      </c>
      <c r="J184" s="5">
        <v>1.0840962832414891E-4</v>
      </c>
      <c r="K184" s="5">
        <v>1.7927865263444987E-4</v>
      </c>
      <c r="L184" s="5">
        <v>2.0996423018764958E-4</v>
      </c>
      <c r="M184" s="5">
        <v>2.7235088741093123E-4</v>
      </c>
      <c r="N184" s="5">
        <v>2.6665093023458143E-4</v>
      </c>
      <c r="O184" s="5">
        <v>2.1264710744460169E-4</v>
      </c>
      <c r="P184" s="5">
        <v>3.6129644979118188E-4</v>
      </c>
      <c r="Q184" s="5">
        <v>2.1430140484886444E-4</v>
      </c>
      <c r="R184" s="5">
        <v>2.1012877979817299E-4</v>
      </c>
      <c r="S184" s="5">
        <v>2.1410335611725159E-4</v>
      </c>
      <c r="T184" s="5">
        <v>1.736368902293487E-4</v>
      </c>
      <c r="U184" s="5">
        <v>1.6917276026403522E-4</v>
      </c>
      <c r="V184" s="5">
        <v>1.7557378337582368E-4</v>
      </c>
      <c r="W184" s="5">
        <v>1.5110236263962432E-4</v>
      </c>
      <c r="X184" s="5">
        <v>1.7443574388655239E-4</v>
      </c>
      <c r="Y184" s="5">
        <v>1.7892566187129646E-4</v>
      </c>
      <c r="Z184" s="5">
        <v>1.5661869672953588E-4</v>
      </c>
      <c r="AA184" s="5">
        <v>1.6588439485253648E-4</v>
      </c>
      <c r="AB184" s="5">
        <v>1.6421184930804294E-4</v>
      </c>
      <c r="AC184" s="5">
        <v>1.6176720009409572E-4</v>
      </c>
      <c r="AD184" s="5">
        <v>1.5992094988928152E-4</v>
      </c>
      <c r="AE184" s="5">
        <v>1.6181717294686893E-4</v>
      </c>
      <c r="AF184" s="5">
        <v>1.6462289455312616E-4</v>
      </c>
      <c r="AG184" s="5">
        <v>1.4934517130142056E-4</v>
      </c>
      <c r="AH184" s="5">
        <v>1.7768816078642875E-4</v>
      </c>
    </row>
    <row r="185" spans="1:34" x14ac:dyDescent="0.25">
      <c r="A185" s="1" t="s">
        <v>295</v>
      </c>
      <c r="B185" s="1" t="s">
        <v>296</v>
      </c>
      <c r="C185" s="1">
        <v>146.02180000000001</v>
      </c>
      <c r="D185" s="1" t="s">
        <v>42</v>
      </c>
      <c r="E185" s="1">
        <v>1.21</v>
      </c>
      <c r="F185" s="1">
        <v>3.84</v>
      </c>
      <c r="G185" s="1">
        <v>0.13300000000000001</v>
      </c>
      <c r="H185" s="5">
        <v>5.544689434504542E-6</v>
      </c>
      <c r="I185" s="5">
        <v>3.9869379361405883E-5</v>
      </c>
      <c r="J185" s="5">
        <v>2.4189960716749096E-5</v>
      </c>
      <c r="K185" s="5">
        <v>3.0103058466877675E-4</v>
      </c>
      <c r="L185" s="5">
        <v>3.8389494887323343E-4</v>
      </c>
      <c r="M185" s="5">
        <v>3.0758002914935481E-4</v>
      </c>
      <c r="N185" s="5">
        <v>4.8012226665598194E-4</v>
      </c>
      <c r="O185" s="5">
        <v>6.6658592720820911E-4</v>
      </c>
      <c r="P185" s="5">
        <v>4.3687812718728786E-4</v>
      </c>
      <c r="Q185" s="5">
        <v>3.5002071741592001E-4</v>
      </c>
      <c r="R185" s="5">
        <v>4.6823081152166381E-4</v>
      </c>
      <c r="S185" s="5">
        <v>3.5336893877922348E-4</v>
      </c>
      <c r="T185" s="5">
        <v>2.2710020591237785E-5</v>
      </c>
      <c r="U185" s="5">
        <v>2.4059789670854671E-5</v>
      </c>
      <c r="V185" s="5">
        <v>2.5475588840742102E-5</v>
      </c>
      <c r="W185" s="5">
        <v>6.0473675301822303E-5</v>
      </c>
      <c r="X185" s="5">
        <v>5.3035496559144127E-5</v>
      </c>
      <c r="Y185" s="5">
        <v>5.7468146251727267E-5</v>
      </c>
      <c r="Z185" s="5">
        <v>1.677955054442111E-4</v>
      </c>
      <c r="AA185" s="5">
        <v>1.7584748250560437E-4</v>
      </c>
      <c r="AB185" s="5">
        <v>1.290447557540071E-4</v>
      </c>
      <c r="AC185" s="5">
        <v>2.18879743514463E-4</v>
      </c>
      <c r="AD185" s="5">
        <v>2.9953223539062689E-4</v>
      </c>
      <c r="AE185" s="5">
        <v>1.7040218798513982E-4</v>
      </c>
      <c r="AF185" s="5">
        <v>2.0919116149069282E-4</v>
      </c>
      <c r="AG185" s="5">
        <v>2.4120861174382359E-4</v>
      </c>
      <c r="AH185" s="5">
        <v>1.9818492031910951E-4</v>
      </c>
    </row>
    <row r="186" spans="1:34" x14ac:dyDescent="0.25">
      <c r="A186" s="1" t="s">
        <v>476</v>
      </c>
      <c r="B186" s="1" t="s">
        <v>477</v>
      </c>
      <c r="C186" s="1">
        <v>169.08590000000001</v>
      </c>
      <c r="D186" s="1" t="s">
        <v>383</v>
      </c>
      <c r="E186" s="1">
        <v>4.09</v>
      </c>
      <c r="F186" s="1">
        <v>1.54</v>
      </c>
      <c r="G186" s="1">
        <v>4.9000000000000002E-2</v>
      </c>
      <c r="H186" s="5">
        <v>1.6724724662558373E-4</v>
      </c>
      <c r="I186" s="5">
        <v>1.441701749288056E-4</v>
      </c>
      <c r="J186" s="5">
        <v>1.4518334981529954E-4</v>
      </c>
      <c r="K186" s="5">
        <v>1.4320438257351933E-4</v>
      </c>
      <c r="L186" s="5">
        <v>1.9217872801101737E-4</v>
      </c>
      <c r="M186" s="5">
        <v>1.4679173409126888E-4</v>
      </c>
      <c r="N186" s="5">
        <v>1.7134658158470139E-4</v>
      </c>
      <c r="O186" s="5">
        <v>1.4078974587696717E-4</v>
      </c>
      <c r="P186" s="5">
        <v>5.2736308537612302E-7</v>
      </c>
      <c r="Q186" s="5">
        <v>1.6950357934345187E-4</v>
      </c>
      <c r="R186" s="5">
        <v>6.1837138341476994E-7</v>
      </c>
      <c r="S186" s="5">
        <v>5.8746976572163967E-7</v>
      </c>
      <c r="T186" s="5">
        <v>2.0847666933896023E-4</v>
      </c>
      <c r="U186" s="5">
        <v>2.2912164067307283E-4</v>
      </c>
      <c r="V186" s="5">
        <v>2.4618319585798876E-4</v>
      </c>
      <c r="W186" s="5">
        <v>2.272933748095253E-7</v>
      </c>
      <c r="X186" s="5">
        <v>1.7129067097411928E-4</v>
      </c>
      <c r="Y186" s="5">
        <v>2.0082061020167683E-4</v>
      </c>
      <c r="Z186" s="5">
        <v>1.7338069991966628E-4</v>
      </c>
      <c r="AA186" s="5">
        <v>1.8564012222326338E-4</v>
      </c>
      <c r="AB186" s="5">
        <v>2.1695289919482103E-4</v>
      </c>
      <c r="AC186" s="5">
        <v>1.9117550939185983E-4</v>
      </c>
      <c r="AD186" s="5">
        <v>1.7120191687446633E-4</v>
      </c>
      <c r="AE186" s="5">
        <v>1.9980779439284714E-4</v>
      </c>
      <c r="AF186" s="5">
        <v>2.0520404686019915E-7</v>
      </c>
      <c r="AG186" s="5">
        <v>1.5454151167077897E-4</v>
      </c>
      <c r="AH186" s="5">
        <v>1.6790409964937555E-4</v>
      </c>
    </row>
    <row r="187" spans="1:34" x14ac:dyDescent="0.25">
      <c r="A187" s="1" t="s">
        <v>109</v>
      </c>
      <c r="B187" s="1" t="s">
        <v>110</v>
      </c>
      <c r="C187" s="1">
        <v>119.059</v>
      </c>
      <c r="D187" s="1" t="s">
        <v>42</v>
      </c>
      <c r="E187" s="1">
        <v>2</v>
      </c>
      <c r="F187" s="1">
        <v>1.58</v>
      </c>
      <c r="G187" s="1">
        <v>6.4000000000000001E-2</v>
      </c>
      <c r="H187" s="5">
        <v>1.0275875404702234E-2</v>
      </c>
      <c r="I187" s="5">
        <v>4.8811678943934726E-7</v>
      </c>
      <c r="J187" s="5">
        <v>8.9175091580638403E-3</v>
      </c>
      <c r="K187" s="5">
        <v>5.0823147451296918E-7</v>
      </c>
      <c r="L187" s="5">
        <v>7.0076840727471331E-7</v>
      </c>
      <c r="M187" s="5">
        <v>3.3411392352416814E-4</v>
      </c>
      <c r="N187" s="5">
        <v>7.3335953592566314E-3</v>
      </c>
      <c r="O187" s="5">
        <v>7.5859852538784443E-3</v>
      </c>
      <c r="P187" s="5">
        <v>4.0860830163261539E-3</v>
      </c>
      <c r="Q187" s="5">
        <v>8.0928751941700926E-3</v>
      </c>
      <c r="R187" s="5">
        <v>7.5972180609263518E-3</v>
      </c>
      <c r="S187" s="5">
        <v>8.7745835388645266E-3</v>
      </c>
      <c r="T187" s="5">
        <v>1.6452876354597779E-4</v>
      </c>
      <c r="U187" s="5">
        <v>2.4851619242299475E-4</v>
      </c>
      <c r="V187" s="5">
        <v>1.6343270160933712E-4</v>
      </c>
      <c r="W187" s="5">
        <v>1.5572096401575389E-4</v>
      </c>
      <c r="X187" s="5">
        <v>1.9237975933326308E-4</v>
      </c>
      <c r="Y187" s="5">
        <v>1.558608353608396E-4</v>
      </c>
      <c r="Z187" s="5">
        <v>1.7244769425250214E-4</v>
      </c>
      <c r="AA187" s="5">
        <v>1.7035459487284372E-4</v>
      </c>
      <c r="AB187" s="5">
        <v>1.6069961549330136E-4</v>
      </c>
      <c r="AC187" s="5">
        <v>1.729873922832696E-4</v>
      </c>
      <c r="AD187" s="5">
        <v>1.7806466861606222E-4</v>
      </c>
      <c r="AE187" s="5">
        <v>1.6274962015523767E-4</v>
      </c>
      <c r="AF187" s="5">
        <v>1.7405407254682091E-4</v>
      </c>
      <c r="AG187" s="5">
        <v>1.8233565491686019E-4</v>
      </c>
      <c r="AH187" s="5">
        <v>1.6818440699436617E-4</v>
      </c>
    </row>
    <row r="188" spans="1:34" x14ac:dyDescent="0.25">
      <c r="A188" s="1" t="s">
        <v>225</v>
      </c>
      <c r="B188" s="1" t="s">
        <v>226</v>
      </c>
      <c r="C188" s="1">
        <v>180.0634</v>
      </c>
      <c r="D188" s="1" t="s">
        <v>42</v>
      </c>
      <c r="E188" s="1">
        <v>0.61</v>
      </c>
      <c r="F188" s="1">
        <v>1.62</v>
      </c>
      <c r="G188" s="1">
        <v>0.19900000000000001</v>
      </c>
      <c r="H188" s="5">
        <v>1.241625830593676E-3</v>
      </c>
      <c r="I188" s="5">
        <v>1.6372071669621979E-3</v>
      </c>
      <c r="J188" s="5">
        <v>1.6489147430967643E-3</v>
      </c>
      <c r="K188" s="5">
        <v>1.5323788834335436E-3</v>
      </c>
      <c r="L188" s="5">
        <v>1.8209046601989059E-3</v>
      </c>
      <c r="M188" s="5">
        <v>3.1711692836337114E-4</v>
      </c>
      <c r="N188" s="5">
        <v>1.193121732580625E-3</v>
      </c>
      <c r="O188" s="5">
        <v>1.1878433507248446E-3</v>
      </c>
      <c r="P188" s="5">
        <v>3.9778470166835584E-4</v>
      </c>
      <c r="Q188" s="5">
        <v>2.7583142161570983E-3</v>
      </c>
      <c r="R188" s="5">
        <v>2.1870126228645194E-3</v>
      </c>
      <c r="S188" s="5">
        <v>1.6964599412650078E-3</v>
      </c>
      <c r="T188" s="5">
        <v>1.9282015679629845E-4</v>
      </c>
      <c r="U188" s="5">
        <v>2.2026112737361087E-4</v>
      </c>
      <c r="V188" s="5">
        <v>2.0263030414817212E-4</v>
      </c>
      <c r="W188" s="5">
        <v>1.6817436802156778E-4</v>
      </c>
      <c r="X188" s="5">
        <v>1.6657197933674542E-4</v>
      </c>
      <c r="Y188" s="5">
        <v>1.9128779850967692E-4</v>
      </c>
      <c r="Z188" s="5">
        <v>1.7355403354131835E-4</v>
      </c>
      <c r="AA188" s="5">
        <v>1.699792035865265E-4</v>
      </c>
      <c r="AB188" s="5">
        <v>1.7517905513975428E-4</v>
      </c>
      <c r="AC188" s="5">
        <v>1.8387944250644302E-4</v>
      </c>
      <c r="AD188" s="5">
        <v>1.6049382682139875E-4</v>
      </c>
      <c r="AE188" s="5">
        <v>1.8237570398977034E-4</v>
      </c>
      <c r="AF188" s="5">
        <v>1.7697207409317293E-4</v>
      </c>
      <c r="AG188" s="5">
        <v>1.6018741851012866E-4</v>
      </c>
      <c r="AH188" s="5">
        <v>1.5829546895952735E-4</v>
      </c>
    </row>
    <row r="189" spans="1:34" x14ac:dyDescent="0.25">
      <c r="A189" s="1" t="s">
        <v>142</v>
      </c>
      <c r="B189" s="1" t="s">
        <v>143</v>
      </c>
      <c r="C189" s="1">
        <v>243.08750000000001</v>
      </c>
      <c r="D189" s="1" t="s">
        <v>42</v>
      </c>
      <c r="E189" s="1">
        <v>0.96</v>
      </c>
      <c r="F189" s="1">
        <v>1.6</v>
      </c>
      <c r="G189" s="1">
        <v>2.4E-2</v>
      </c>
      <c r="H189" s="5">
        <v>8.8769516339579362E-4</v>
      </c>
      <c r="I189" s="5">
        <v>6.0066675874827192E-4</v>
      </c>
      <c r="J189" s="5">
        <v>7.3744823099346527E-4</v>
      </c>
      <c r="K189" s="5">
        <v>2.1414384001751407E-3</v>
      </c>
      <c r="L189" s="5">
        <v>2.5237683650113705E-3</v>
      </c>
      <c r="M189" s="5">
        <v>3.050151771143188E-3</v>
      </c>
      <c r="N189" s="5">
        <v>1.3293871688065219E-3</v>
      </c>
      <c r="O189" s="5">
        <v>9.2410369871443214E-4</v>
      </c>
      <c r="P189" s="5">
        <v>7.1950255190205965E-4</v>
      </c>
      <c r="Q189" s="5">
        <v>1.3367373694579369E-3</v>
      </c>
      <c r="R189" s="5">
        <v>7.9293762495275953E-4</v>
      </c>
      <c r="S189" s="5">
        <v>7.6697702733554394E-4</v>
      </c>
      <c r="T189" s="5">
        <v>1.7613064662329685E-4</v>
      </c>
      <c r="U189" s="5">
        <v>1.7489942578073793E-4</v>
      </c>
      <c r="V189" s="5">
        <v>1.9072695650673913E-4</v>
      </c>
      <c r="W189" s="5">
        <v>2.0023637147219942E-4</v>
      </c>
      <c r="X189" s="5">
        <v>2.0029763731927846E-4</v>
      </c>
      <c r="Y189" s="5">
        <v>1.7068353099753309E-4</v>
      </c>
      <c r="Z189" s="5">
        <v>1.5345589311469959E-4</v>
      </c>
      <c r="AA189" s="5">
        <v>1.7344700741526235E-4</v>
      </c>
      <c r="AB189" s="5">
        <v>1.6084453776235623E-4</v>
      </c>
      <c r="AC189" s="5">
        <v>1.8250577234532391E-4</v>
      </c>
      <c r="AD189" s="5">
        <v>1.7263214729745758E-4</v>
      </c>
      <c r="AE189" s="5">
        <v>1.7586482533438506E-4</v>
      </c>
      <c r="AF189" s="5">
        <v>1.5699135605039535E-4</v>
      </c>
      <c r="AG189" s="5">
        <v>1.8743276665095026E-4</v>
      </c>
      <c r="AH189" s="5">
        <v>1.5675091828304849E-4</v>
      </c>
    </row>
    <row r="190" spans="1:34" x14ac:dyDescent="0.25">
      <c r="A190" s="1" t="s">
        <v>229</v>
      </c>
      <c r="B190" s="1" t="s">
        <v>110</v>
      </c>
      <c r="C190" s="1">
        <v>119.059</v>
      </c>
      <c r="D190" s="1" t="s">
        <v>42</v>
      </c>
      <c r="E190" s="1">
        <v>1.99</v>
      </c>
      <c r="F190" s="1">
        <v>1.58</v>
      </c>
      <c r="G190" s="1">
        <v>6.4000000000000001E-2</v>
      </c>
      <c r="H190" s="5">
        <v>1.0278402794105907E-2</v>
      </c>
      <c r="I190" s="5">
        <v>4.8811678943934726E-7</v>
      </c>
      <c r="J190" s="5">
        <v>8.9243084983734143E-3</v>
      </c>
      <c r="K190" s="5">
        <v>5.0823147451296918E-7</v>
      </c>
      <c r="L190" s="5">
        <v>7.0076840727471331E-7</v>
      </c>
      <c r="M190" s="5">
        <v>3.368684204891333E-4</v>
      </c>
      <c r="N190" s="5">
        <v>7.3394000053569764E-3</v>
      </c>
      <c r="O190" s="5">
        <v>7.5981831655051986E-3</v>
      </c>
      <c r="P190" s="5">
        <v>4.0879446080175318E-3</v>
      </c>
      <c r="Q190" s="5">
        <v>8.0973156926894985E-3</v>
      </c>
      <c r="R190" s="5">
        <v>7.6034574281850066E-3</v>
      </c>
      <c r="S190" s="5">
        <v>8.7711057178514549E-3</v>
      </c>
      <c r="T190" s="5">
        <v>1.6426482582545043E-4</v>
      </c>
      <c r="U190" s="5">
        <v>2.4789033986652562E-4</v>
      </c>
      <c r="V190" s="5">
        <v>1.6322587292054051E-4</v>
      </c>
      <c r="W190" s="5">
        <v>1.6051458129048678E-4</v>
      </c>
      <c r="X190" s="5">
        <v>1.9825647850549703E-4</v>
      </c>
      <c r="Y190" s="5">
        <v>1.5911190986851587E-4</v>
      </c>
      <c r="Z190" s="5">
        <v>1.777611187285769E-4</v>
      </c>
      <c r="AA190" s="5">
        <v>1.7549847006643375E-4</v>
      </c>
      <c r="AB190" s="5">
        <v>1.6445054481001566E-4</v>
      </c>
      <c r="AC190" s="5">
        <v>1.7868348420342907E-4</v>
      </c>
      <c r="AD190" s="5">
        <v>1.8416031460266556E-4</v>
      </c>
      <c r="AE190" s="5">
        <v>1.6624782079317012E-4</v>
      </c>
      <c r="AF190" s="5">
        <v>1.7820329837433415E-4</v>
      </c>
      <c r="AG190" s="5">
        <v>1.881334423203961E-4</v>
      </c>
      <c r="AH190" s="5">
        <v>1.7139364006660561E-4</v>
      </c>
    </row>
    <row r="191" spans="1:34" x14ac:dyDescent="0.25">
      <c r="A191" s="1" t="s">
        <v>129</v>
      </c>
      <c r="B191" s="1" t="s">
        <v>130</v>
      </c>
      <c r="C191" s="1">
        <v>226.10650000000001</v>
      </c>
      <c r="D191" s="1" t="s">
        <v>42</v>
      </c>
      <c r="E191" s="1">
        <v>0.99</v>
      </c>
      <c r="F191" s="1">
        <v>1.55</v>
      </c>
      <c r="G191" s="1">
        <v>3.3000000000000002E-2</v>
      </c>
      <c r="H191" s="5">
        <v>1.4059519278722624E-4</v>
      </c>
      <c r="I191" s="5">
        <v>1.1863190450533895E-4</v>
      </c>
      <c r="J191" s="5">
        <v>1.1391385619380302E-4</v>
      </c>
      <c r="K191" s="5">
        <v>1.0851250212326404E-4</v>
      </c>
      <c r="L191" s="5">
        <v>1.1464571143014309E-4</v>
      </c>
      <c r="M191" s="5">
        <v>1.0071402791741699E-4</v>
      </c>
      <c r="N191" s="5">
        <v>8.3537619113922004E-5</v>
      </c>
      <c r="O191" s="5">
        <v>9.1651388703556274E-5</v>
      </c>
      <c r="P191" s="5">
        <v>6.171202825071391E-5</v>
      </c>
      <c r="Q191" s="5">
        <v>2.205307297860405E-4</v>
      </c>
      <c r="R191" s="5">
        <v>1.6836397656233942E-4</v>
      </c>
      <c r="S191" s="5">
        <v>1.3178709254433544E-4</v>
      </c>
      <c r="T191" s="5">
        <v>2.0487027893347865E-4</v>
      </c>
      <c r="U191" s="5">
        <v>2.3333296355304998E-4</v>
      </c>
      <c r="V191" s="5">
        <v>2.3041666868443505E-4</v>
      </c>
      <c r="W191" s="5">
        <v>1.6585370266476252E-4</v>
      </c>
      <c r="X191" s="5">
        <v>1.801609454374028E-4</v>
      </c>
      <c r="Y191" s="5">
        <v>1.9195327269182187E-4</v>
      </c>
      <c r="Z191" s="5">
        <v>1.6205623663839857E-4</v>
      </c>
      <c r="AA191" s="5">
        <v>1.6641400093755698E-4</v>
      </c>
      <c r="AB191" s="5">
        <v>1.9725199544271465E-4</v>
      </c>
      <c r="AC191" s="5">
        <v>1.8886493734160842E-4</v>
      </c>
      <c r="AD191" s="5">
        <v>1.6530246161804011E-4</v>
      </c>
      <c r="AE191" s="5">
        <v>1.9052192034175008E-4</v>
      </c>
      <c r="AF191" s="5">
        <v>1.7660270680882459E-4</v>
      </c>
      <c r="AG191" s="5">
        <v>1.5885694476785723E-4</v>
      </c>
      <c r="AH191" s="5">
        <v>1.7828119197208918E-4</v>
      </c>
    </row>
    <row r="192" spans="1:34" x14ac:dyDescent="0.25">
      <c r="A192" s="1" t="s">
        <v>78</v>
      </c>
      <c r="B192" s="1" t="s">
        <v>79</v>
      </c>
      <c r="C192" s="1">
        <v>145.07400000000001</v>
      </c>
      <c r="D192" s="1" t="s">
        <v>42</v>
      </c>
      <c r="E192" s="1">
        <v>3.01</v>
      </c>
      <c r="F192" s="1">
        <v>5.05</v>
      </c>
      <c r="G192" s="1">
        <v>0.10299999999999999</v>
      </c>
      <c r="H192" s="5">
        <v>3.1120771334704685E-5</v>
      </c>
      <c r="I192" s="5">
        <v>1.8206756246087652E-5</v>
      </c>
      <c r="J192" s="5">
        <v>1.6606081140687217E-5</v>
      </c>
      <c r="K192" s="5">
        <v>3.1235906423567086E-5</v>
      </c>
      <c r="L192" s="5">
        <v>3.5599035089555436E-5</v>
      </c>
      <c r="M192" s="5">
        <v>4.9127327813634757E-5</v>
      </c>
      <c r="N192" s="5">
        <v>1.64145534771538E-5</v>
      </c>
      <c r="O192" s="5">
        <v>1.7820928252627662E-5</v>
      </c>
      <c r="P192" s="5">
        <v>2.9157904990445842E-5</v>
      </c>
      <c r="Q192" s="5">
        <v>2.0799491485052965E-5</v>
      </c>
      <c r="R192" s="5">
        <v>1.8266690666072305E-5</v>
      </c>
      <c r="S192" s="5">
        <v>2.9161999170422196E-5</v>
      </c>
      <c r="T192" s="5">
        <v>1.9477693644848407E-4</v>
      </c>
      <c r="U192" s="5">
        <v>2.7237882707606062E-4</v>
      </c>
      <c r="V192" s="5">
        <v>1.961829546767189E-4</v>
      </c>
      <c r="W192" s="5">
        <v>1.70708689150694E-4</v>
      </c>
      <c r="X192" s="5">
        <v>1.8342939698439112E-4</v>
      </c>
      <c r="Y192" s="5">
        <v>1.9167139986944837E-4</v>
      </c>
      <c r="Z192" s="5">
        <v>1.8417660265095798E-4</v>
      </c>
      <c r="AA192" s="5">
        <v>1.8963550299493155E-4</v>
      </c>
      <c r="AB192" s="5">
        <v>1.7909621882391388E-4</v>
      </c>
      <c r="AC192" s="5">
        <v>1.8631448219897048E-4</v>
      </c>
      <c r="AD192" s="5">
        <v>1.8853929170021904E-4</v>
      </c>
      <c r="AE192" s="5">
        <v>1.9047519640756166E-4</v>
      </c>
      <c r="AF192" s="5">
        <v>1.9948090599326818E-4</v>
      </c>
      <c r="AG192" s="5">
        <v>1.7872697271179521E-4</v>
      </c>
      <c r="AH192" s="5">
        <v>1.9843281116842094E-4</v>
      </c>
    </row>
    <row r="193" spans="1:34" x14ac:dyDescent="0.25">
      <c r="A193" s="1" t="s">
        <v>215</v>
      </c>
      <c r="B193" s="1" t="s">
        <v>216</v>
      </c>
      <c r="C193" s="1">
        <v>465.30759999999998</v>
      </c>
      <c r="D193" s="1" t="s">
        <v>42</v>
      </c>
      <c r="E193" s="1">
        <v>0.82</v>
      </c>
      <c r="F193" s="1">
        <v>10.36</v>
      </c>
      <c r="G193" s="1">
        <v>2.1000000000000001E-2</v>
      </c>
      <c r="H193" s="5">
        <v>4.433462245607554E-5</v>
      </c>
      <c r="I193" s="5">
        <v>2.0925566763264816E-5</v>
      </c>
      <c r="J193" s="5">
        <v>1.9831409236253765E-5</v>
      </c>
      <c r="K193" s="5">
        <v>4.4282208374315002E-5</v>
      </c>
      <c r="L193" s="5">
        <v>4.8317981681591484E-5</v>
      </c>
      <c r="M193" s="5">
        <v>6.9671284343999983E-5</v>
      </c>
      <c r="N193" s="5">
        <v>2.0679051732477744E-5</v>
      </c>
      <c r="O193" s="5">
        <v>1.9289720712076635E-5</v>
      </c>
      <c r="P193" s="5">
        <v>3.9093425518932E-5</v>
      </c>
      <c r="Q193" s="5">
        <v>2.3409073553329425E-5</v>
      </c>
      <c r="R193" s="5">
        <v>2.2465432359458592E-5</v>
      </c>
      <c r="S193" s="5">
        <v>3.3368282692989138E-5</v>
      </c>
      <c r="T193" s="5">
        <v>2.3991483730901659E-4</v>
      </c>
      <c r="U193" s="5">
        <v>2.5317455284330694E-4</v>
      </c>
      <c r="V193" s="5">
        <v>2.4880540325732982E-4</v>
      </c>
      <c r="W193" s="5">
        <v>1.8223019031978881E-4</v>
      </c>
      <c r="X193" s="5">
        <v>2.0975017235616453E-4</v>
      </c>
      <c r="Y193" s="5">
        <v>2.1685133221997102E-4</v>
      </c>
      <c r="Z193" s="5">
        <v>1.8336129265281682E-4</v>
      </c>
      <c r="AA193" s="5">
        <v>2.0872770090281666E-4</v>
      </c>
      <c r="AB193" s="5">
        <v>2.1315295205180874E-4</v>
      </c>
      <c r="AC193" s="5">
        <v>1.9210109604078524E-4</v>
      </c>
      <c r="AD193" s="5">
        <v>2.070204584829044E-4</v>
      </c>
      <c r="AE193" s="5">
        <v>2.1756288938444383E-4</v>
      </c>
      <c r="AF193" s="5">
        <v>2.0753721687299961E-4</v>
      </c>
      <c r="AG193" s="5">
        <v>1.8832379929417618E-4</v>
      </c>
      <c r="AH193" s="5">
        <v>2.2798902781709073E-4</v>
      </c>
    </row>
    <row r="194" spans="1:34" x14ac:dyDescent="0.25">
      <c r="A194" s="1" t="s">
        <v>512</v>
      </c>
      <c r="B194" s="1" t="s">
        <v>513</v>
      </c>
      <c r="C194" s="1">
        <v>188.1165</v>
      </c>
      <c r="D194" s="1" t="s">
        <v>383</v>
      </c>
      <c r="E194" s="1">
        <v>1.33</v>
      </c>
      <c r="F194" s="1">
        <v>2.35</v>
      </c>
      <c r="G194" s="1">
        <v>0.312</v>
      </c>
      <c r="H194" s="5">
        <v>8.3293963825356417E-5</v>
      </c>
      <c r="I194" s="5">
        <v>5.1613469315316578E-5</v>
      </c>
      <c r="J194" s="5">
        <v>7.613766786213847E-5</v>
      </c>
      <c r="K194" s="5">
        <v>5.9264872242957332E-5</v>
      </c>
      <c r="L194" s="5">
        <v>5.9880660401624251E-5</v>
      </c>
      <c r="M194" s="5">
        <v>1.2569031984180357E-4</v>
      </c>
      <c r="N194" s="5">
        <v>4.9640676320400067E-5</v>
      </c>
      <c r="O194" s="5">
        <v>4.1718748912589274E-5</v>
      </c>
      <c r="P194" s="5">
        <v>7.3076702740569366E-5</v>
      </c>
      <c r="Q194" s="5">
        <v>4.3247509276678427E-5</v>
      </c>
      <c r="R194" s="5">
        <v>3.616235850209575E-5</v>
      </c>
      <c r="S194" s="5">
        <v>5.2237811567968198E-5</v>
      </c>
      <c r="T194" s="5">
        <v>2.5178748408239389E-5</v>
      </c>
      <c r="U194" s="5">
        <v>3.5829714982825607E-4</v>
      </c>
      <c r="V194" s="5">
        <v>3.2273358412524293E-4</v>
      </c>
      <c r="W194" s="5">
        <v>2.2747748244312103E-4</v>
      </c>
      <c r="X194" s="5">
        <v>1.9152909611606678E-4</v>
      </c>
      <c r="Y194" s="5">
        <v>2.8133238951856971E-4</v>
      </c>
      <c r="Z194" s="5">
        <v>2.4687415550013849E-4</v>
      </c>
      <c r="AA194" s="5">
        <v>2.4762838387572191E-4</v>
      </c>
      <c r="AB194" s="5">
        <v>2.4113999965811133E-4</v>
      </c>
      <c r="AC194" s="5">
        <v>2.1531770589732713E-4</v>
      </c>
      <c r="AD194" s="5">
        <v>2.3998050115266173E-4</v>
      </c>
      <c r="AE194" s="5">
        <v>2.4113612992019762E-5</v>
      </c>
      <c r="AF194" s="5">
        <v>2.0293449010192534E-4</v>
      </c>
      <c r="AG194" s="5">
        <v>2.1827869670008025E-4</v>
      </c>
      <c r="AH194" s="5">
        <v>2.4041789363102813E-4</v>
      </c>
    </row>
    <row r="195" spans="1:34" x14ac:dyDescent="0.25">
      <c r="A195" s="1" t="s">
        <v>248</v>
      </c>
      <c r="B195" s="1" t="s">
        <v>166</v>
      </c>
      <c r="C195" s="1">
        <v>132.08969999999999</v>
      </c>
      <c r="D195" s="1" t="s">
        <v>42</v>
      </c>
      <c r="E195" s="1">
        <v>1.9</v>
      </c>
      <c r="F195" s="1">
        <v>1.53</v>
      </c>
      <c r="G195" s="1">
        <v>6.3E-2</v>
      </c>
      <c r="H195" s="5">
        <v>8.1810496131896909E-5</v>
      </c>
      <c r="I195" s="5">
        <v>9.7022974236859053E-5</v>
      </c>
      <c r="J195" s="5">
        <v>9.1654111132701851E-5</v>
      </c>
      <c r="K195" s="5">
        <v>1.0636268298607419E-4</v>
      </c>
      <c r="L195" s="5">
        <v>1.0874524144089E-4</v>
      </c>
      <c r="M195" s="5">
        <v>9.3964417298901147E-5</v>
      </c>
      <c r="N195" s="5">
        <v>8.3277505255651847E-5</v>
      </c>
      <c r="O195" s="5">
        <v>1.1015943445867295E-4</v>
      </c>
      <c r="P195" s="5">
        <v>6.6584863159589293E-5</v>
      </c>
      <c r="Q195" s="5">
        <v>1.0786974049432022E-4</v>
      </c>
      <c r="R195" s="5">
        <v>7.7160381222494991E-5</v>
      </c>
      <c r="S195" s="5">
        <v>7.4044689271555466E-5</v>
      </c>
      <c r="T195" s="5">
        <v>3.2068888109109669E-4</v>
      </c>
      <c r="U195" s="5">
        <v>2.8681470087857342E-4</v>
      </c>
      <c r="V195" s="5">
        <v>3.0877383630209646E-4</v>
      </c>
      <c r="W195" s="5">
        <v>2.2600462137435529E-4</v>
      </c>
      <c r="X195" s="5">
        <v>2.059254346849537E-4</v>
      </c>
      <c r="Y195" s="5">
        <v>2.2342341960478464E-4</v>
      </c>
      <c r="Z195" s="5">
        <v>2.1609780801125101E-4</v>
      </c>
      <c r="AA195" s="5">
        <v>2.184188835160656E-4</v>
      </c>
      <c r="AB195" s="5">
        <v>2.6401427486055161E-4</v>
      </c>
      <c r="AC195" s="5">
        <v>2.3070643257872735E-4</v>
      </c>
      <c r="AD195" s="5">
        <v>2.1824845397094139E-4</v>
      </c>
      <c r="AE195" s="5">
        <v>2.4256425712604343E-4</v>
      </c>
      <c r="AF195" s="5">
        <v>2.3969884713739861E-4</v>
      </c>
      <c r="AG195" s="5">
        <v>1.9485061340580604E-4</v>
      </c>
      <c r="AH195" s="5">
        <v>2.5393747918193581E-4</v>
      </c>
    </row>
    <row r="196" spans="1:34" x14ac:dyDescent="0.25">
      <c r="A196" s="1" t="s">
        <v>411</v>
      </c>
      <c r="B196" s="1" t="s">
        <v>412</v>
      </c>
      <c r="C196" s="1">
        <v>217.13210000000001</v>
      </c>
      <c r="D196" s="1" t="s">
        <v>383</v>
      </c>
      <c r="E196" s="1">
        <v>2.1</v>
      </c>
      <c r="F196" s="1">
        <v>5.0999999999999996</v>
      </c>
      <c r="G196" s="1">
        <v>0.30399999999999999</v>
      </c>
      <c r="H196" s="5">
        <v>1.2873431914553835E-3</v>
      </c>
      <c r="I196" s="5">
        <v>7.4353366184927449E-4</v>
      </c>
      <c r="J196" s="5">
        <v>7.8976952826575434E-4</v>
      </c>
      <c r="K196" s="5">
        <v>1.0875086268481062E-3</v>
      </c>
      <c r="L196" s="5">
        <v>1.0810333757982637E-3</v>
      </c>
      <c r="M196" s="5">
        <v>1.7981673173054474E-3</v>
      </c>
      <c r="N196" s="5">
        <v>4.6713710904707417E-4</v>
      </c>
      <c r="O196" s="5">
        <v>4.6118192077608322E-4</v>
      </c>
      <c r="P196" s="5">
        <v>8.2205357748430061E-4</v>
      </c>
      <c r="Q196" s="5">
        <v>5.8863613153533874E-4</v>
      </c>
      <c r="R196" s="5">
        <v>6.2624943483947416E-4</v>
      </c>
      <c r="S196" s="5">
        <v>7.6474464222580165E-4</v>
      </c>
      <c r="T196" s="5">
        <v>9.9491756064572084E-3</v>
      </c>
      <c r="U196" s="5">
        <v>1.0370120100670011E-2</v>
      </c>
      <c r="V196" s="5">
        <v>9.9076790193056534E-3</v>
      </c>
      <c r="W196" s="5">
        <v>7.6731333980498183E-3</v>
      </c>
      <c r="X196" s="5">
        <v>7.448710165013534E-3</v>
      </c>
      <c r="Y196" s="5">
        <v>7.9587172879171924E-3</v>
      </c>
      <c r="Z196" s="5">
        <v>7.9097759552734202E-3</v>
      </c>
      <c r="AA196" s="5">
        <v>8.2359224904328034E-3</v>
      </c>
      <c r="AB196" s="5">
        <v>7.9256070857254193E-3</v>
      </c>
      <c r="AC196" s="5">
        <v>7.5207106122926765E-3</v>
      </c>
      <c r="AD196" s="5">
        <v>7.0661269763121161E-3</v>
      </c>
      <c r="AE196" s="5">
        <v>7.7592710752606804E-3</v>
      </c>
      <c r="AF196" s="5">
        <v>7.1286469971309852E-3</v>
      </c>
      <c r="AG196" s="5">
        <v>5.76660733624558E-3</v>
      </c>
      <c r="AH196" s="5">
        <v>7.2721812541278593E-3</v>
      </c>
    </row>
    <row r="197" spans="1:34" x14ac:dyDescent="0.25">
      <c r="A197" s="1" t="s">
        <v>378</v>
      </c>
      <c r="B197" s="1" t="s">
        <v>379</v>
      </c>
      <c r="C197" s="1">
        <v>284.07560000000001</v>
      </c>
      <c r="D197" s="1" t="s">
        <v>42</v>
      </c>
      <c r="E197" s="1">
        <v>0.91</v>
      </c>
      <c r="F197" s="1">
        <v>5.3</v>
      </c>
      <c r="G197" s="1">
        <v>7.2999999999999995E-2</v>
      </c>
      <c r="H197" s="5">
        <v>5.2823354257538315E-5</v>
      </c>
      <c r="I197" s="5">
        <v>3.6911391617403436E-5</v>
      </c>
      <c r="J197" s="5">
        <v>3.1537233212441227E-5</v>
      </c>
      <c r="K197" s="5">
        <v>3.6653653941875337E-5</v>
      </c>
      <c r="L197" s="5">
        <v>4.5157516164782521E-5</v>
      </c>
      <c r="M197" s="5">
        <v>6.8753118689011592E-5</v>
      </c>
      <c r="N197" s="5">
        <v>4.1734584049293877E-5</v>
      </c>
      <c r="O197" s="5">
        <v>2.8587870401721421E-5</v>
      </c>
      <c r="P197" s="5">
        <v>4.7678896548855284E-5</v>
      </c>
      <c r="Q197" s="5">
        <v>3.7361919611936626E-5</v>
      </c>
      <c r="R197" s="5">
        <v>3.5680028823032229E-5</v>
      </c>
      <c r="S197" s="5">
        <v>3.5829781011362806E-5</v>
      </c>
      <c r="T197" s="5">
        <v>2.1070421268720409E-4</v>
      </c>
      <c r="U197" s="5">
        <v>2.2027029737443826E-4</v>
      </c>
      <c r="V197" s="5">
        <v>2.1257234525791301E-4</v>
      </c>
      <c r="W197" s="5">
        <v>2.0858713006270137E-4</v>
      </c>
      <c r="X197" s="5">
        <v>2.7211266078019122E-4</v>
      </c>
      <c r="Y197" s="5">
        <v>2.4768355642966743E-4</v>
      </c>
      <c r="Z197" s="5">
        <v>1.9704180923579956E-4</v>
      </c>
      <c r="AA197" s="5">
        <v>2.1501195394997577E-4</v>
      </c>
      <c r="AB197" s="5">
        <v>2.0200246217393978E-4</v>
      </c>
      <c r="AC197" s="5">
        <v>2.4027912579377485E-4</v>
      </c>
      <c r="AD197" s="5">
        <v>2.5229343137857821E-4</v>
      </c>
      <c r="AE197" s="5">
        <v>2.2754962244836711E-4</v>
      </c>
      <c r="AF197" s="5">
        <v>2.5713298295864116E-4</v>
      </c>
      <c r="AG197" s="5">
        <v>2.5278596088319311E-4</v>
      </c>
      <c r="AH197" s="5">
        <v>2.711372904187746E-4</v>
      </c>
    </row>
    <row r="198" spans="1:34" x14ac:dyDescent="0.25">
      <c r="A198" s="1" t="s">
        <v>442</v>
      </c>
      <c r="B198" s="1" t="s">
        <v>443</v>
      </c>
      <c r="C198" s="1">
        <v>122.0485</v>
      </c>
      <c r="D198" s="1" t="s">
        <v>383</v>
      </c>
      <c r="E198" s="1">
        <v>2.2400000000000002</v>
      </c>
      <c r="F198" s="1">
        <v>4.01</v>
      </c>
      <c r="G198" s="1">
        <v>0.14899999999999999</v>
      </c>
      <c r="H198" s="5">
        <v>1.6549675474730151E-2</v>
      </c>
      <c r="I198" s="5">
        <v>1.1670945653013208E-2</v>
      </c>
      <c r="J198" s="5">
        <v>1.147158919312353E-2</v>
      </c>
      <c r="K198" s="5">
        <v>1.7235684489046794E-2</v>
      </c>
      <c r="L198" s="5">
        <v>1.6944201672962639E-2</v>
      </c>
      <c r="M198" s="5">
        <v>2.1269176231283916E-2</v>
      </c>
      <c r="N198" s="5">
        <v>1.0773813333027038E-2</v>
      </c>
      <c r="O198" s="5">
        <v>1.0408203774491516E-2</v>
      </c>
      <c r="P198" s="5">
        <v>1.3768305781275306E-2</v>
      </c>
      <c r="Q198" s="5">
        <v>1.1396844602797126E-2</v>
      </c>
      <c r="R198" s="5">
        <v>1.2081362882613892E-2</v>
      </c>
      <c r="S198" s="5">
        <v>1.2329997558593148E-2</v>
      </c>
      <c r="T198" s="5">
        <v>4.2570207774959054E-2</v>
      </c>
      <c r="U198" s="5">
        <v>4.0025146251368882E-2</v>
      </c>
      <c r="V198" s="5">
        <v>4.082472383359799E-2</v>
      </c>
      <c r="W198" s="5">
        <v>3.6616196703141417E-2</v>
      </c>
      <c r="X198" s="5">
        <v>4.2377896424108163E-2</v>
      </c>
      <c r="Y198" s="5">
        <v>3.6748571561787367E-2</v>
      </c>
      <c r="Z198" s="5">
        <v>3.4742693674883883E-2</v>
      </c>
      <c r="AA198" s="5">
        <v>3.6534666773505059E-2</v>
      </c>
      <c r="AB198" s="5">
        <v>3.7968436752446849E-2</v>
      </c>
      <c r="AC198" s="5">
        <v>3.4643922991607214E-2</v>
      </c>
      <c r="AD198" s="5">
        <v>3.7225299772470938E-2</v>
      </c>
      <c r="AE198" s="5">
        <v>3.5452359972995923E-2</v>
      </c>
      <c r="AF198" s="5">
        <v>3.7917074352386698E-2</v>
      </c>
      <c r="AG198" s="5">
        <v>3.4779124317783641E-2</v>
      </c>
      <c r="AH198" s="5">
        <v>3.8318370641668896E-2</v>
      </c>
    </row>
    <row r="199" spans="1:34" x14ac:dyDescent="0.25">
      <c r="A199" s="1" t="s">
        <v>165</v>
      </c>
      <c r="B199" s="1" t="s">
        <v>166</v>
      </c>
      <c r="C199" s="1">
        <v>132.0898</v>
      </c>
      <c r="D199" s="1" t="s">
        <v>42</v>
      </c>
      <c r="E199" s="1">
        <v>1.93</v>
      </c>
      <c r="F199" s="1">
        <v>1.53</v>
      </c>
      <c r="G199" s="1">
        <v>6.3E-2</v>
      </c>
      <c r="H199" s="5">
        <v>1.1633774883676788E-4</v>
      </c>
      <c r="I199" s="5">
        <v>1.1966183093105598E-4</v>
      </c>
      <c r="J199" s="5">
        <v>1.1333479149710864E-4</v>
      </c>
      <c r="K199" s="5">
        <v>1.305494188581464E-4</v>
      </c>
      <c r="L199" s="5">
        <v>1.4794622614383747E-4</v>
      </c>
      <c r="M199" s="5">
        <v>1.4915273148981045E-4</v>
      </c>
      <c r="N199" s="5">
        <v>9.8891181853394891E-5</v>
      </c>
      <c r="O199" s="5">
        <v>1.2733737202089805E-4</v>
      </c>
      <c r="P199" s="5">
        <v>9.5062469769899933E-5</v>
      </c>
      <c r="Q199" s="5">
        <v>1.3087895873073631E-4</v>
      </c>
      <c r="R199" s="5">
        <v>9.6119647837991849E-5</v>
      </c>
      <c r="S199" s="5">
        <v>1.0186725737613232E-4</v>
      </c>
      <c r="T199" s="5">
        <v>3.582567750878833E-4</v>
      </c>
      <c r="U199" s="5">
        <v>3.3019338979252405E-4</v>
      </c>
      <c r="V199" s="5">
        <v>3.6401136025829679E-4</v>
      </c>
      <c r="W199" s="5">
        <v>2.7326345986475179E-4</v>
      </c>
      <c r="X199" s="5">
        <v>2.494109920220366E-4</v>
      </c>
      <c r="Y199" s="5">
        <v>2.6780885207822923E-4</v>
      </c>
      <c r="Z199" s="5">
        <v>2.564631426436307E-4</v>
      </c>
      <c r="AA199" s="5">
        <v>2.6482942135740351E-4</v>
      </c>
      <c r="AB199" s="5">
        <v>3.1815126719190236E-4</v>
      </c>
      <c r="AC199" s="5">
        <v>2.6775705511223978E-4</v>
      </c>
      <c r="AD199" s="5">
        <v>2.5567183575222834E-4</v>
      </c>
      <c r="AE199" s="5">
        <v>2.8748627263510264E-4</v>
      </c>
      <c r="AF199" s="5">
        <v>2.7170657436665247E-4</v>
      </c>
      <c r="AG199" s="5">
        <v>2.3316906721289885E-4</v>
      </c>
      <c r="AH199" s="5">
        <v>2.8755719890662595E-4</v>
      </c>
    </row>
    <row r="200" spans="1:34" x14ac:dyDescent="0.25">
      <c r="A200" s="1" t="s">
        <v>257</v>
      </c>
      <c r="B200" s="1" t="s">
        <v>258</v>
      </c>
      <c r="C200" s="1">
        <v>165.04580000000001</v>
      </c>
      <c r="D200" s="1" t="s">
        <v>42</v>
      </c>
      <c r="E200" s="1">
        <v>1.29</v>
      </c>
      <c r="F200" s="1">
        <v>1.71</v>
      </c>
      <c r="G200" s="1">
        <v>3.3000000000000002E-2</v>
      </c>
      <c r="H200" s="5">
        <v>6.4274442841927965E-5</v>
      </c>
      <c r="I200" s="5">
        <v>6.6325309349018501E-5</v>
      </c>
      <c r="J200" s="5">
        <v>1.1293006885963406E-4</v>
      </c>
      <c r="K200" s="5">
        <v>3.3751652222406281E-5</v>
      </c>
      <c r="L200" s="5">
        <v>4.9565349446540468E-5</v>
      </c>
      <c r="M200" s="5">
        <v>7.4901549414380276E-5</v>
      </c>
      <c r="N200" s="5">
        <v>2.8318185043780346E-5</v>
      </c>
      <c r="O200" s="5">
        <v>1.5078131689939903E-4</v>
      </c>
      <c r="P200" s="5">
        <v>3.1030043943531078E-5</v>
      </c>
      <c r="Q200" s="5">
        <v>4.7526662668207029E-5</v>
      </c>
      <c r="R200" s="5">
        <v>1.1674233347487442E-4</v>
      </c>
      <c r="S200" s="5">
        <v>3.4907453479179829E-5</v>
      </c>
      <c r="T200" s="5">
        <v>2.2647449148871388E-4</v>
      </c>
      <c r="U200" s="5">
        <v>2.2636834792465012E-4</v>
      </c>
      <c r="V200" s="5">
        <v>2.3593447772692874E-4</v>
      </c>
      <c r="W200" s="5">
        <v>2.8728064228925526E-4</v>
      </c>
      <c r="X200" s="5">
        <v>5.7882761720949181E-4</v>
      </c>
      <c r="Y200" s="5">
        <v>4.3593221488458049E-4</v>
      </c>
      <c r="Z200" s="5">
        <v>2.1823558934495972E-4</v>
      </c>
      <c r="AA200" s="5">
        <v>2.3434156148218044E-4</v>
      </c>
      <c r="AB200" s="5">
        <v>2.5308756201578204E-4</v>
      </c>
      <c r="AC200" s="5">
        <v>1.9595506685525944E-4</v>
      </c>
      <c r="AD200" s="5">
        <v>2.0347136817400018E-4</v>
      </c>
      <c r="AE200" s="5">
        <v>3.2662264620639676E-4</v>
      </c>
      <c r="AF200" s="5">
        <v>1.6015765449344823E-4</v>
      </c>
      <c r="AG200" s="5">
        <v>1.9349583877326481E-4</v>
      </c>
      <c r="AH200" s="5">
        <v>1.8601729332329262E-4</v>
      </c>
    </row>
    <row r="201" spans="1:34" x14ac:dyDescent="0.25">
      <c r="A201" s="1" t="s">
        <v>133</v>
      </c>
      <c r="B201" s="1" t="s">
        <v>54</v>
      </c>
      <c r="C201" s="1">
        <v>148.0367</v>
      </c>
      <c r="D201" s="1" t="s">
        <v>42</v>
      </c>
      <c r="E201" s="1">
        <v>2.29</v>
      </c>
      <c r="F201" s="1">
        <v>4.6500000000000004</v>
      </c>
      <c r="G201" s="1">
        <v>0.17199999999999999</v>
      </c>
      <c r="H201" s="5">
        <v>3.9952898435579384E-5</v>
      </c>
      <c r="I201" s="5">
        <v>2.3185547498368994E-5</v>
      </c>
      <c r="J201" s="5">
        <v>4.3984010940312903E-5</v>
      </c>
      <c r="K201" s="5">
        <v>2.5391244466667939E-5</v>
      </c>
      <c r="L201" s="5">
        <v>2.7869559557315346E-5</v>
      </c>
      <c r="M201" s="5">
        <v>5.842375507039221E-5</v>
      </c>
      <c r="N201" s="5">
        <v>2.3629290493384034E-5</v>
      </c>
      <c r="O201" s="5">
        <v>1.0325674028229257E-5</v>
      </c>
      <c r="P201" s="5">
        <v>2.5951537431359014E-5</v>
      </c>
      <c r="Q201" s="5">
        <v>1.6267797893368576E-5</v>
      </c>
      <c r="R201" s="5">
        <v>1.3962825837505505E-5</v>
      </c>
      <c r="S201" s="5">
        <v>2.39687664414429E-5</v>
      </c>
      <c r="T201" s="5">
        <v>7.7581762558805211E-4</v>
      </c>
      <c r="U201" s="5">
        <v>1.0301510154479508E-3</v>
      </c>
      <c r="V201" s="5">
        <v>8.0717867479443504E-4</v>
      </c>
      <c r="W201" s="5">
        <v>7.4184920843832112E-4</v>
      </c>
      <c r="X201" s="5">
        <v>9.3013204507452697E-4</v>
      </c>
      <c r="Y201" s="5">
        <v>7.5643432999042057E-4</v>
      </c>
      <c r="Z201" s="5">
        <v>7.8517990687126894E-4</v>
      </c>
      <c r="AA201" s="5">
        <v>7.3296873424212637E-4</v>
      </c>
      <c r="AB201" s="5">
        <v>6.5965420059019037E-4</v>
      </c>
      <c r="AC201" s="5">
        <v>7.3740741514032634E-4</v>
      </c>
      <c r="AD201" s="5">
        <v>6.245378751874519E-4</v>
      </c>
      <c r="AE201" s="5">
        <v>6.4309807279230998E-4</v>
      </c>
      <c r="AF201" s="5">
        <v>6.6201903577803149E-4</v>
      </c>
      <c r="AG201" s="5">
        <v>7.7885770866634283E-4</v>
      </c>
      <c r="AH201" s="5">
        <v>6.8435417454673544E-4</v>
      </c>
    </row>
    <row r="202" spans="1:34" x14ac:dyDescent="0.25">
      <c r="A202" s="1" t="s">
        <v>363</v>
      </c>
      <c r="B202" s="1" t="s">
        <v>362</v>
      </c>
      <c r="C202" s="1">
        <v>168.02860000000001</v>
      </c>
      <c r="D202" s="1" t="s">
        <v>42</v>
      </c>
      <c r="E202" s="1">
        <v>1.54</v>
      </c>
      <c r="F202" s="1">
        <v>4.12</v>
      </c>
      <c r="G202" s="1">
        <v>0.105</v>
      </c>
      <c r="H202" s="5">
        <v>7.7927839946546077E-6</v>
      </c>
      <c r="I202" s="5">
        <v>3.1843763109444138E-4</v>
      </c>
      <c r="J202" s="5">
        <v>2.2465219630895942E-4</v>
      </c>
      <c r="K202" s="5">
        <v>6.9716652516316538E-4</v>
      </c>
      <c r="L202" s="5">
        <v>6.0041837135297433E-4</v>
      </c>
      <c r="M202" s="5">
        <v>1.0415059079751639E-3</v>
      </c>
      <c r="N202" s="5">
        <v>2.6580213764443669E-4</v>
      </c>
      <c r="O202" s="5">
        <v>2.4973254108811373E-4</v>
      </c>
      <c r="P202" s="5">
        <v>4.7938359186860334E-4</v>
      </c>
      <c r="Q202" s="5">
        <v>3.6369296325213191E-4</v>
      </c>
      <c r="R202" s="5">
        <v>2.8686866847994595E-4</v>
      </c>
      <c r="S202" s="5">
        <v>4.1342009823128949E-4</v>
      </c>
      <c r="T202" s="5">
        <v>6.9970799841874003E-5</v>
      </c>
      <c r="U202" s="5">
        <v>7.7245794469694916E-5</v>
      </c>
      <c r="V202" s="5">
        <v>4.3003725880942879E-5</v>
      </c>
      <c r="W202" s="5">
        <v>6.5076366141715198E-5</v>
      </c>
      <c r="X202" s="5">
        <v>2.5589594621725317E-4</v>
      </c>
      <c r="Y202" s="5">
        <v>6.7704580327396341E-5</v>
      </c>
      <c r="Z202" s="5">
        <v>4.7089181207601004E-4</v>
      </c>
      <c r="AA202" s="5">
        <v>1.1663102894562869E-4</v>
      </c>
      <c r="AB202" s="5">
        <v>5.8017925448246658E-5</v>
      </c>
      <c r="AC202" s="5">
        <v>1.4289247420975007E-3</v>
      </c>
      <c r="AD202" s="5">
        <v>1.2885807158033701E-4</v>
      </c>
      <c r="AE202" s="5">
        <v>1.1315521122733721E-4</v>
      </c>
      <c r="AF202" s="5">
        <v>6.362146268853614E-4</v>
      </c>
      <c r="AG202" s="5">
        <v>7.313757941533471E-5</v>
      </c>
      <c r="AH202" s="5">
        <v>7.9124852247519542E-5</v>
      </c>
    </row>
    <row r="203" spans="1:34" x14ac:dyDescent="0.25">
      <c r="A203" s="1" t="s">
        <v>361</v>
      </c>
      <c r="B203" s="1" t="s">
        <v>362</v>
      </c>
      <c r="C203" s="1">
        <v>168.02860000000001</v>
      </c>
      <c r="D203" s="1" t="s">
        <v>42</v>
      </c>
      <c r="E203" s="1">
        <v>1.56</v>
      </c>
      <c r="F203" s="1">
        <v>4.12</v>
      </c>
      <c r="G203" s="1">
        <v>0.105</v>
      </c>
      <c r="H203" s="5">
        <v>7.7927839946546077E-6</v>
      </c>
      <c r="I203" s="5">
        <v>3.1843763109444138E-4</v>
      </c>
      <c r="J203" s="5">
        <v>2.2465219630895942E-4</v>
      </c>
      <c r="K203" s="5">
        <v>6.9716652516316538E-4</v>
      </c>
      <c r="L203" s="5">
        <v>6.0041837135297433E-4</v>
      </c>
      <c r="M203" s="5">
        <v>1.0415059079751639E-3</v>
      </c>
      <c r="N203" s="5">
        <v>2.6540512175549802E-4</v>
      </c>
      <c r="O203" s="5">
        <v>2.4973254108811373E-4</v>
      </c>
      <c r="P203" s="5">
        <v>4.7938359186860334E-4</v>
      </c>
      <c r="Q203" s="5">
        <v>3.6369296325213191E-4</v>
      </c>
      <c r="R203" s="5">
        <v>2.8686866847994595E-4</v>
      </c>
      <c r="S203" s="5">
        <v>4.1342009823128949E-4</v>
      </c>
      <c r="T203" s="5">
        <v>7.2569221193962319E-5</v>
      </c>
      <c r="U203" s="5">
        <v>9.9233163953560299E-5</v>
      </c>
      <c r="V203" s="5">
        <v>4.5958761055358934E-5</v>
      </c>
      <c r="W203" s="5">
        <v>6.6167374340800916E-5</v>
      </c>
      <c r="X203" s="5">
        <v>2.5743493234302051E-4</v>
      </c>
      <c r="Y203" s="5">
        <v>6.7901679368604883E-5</v>
      </c>
      <c r="Z203" s="5">
        <v>4.7723239875446739E-4</v>
      </c>
      <c r="AA203" s="5">
        <v>1.1670001977662754E-4</v>
      </c>
      <c r="AB203" s="5">
        <v>5.8748930423038142E-5</v>
      </c>
      <c r="AC203" s="5">
        <v>1.4347701951883914E-3</v>
      </c>
      <c r="AD203" s="5">
        <v>1.2942310088324713E-4</v>
      </c>
      <c r="AE203" s="5">
        <v>1.14067343681711E-4</v>
      </c>
      <c r="AF203" s="5">
        <v>6.3858473362659674E-4</v>
      </c>
      <c r="AG203" s="5">
        <v>7.4950020814623793E-5</v>
      </c>
      <c r="AH203" s="5">
        <v>7.9176337270068836E-5</v>
      </c>
    </row>
    <row r="204" spans="1:34" x14ac:dyDescent="0.25">
      <c r="A204" s="1" t="s">
        <v>189</v>
      </c>
      <c r="B204" s="1" t="s">
        <v>190</v>
      </c>
      <c r="C204" s="1">
        <v>196.0591</v>
      </c>
      <c r="D204" s="1" t="s">
        <v>42</v>
      </c>
      <c r="E204" s="1">
        <v>1.06</v>
      </c>
      <c r="F204" s="1">
        <v>1.65</v>
      </c>
      <c r="G204" s="1">
        <v>0.10299999999999999</v>
      </c>
      <c r="H204" s="5">
        <v>6.6558067369057181E-3</v>
      </c>
      <c r="I204" s="5">
        <v>6.3752445751883704E-3</v>
      </c>
      <c r="J204" s="5">
        <v>4.7383867890162705E-3</v>
      </c>
      <c r="K204" s="5">
        <v>3.2428674871101573E-3</v>
      </c>
      <c r="L204" s="5">
        <v>3.4043749686449936E-3</v>
      </c>
      <c r="M204" s="5">
        <v>6.588057185411935E-4</v>
      </c>
      <c r="N204" s="5">
        <v>5.2327652476330819E-3</v>
      </c>
      <c r="O204" s="5">
        <v>6.4549772371209468E-3</v>
      </c>
      <c r="P204" s="5">
        <v>1.7050756012689347E-3</v>
      </c>
      <c r="Q204" s="5">
        <v>9.1651538690260027E-3</v>
      </c>
      <c r="R204" s="5">
        <v>9.7085605776024049E-3</v>
      </c>
      <c r="S204" s="5">
        <v>6.1084166288110937E-3</v>
      </c>
      <c r="T204" s="5">
        <v>2.4710941551856413E-4</v>
      </c>
      <c r="U204" s="5">
        <v>2.8670236836843792E-4</v>
      </c>
      <c r="V204" s="5">
        <v>3.2363697380044656E-4</v>
      </c>
      <c r="W204" s="5">
        <v>2.9263112833227147E-4</v>
      </c>
      <c r="X204" s="5">
        <v>2.9671479341798534E-4</v>
      </c>
      <c r="Y204" s="5">
        <v>3.6672925797509348E-4</v>
      </c>
      <c r="Z204" s="5">
        <v>2.3944220898164967E-4</v>
      </c>
      <c r="AA204" s="5">
        <v>2.7817103058732642E-4</v>
      </c>
      <c r="AB204" s="5">
        <v>2.8153281973747872E-4</v>
      </c>
      <c r="AC204" s="5">
        <v>2.8469144360590418E-4</v>
      </c>
      <c r="AD204" s="5">
        <v>2.7102376038858853E-4</v>
      </c>
      <c r="AE204" s="5">
        <v>3.3121378060925813E-4</v>
      </c>
      <c r="AF204" s="5">
        <v>2.8693476668414784E-4</v>
      </c>
      <c r="AG204" s="5">
        <v>2.8886265756289706E-4</v>
      </c>
      <c r="AH204" s="5">
        <v>2.6304079390972608E-4</v>
      </c>
    </row>
    <row r="205" spans="1:34" x14ac:dyDescent="0.25">
      <c r="A205" s="1" t="s">
        <v>128</v>
      </c>
      <c r="B205" s="1" t="s">
        <v>103</v>
      </c>
      <c r="C205" s="1">
        <v>88.052300000000002</v>
      </c>
      <c r="D205" s="1" t="s">
        <v>42</v>
      </c>
      <c r="E205" s="1">
        <v>1.97</v>
      </c>
      <c r="F205" s="1">
        <v>6.03</v>
      </c>
      <c r="G205" s="1">
        <v>0.11600000000000001</v>
      </c>
      <c r="H205" s="5">
        <v>2.3804162155234611E-5</v>
      </c>
      <c r="I205" s="5">
        <v>2.0618053185918029E-5</v>
      </c>
      <c r="J205" s="5">
        <v>2.1039350646562472E-5</v>
      </c>
      <c r="K205" s="5">
        <v>2.6631329264479583E-5</v>
      </c>
      <c r="L205" s="5">
        <v>2.7708382823642164E-5</v>
      </c>
      <c r="M205" s="5">
        <v>4.4951860192139934E-5</v>
      </c>
      <c r="N205" s="5">
        <v>1.9796033634665882E-5</v>
      </c>
      <c r="O205" s="5">
        <v>2.2996372927338422E-5</v>
      </c>
      <c r="P205" s="5">
        <v>2.8219198698476342E-5</v>
      </c>
      <c r="Q205" s="5">
        <v>1.9915600784507712E-5</v>
      </c>
      <c r="R205" s="5">
        <v>2.2885924900180636E-5</v>
      </c>
      <c r="S205" s="5">
        <v>2.7752071732690257E-5</v>
      </c>
      <c r="T205" s="5">
        <v>2.986682840284778E-4</v>
      </c>
      <c r="U205" s="5">
        <v>3.2028749639874008E-4</v>
      </c>
      <c r="V205" s="5">
        <v>3.1151015608146321E-4</v>
      </c>
      <c r="W205" s="5">
        <v>2.5014545071287497E-4</v>
      </c>
      <c r="X205" s="5">
        <v>3.1957014433497185E-4</v>
      </c>
      <c r="Y205" s="5">
        <v>3.3469536541738372E-4</v>
      </c>
      <c r="Z205" s="5">
        <v>3.1464332172358286E-4</v>
      </c>
      <c r="AA205" s="5">
        <v>2.9307913750934063E-4</v>
      </c>
      <c r="AB205" s="5">
        <v>3.168576228196037E-4</v>
      </c>
      <c r="AC205" s="5">
        <v>2.9967508468789695E-4</v>
      </c>
      <c r="AD205" s="5">
        <v>2.9480207688605632E-4</v>
      </c>
      <c r="AE205" s="5">
        <v>2.8579608510272185E-4</v>
      </c>
      <c r="AF205" s="5">
        <v>2.9375780124224948E-4</v>
      </c>
      <c r="AG205" s="5">
        <v>2.9066092344286209E-4</v>
      </c>
      <c r="AH205" s="5">
        <v>3.2666865436990761E-4</v>
      </c>
    </row>
    <row r="206" spans="1:34" x14ac:dyDescent="0.25">
      <c r="A206" s="1" t="s">
        <v>175</v>
      </c>
      <c r="B206" s="1" t="s">
        <v>176</v>
      </c>
      <c r="C206" s="1">
        <v>441.1388</v>
      </c>
      <c r="D206" s="1" t="s">
        <v>42</v>
      </c>
      <c r="E206" s="1">
        <v>1.1399999999999999</v>
      </c>
      <c r="F206" s="1">
        <v>6.35</v>
      </c>
      <c r="G206" s="1">
        <v>2.3E-2</v>
      </c>
      <c r="H206" s="5">
        <v>6.1350546332535223E-4</v>
      </c>
      <c r="I206" s="5">
        <v>2.8831594401813925E-4</v>
      </c>
      <c r="J206" s="5">
        <v>2.2554881261351847E-4</v>
      </c>
      <c r="K206" s="5">
        <v>5.2729523712195065E-4</v>
      </c>
      <c r="L206" s="5">
        <v>5.941044480034292E-4</v>
      </c>
      <c r="M206" s="5">
        <v>8.6390643699598107E-4</v>
      </c>
      <c r="N206" s="5">
        <v>2.4265884935992585E-4</v>
      </c>
      <c r="O206" s="5">
        <v>2.4262812434219531E-4</v>
      </c>
      <c r="P206" s="5">
        <v>4.4801076191957782E-4</v>
      </c>
      <c r="Q206" s="5">
        <v>3.7559041268169337E-4</v>
      </c>
      <c r="R206" s="5">
        <v>2.7441466881797247E-4</v>
      </c>
      <c r="S206" s="5">
        <v>4.1518250752845443E-4</v>
      </c>
      <c r="T206" s="5">
        <v>6.6748939391298636E-3</v>
      </c>
      <c r="U206" s="5">
        <v>6.6095073463593237E-3</v>
      </c>
      <c r="V206" s="5">
        <v>6.5094670209884598E-3</v>
      </c>
      <c r="W206" s="5">
        <v>5.073542703413308E-3</v>
      </c>
      <c r="X206" s="5">
        <v>6.0970539327124835E-3</v>
      </c>
      <c r="Y206" s="5">
        <v>5.5308131501089347E-3</v>
      </c>
      <c r="Z206" s="5">
        <v>5.6864041911299347E-3</v>
      </c>
      <c r="AA206" s="5">
        <v>5.7890206291127374E-3</v>
      </c>
      <c r="AB206" s="5">
        <v>5.5956768476613742E-3</v>
      </c>
      <c r="AC206" s="5">
        <v>5.9027353629141745E-3</v>
      </c>
      <c r="AD206" s="5">
        <v>5.9411673675691676E-3</v>
      </c>
      <c r="AE206" s="5">
        <v>5.0161149934851903E-3</v>
      </c>
      <c r="AF206" s="5">
        <v>6.3399616593475582E-3</v>
      </c>
      <c r="AG206" s="5">
        <v>5.257748719070204E-3</v>
      </c>
      <c r="AH206" s="5">
        <v>6.5725779786430976E-3</v>
      </c>
    </row>
    <row r="207" spans="1:34" x14ac:dyDescent="0.25">
      <c r="A207" s="1" t="s">
        <v>436</v>
      </c>
      <c r="B207" s="1" t="s">
        <v>437</v>
      </c>
      <c r="C207" s="1">
        <v>231.14779999999999</v>
      </c>
      <c r="D207" s="1" t="s">
        <v>383</v>
      </c>
      <c r="E207" s="1">
        <v>1.85</v>
      </c>
      <c r="F207" s="1">
        <v>5.97</v>
      </c>
      <c r="G207" s="1">
        <v>0.28499999999999998</v>
      </c>
      <c r="H207" s="5">
        <v>1.1025809531181948E-2</v>
      </c>
      <c r="I207" s="5">
        <v>1.4863883532444389E-2</v>
      </c>
      <c r="J207" s="5">
        <v>1.885340009604753E-2</v>
      </c>
      <c r="K207" s="5">
        <v>1.3095559745257715E-2</v>
      </c>
      <c r="L207" s="5">
        <v>1.749647725473584E-2</v>
      </c>
      <c r="M207" s="5">
        <v>2.1903874636109908E-2</v>
      </c>
      <c r="N207" s="5">
        <v>1.6577528499563121E-2</v>
      </c>
      <c r="O207" s="5">
        <v>1.6358647649876591E-2</v>
      </c>
      <c r="P207" s="5">
        <v>1.875860554378736E-2</v>
      </c>
      <c r="Q207" s="5">
        <v>2.0033691388102782E-2</v>
      </c>
      <c r="R207" s="5">
        <v>2.3822516381214482E-2</v>
      </c>
      <c r="S207" s="5">
        <v>2.4473720203871278E-2</v>
      </c>
      <c r="T207" s="5">
        <v>1.0979001433500368E-2</v>
      </c>
      <c r="U207" s="5">
        <v>1.1847395771460902E-2</v>
      </c>
      <c r="V207" s="5">
        <v>1.1342513821701559E-2</v>
      </c>
      <c r="W207" s="5">
        <v>1.0288677814664209E-2</v>
      </c>
      <c r="X207" s="5">
        <v>1.0623820363617226E-2</v>
      </c>
      <c r="Y207" s="5">
        <v>1.1116224853977162E-2</v>
      </c>
      <c r="Z207" s="5">
        <v>1.0745212276604124E-2</v>
      </c>
      <c r="AA207" s="5">
        <v>1.0893118550347776E-2</v>
      </c>
      <c r="AB207" s="5">
        <v>1.0306017160037021E-2</v>
      </c>
      <c r="AC207" s="5">
        <v>9.8060157311620592E-3</v>
      </c>
      <c r="AD207" s="5">
        <v>9.7337853060276598E-3</v>
      </c>
      <c r="AE207" s="5">
        <v>1.0035189846627447E-2</v>
      </c>
      <c r="AF207" s="5">
        <v>1.0072046648362903E-2</v>
      </c>
      <c r="AG207" s="5">
        <v>9.3900847333364783E-3</v>
      </c>
      <c r="AH207" s="5">
        <v>1.0804833703758536E-2</v>
      </c>
    </row>
    <row r="208" spans="1:34" x14ac:dyDescent="0.25">
      <c r="A208" s="1" t="s">
        <v>233</v>
      </c>
      <c r="B208" s="1" t="s">
        <v>70</v>
      </c>
      <c r="C208" s="1">
        <v>182.0575</v>
      </c>
      <c r="D208" s="1" t="s">
        <v>42</v>
      </c>
      <c r="E208" s="1">
        <v>0.79</v>
      </c>
      <c r="F208" s="1">
        <v>6.66</v>
      </c>
      <c r="G208" s="1">
        <v>2.3E-2</v>
      </c>
      <c r="H208" s="5">
        <v>1.1847137829711397E-4</v>
      </c>
      <c r="I208" s="5">
        <v>1.4933933172896828E-4</v>
      </c>
      <c r="J208" s="5">
        <v>1.1261251725176941E-4</v>
      </c>
      <c r="K208" s="5">
        <v>8.5189759757863895E-5</v>
      </c>
      <c r="L208" s="5">
        <v>9.5178365076051559E-5</v>
      </c>
      <c r="M208" s="5">
        <v>1.3280610366796358E-4</v>
      </c>
      <c r="N208" s="5">
        <v>6.3673134463921875E-5</v>
      </c>
      <c r="O208" s="5">
        <v>1.0217248147102553E-4</v>
      </c>
      <c r="P208" s="5">
        <v>8.5875804822647871E-5</v>
      </c>
      <c r="Q208" s="5">
        <v>1.5884778589798966E-4</v>
      </c>
      <c r="R208" s="5">
        <v>2.4065159128352603E-4</v>
      </c>
      <c r="S208" s="5">
        <v>1.6671217011648691E-4</v>
      </c>
      <c r="T208" s="5">
        <v>2.8103678923221471E-4</v>
      </c>
      <c r="U208" s="5">
        <v>2.7001067436238814E-4</v>
      </c>
      <c r="V208" s="5">
        <v>2.6698730914142795E-4</v>
      </c>
      <c r="W208" s="5">
        <v>2.6717654328735271E-4</v>
      </c>
      <c r="X208" s="5">
        <v>3.738892116009796E-4</v>
      </c>
      <c r="Y208" s="5">
        <v>2.9994871186239522E-4</v>
      </c>
      <c r="Z208" s="5">
        <v>2.92253325632898E-4</v>
      </c>
      <c r="AA208" s="5">
        <v>2.9024645515421176E-4</v>
      </c>
      <c r="AB208" s="5">
        <v>2.6808062323344415E-4</v>
      </c>
      <c r="AC208" s="5">
        <v>3.2706928122883073E-4</v>
      </c>
      <c r="AD208" s="5">
        <v>3.5812263505072408E-4</v>
      </c>
      <c r="AE208" s="5">
        <v>2.9410075653586227E-4</v>
      </c>
      <c r="AF208" s="5">
        <v>3.3919408129803478E-4</v>
      </c>
      <c r="AG208" s="5">
        <v>3.4725567180703197E-4</v>
      </c>
      <c r="AH208" s="5">
        <v>3.4717685501871044E-4</v>
      </c>
    </row>
    <row r="209" spans="1:34" x14ac:dyDescent="0.25">
      <c r="A209" s="1" t="s">
        <v>232</v>
      </c>
      <c r="B209" s="1" t="s">
        <v>70</v>
      </c>
      <c r="C209" s="1">
        <v>182.0575</v>
      </c>
      <c r="D209" s="1" t="s">
        <v>42</v>
      </c>
      <c r="E209" s="1">
        <v>0.8</v>
      </c>
      <c r="F209" s="1">
        <v>6.66</v>
      </c>
      <c r="G209" s="1">
        <v>2.3E-2</v>
      </c>
      <c r="H209" s="5">
        <v>1.2744086351775344E-4</v>
      </c>
      <c r="I209" s="5">
        <v>1.4780664501012875E-4</v>
      </c>
      <c r="J209" s="5">
        <v>1.1185288399374023E-4</v>
      </c>
      <c r="K209" s="5">
        <v>8.6516243906342737E-5</v>
      </c>
      <c r="L209" s="5">
        <v>9.4015089519975539E-5</v>
      </c>
      <c r="M209" s="5">
        <v>1.3764286917192028E-4</v>
      </c>
      <c r="N209" s="5">
        <v>6.7198361753635879E-5</v>
      </c>
      <c r="O209" s="5">
        <v>1.0739835678812079E-4</v>
      </c>
      <c r="P209" s="5">
        <v>9.077500788579206E-5</v>
      </c>
      <c r="Q209" s="5">
        <v>1.5861629071451354E-4</v>
      </c>
      <c r="R209" s="5">
        <v>2.4161625064165307E-4</v>
      </c>
      <c r="S209" s="5">
        <v>1.6281137087209522E-4</v>
      </c>
      <c r="T209" s="5">
        <v>2.8103678923221471E-4</v>
      </c>
      <c r="U209" s="5">
        <v>2.7001067436238814E-4</v>
      </c>
      <c r="V209" s="5">
        <v>2.6698730914142795E-4</v>
      </c>
      <c r="W209" s="5">
        <v>2.6717654328735271E-4</v>
      </c>
      <c r="X209" s="5">
        <v>3.738892116009796E-4</v>
      </c>
      <c r="Y209" s="5">
        <v>2.9994871186239522E-4</v>
      </c>
      <c r="Z209" s="5">
        <v>2.92253325632898E-4</v>
      </c>
      <c r="AA209" s="5">
        <v>2.9024645515421176E-4</v>
      </c>
      <c r="AB209" s="5">
        <v>2.6808062323344415E-4</v>
      </c>
      <c r="AC209" s="5">
        <v>3.2706928122883073E-4</v>
      </c>
      <c r="AD209" s="5">
        <v>3.5812263505072408E-4</v>
      </c>
      <c r="AE209" s="5">
        <v>2.9410075653586227E-4</v>
      </c>
      <c r="AF209" s="5">
        <v>3.3919408129803478E-4</v>
      </c>
      <c r="AG209" s="5">
        <v>3.4725567180703197E-4</v>
      </c>
      <c r="AH209" s="5">
        <v>3.4717685501871044E-4</v>
      </c>
    </row>
    <row r="210" spans="1:34" x14ac:dyDescent="0.25">
      <c r="A210" s="1" t="s">
        <v>107</v>
      </c>
      <c r="B210" s="1" t="s">
        <v>108</v>
      </c>
      <c r="C210" s="1">
        <v>158.0444</v>
      </c>
      <c r="D210" s="1" t="s">
        <v>42</v>
      </c>
      <c r="E210" s="1">
        <v>1.39</v>
      </c>
      <c r="F210" s="1">
        <v>1.85</v>
      </c>
      <c r="G210" s="1">
        <v>1.7000000000000001E-2</v>
      </c>
      <c r="H210" s="5">
        <v>8.495599707451013E-5</v>
      </c>
      <c r="I210" s="5">
        <v>5.2472554864729828E-5</v>
      </c>
      <c r="J210" s="5">
        <v>4.9008798147112518E-5</v>
      </c>
      <c r="K210" s="5">
        <v>7.4943813231682425E-5</v>
      </c>
      <c r="L210" s="5">
        <v>7.8647238348441076E-5</v>
      </c>
      <c r="M210" s="5">
        <v>1.2683802691053903E-4</v>
      </c>
      <c r="N210" s="5">
        <v>3.9954857650603305E-5</v>
      </c>
      <c r="O210" s="5">
        <v>4.7701083865452258E-5</v>
      </c>
      <c r="P210" s="5">
        <v>6.0140486256293067E-5</v>
      </c>
      <c r="Q210" s="5">
        <v>5.2086416282130954E-5</v>
      </c>
      <c r="R210" s="5">
        <v>4.9698508085045063E-5</v>
      </c>
      <c r="S210" s="5">
        <v>5.228480914922593E-5</v>
      </c>
      <c r="T210" s="5">
        <v>4.6556793640884788E-4</v>
      </c>
      <c r="U210" s="5">
        <v>4.7384833025415022E-4</v>
      </c>
      <c r="V210" s="5">
        <v>4.4877308520490175E-4</v>
      </c>
      <c r="W210" s="5">
        <v>3.5074777133731899E-4</v>
      </c>
      <c r="X210" s="5">
        <v>4.2992259252606994E-4</v>
      </c>
      <c r="Y210" s="5">
        <v>4.2411474979018487E-4</v>
      </c>
      <c r="Z210" s="5">
        <v>4.0435310057416974E-4</v>
      </c>
      <c r="AA210" s="5">
        <v>4.0316212493634403E-4</v>
      </c>
      <c r="AB210" s="5">
        <v>4.1081413978361948E-4</v>
      </c>
      <c r="AC210" s="5">
        <v>3.8596058040972459E-4</v>
      </c>
      <c r="AD210" s="5">
        <v>3.9372732876326907E-4</v>
      </c>
      <c r="AE210" s="5">
        <v>4.2286785620832766E-4</v>
      </c>
      <c r="AF210" s="5">
        <v>4.145265389408825E-4</v>
      </c>
      <c r="AG210" s="5">
        <v>3.8884462042960169E-4</v>
      </c>
      <c r="AH210" s="5">
        <v>4.289560462065492E-4</v>
      </c>
    </row>
    <row r="211" spans="1:34" x14ac:dyDescent="0.25">
      <c r="A211" s="1" t="s">
        <v>316</v>
      </c>
      <c r="B211" s="1" t="s">
        <v>317</v>
      </c>
      <c r="C211" s="1">
        <v>88.016099999999994</v>
      </c>
      <c r="D211" s="1" t="s">
        <v>42</v>
      </c>
      <c r="E211" s="1">
        <v>2.67</v>
      </c>
      <c r="F211" s="1">
        <v>2.38</v>
      </c>
      <c r="G211" s="1">
        <v>0.221</v>
      </c>
      <c r="H211" s="5">
        <v>1.5059944251009363E-4</v>
      </c>
      <c r="I211" s="5">
        <v>9.3752591747615433E-5</v>
      </c>
      <c r="J211" s="5">
        <v>9.1685243643276819E-5</v>
      </c>
      <c r="K211" s="5">
        <v>2.9724426018365511E-4</v>
      </c>
      <c r="L211" s="5">
        <v>2.7629896762027396E-4</v>
      </c>
      <c r="M211" s="5">
        <v>3.0988090855858168E-4</v>
      </c>
      <c r="N211" s="5">
        <v>2.1534689424155902E-4</v>
      </c>
      <c r="O211" s="5">
        <v>2.9327309695684358E-4</v>
      </c>
      <c r="P211" s="5">
        <v>2.674099997016707E-4</v>
      </c>
      <c r="Q211" s="5">
        <v>3.7754759923290071E-4</v>
      </c>
      <c r="R211" s="5">
        <v>4.060164666363038E-4</v>
      </c>
      <c r="S211" s="5">
        <v>3.719036098877412E-4</v>
      </c>
      <c r="T211" s="5">
        <v>1.3919347276556355E-3</v>
      </c>
      <c r="U211" s="5">
        <v>1.3229078768626705E-3</v>
      </c>
      <c r="V211" s="5">
        <v>1.2650427129413859E-3</v>
      </c>
      <c r="W211" s="5">
        <v>4.4729517815516104E-4</v>
      </c>
      <c r="X211" s="5">
        <v>2.7158234910534872E-4</v>
      </c>
      <c r="Y211" s="5">
        <v>4.5658310797636509E-4</v>
      </c>
      <c r="Z211" s="5">
        <v>6.6351468392030963E-4</v>
      </c>
      <c r="AA211" s="5">
        <v>8.0028552301820131E-4</v>
      </c>
      <c r="AB211" s="5">
        <v>8.174319273941648E-4</v>
      </c>
      <c r="AC211" s="5">
        <v>9.7592362650986435E-4</v>
      </c>
      <c r="AD211" s="5">
        <v>9.8186789968826029E-4</v>
      </c>
      <c r="AE211" s="5">
        <v>9.4627546141312126E-4</v>
      </c>
      <c r="AF211" s="5">
        <v>1.5738822067702298E-3</v>
      </c>
      <c r="AG211" s="5">
        <v>1.3114441201159876E-3</v>
      </c>
      <c r="AH211" s="5">
        <v>1.2241536605965444E-3</v>
      </c>
    </row>
    <row r="212" spans="1:34" x14ac:dyDescent="0.25">
      <c r="A212" s="1" t="s">
        <v>368</v>
      </c>
      <c r="B212" s="1" t="s">
        <v>355</v>
      </c>
      <c r="C212" s="1">
        <v>566.05439999999999</v>
      </c>
      <c r="D212" s="1" t="s">
        <v>42</v>
      </c>
      <c r="E212" s="1">
        <v>1.29</v>
      </c>
      <c r="F212" s="1">
        <v>2.36</v>
      </c>
      <c r="G212" s="1">
        <v>0.221</v>
      </c>
      <c r="H212" s="5">
        <v>5.3027102135189391E-4</v>
      </c>
      <c r="I212" s="5">
        <v>9.0925419303182725E-4</v>
      </c>
      <c r="J212" s="5">
        <v>1.1065864088808451E-3</v>
      </c>
      <c r="K212" s="5">
        <v>7.9507223641334384E-4</v>
      </c>
      <c r="L212" s="5">
        <v>1.0932267460848437E-3</v>
      </c>
      <c r="M212" s="5">
        <v>8.9266469697543878E-4</v>
      </c>
      <c r="N212" s="5">
        <v>5.9871365072257474E-4</v>
      </c>
      <c r="O212" s="5">
        <v>2.6961482184820841E-5</v>
      </c>
      <c r="P212" s="5">
        <v>7.9759447758455599E-4</v>
      </c>
      <c r="Q212" s="5">
        <v>2.4636699526308944E-5</v>
      </c>
      <c r="R212" s="5">
        <v>1.1479755547403497E-3</v>
      </c>
      <c r="S212" s="5">
        <v>7.2344551769557041E-4</v>
      </c>
      <c r="T212" s="5">
        <v>1.6682684197470741E-5</v>
      </c>
      <c r="U212" s="5">
        <v>2.2925002068465624E-7</v>
      </c>
      <c r="V212" s="5">
        <v>1.5902035624834261E-5</v>
      </c>
      <c r="W212" s="5">
        <v>2.0876669182880091E-4</v>
      </c>
      <c r="X212" s="5">
        <v>2.3569864728682405E-4</v>
      </c>
      <c r="Y212" s="5">
        <v>1.1124651367824959E-4</v>
      </c>
      <c r="Z212" s="5">
        <v>4.7341905907812216E-4</v>
      </c>
      <c r="AA212" s="5">
        <v>5.9956481679542656E-4</v>
      </c>
      <c r="AB212" s="5">
        <v>7.6992939129175261E-4</v>
      </c>
      <c r="AC212" s="5">
        <v>3.8408677663145994E-4</v>
      </c>
      <c r="AD212" s="5">
        <v>5.7074237697288363E-4</v>
      </c>
      <c r="AE212" s="5">
        <v>5.0434627153132078E-4</v>
      </c>
      <c r="AF212" s="5">
        <v>3.6169470503625564E-4</v>
      </c>
      <c r="AG212" s="5">
        <v>5.7812425474105666E-4</v>
      </c>
      <c r="AH212" s="5">
        <v>7.7070790533071342E-4</v>
      </c>
    </row>
    <row r="213" spans="1:34" x14ac:dyDescent="0.25">
      <c r="A213" s="1" t="s">
        <v>315</v>
      </c>
      <c r="B213" s="1" t="s">
        <v>298</v>
      </c>
      <c r="C213" s="1">
        <v>129.04310000000001</v>
      </c>
      <c r="D213" s="1" t="s">
        <v>42</v>
      </c>
      <c r="E213" s="1">
        <v>1.23</v>
      </c>
      <c r="F213" s="1">
        <v>3.86</v>
      </c>
      <c r="G213" s="1">
        <v>0.24299999999999999</v>
      </c>
      <c r="H213" s="5">
        <v>4.578603992158994E-7</v>
      </c>
      <c r="I213" s="5">
        <v>1.1890524990742498E-5</v>
      </c>
      <c r="J213" s="5">
        <v>2.1319543241737171E-5</v>
      </c>
      <c r="K213" s="5">
        <v>2.4313793740700444E-5</v>
      </c>
      <c r="L213" s="5">
        <v>2.5963469489528128E-5</v>
      </c>
      <c r="M213" s="5">
        <v>1.561739661145937E-3</v>
      </c>
      <c r="N213" s="5">
        <v>1.7509769722501843E-5</v>
      </c>
      <c r="O213" s="5">
        <v>5.5725859834888061E-6</v>
      </c>
      <c r="P213" s="5">
        <v>3.5123436212220545E-4</v>
      </c>
      <c r="Q213" s="5">
        <v>2.6558811049716874E-5</v>
      </c>
      <c r="R213" s="5">
        <v>1.3356821881759031E-5</v>
      </c>
      <c r="S213" s="5">
        <v>2.7998809034293347E-5</v>
      </c>
      <c r="T213" s="5">
        <v>1.3219024940339837E-3</v>
      </c>
      <c r="U213" s="5">
        <v>3.2977615475487802E-5</v>
      </c>
      <c r="V213" s="5">
        <v>1.8522460018237394E-3</v>
      </c>
      <c r="W213" s="5">
        <v>1.8977287550416794E-2</v>
      </c>
      <c r="X213" s="5">
        <v>1.8536027261517981E-2</v>
      </c>
      <c r="Y213" s="5">
        <v>8.5471003128152531E-3</v>
      </c>
      <c r="Z213" s="5">
        <v>2.1242114510546029E-2</v>
      </c>
      <c r="AA213" s="5">
        <v>1.3819281452337996E-2</v>
      </c>
      <c r="AB213" s="5">
        <v>7.4889712075319652E-3</v>
      </c>
      <c r="AC213" s="5">
        <v>1.582775800142841E-2</v>
      </c>
      <c r="AD213" s="5">
        <v>8.7462376847007705E-3</v>
      </c>
      <c r="AE213" s="5">
        <v>6.3899611766564729E-3</v>
      </c>
      <c r="AF213" s="5">
        <v>2.0630796255068827E-2</v>
      </c>
      <c r="AG213" s="5">
        <v>9.4287859261653218E-3</v>
      </c>
      <c r="AH213" s="5">
        <v>7.2578874863860254E-3</v>
      </c>
    </row>
    <row r="214" spans="1:34" x14ac:dyDescent="0.25">
      <c r="A214" s="1" t="s">
        <v>425</v>
      </c>
      <c r="B214" s="1" t="s">
        <v>426</v>
      </c>
      <c r="C214" s="1">
        <v>131.09520000000001</v>
      </c>
      <c r="D214" s="1" t="s">
        <v>383</v>
      </c>
      <c r="E214" s="1">
        <v>1.35</v>
      </c>
      <c r="F214" s="1">
        <v>4.24</v>
      </c>
      <c r="G214" s="1">
        <v>0.155</v>
      </c>
      <c r="H214" s="5">
        <v>8.0409443310296251E-3</v>
      </c>
      <c r="I214" s="5">
        <v>6.2662822642818253E-3</v>
      </c>
      <c r="J214" s="5">
        <v>6.1301096357511209E-3</v>
      </c>
      <c r="K214" s="5">
        <v>7.4092576335020657E-3</v>
      </c>
      <c r="L214" s="5">
        <v>7.8016686935575286E-3</v>
      </c>
      <c r="M214" s="5">
        <v>1.078031412174083E-2</v>
      </c>
      <c r="N214" s="5">
        <v>4.8082252054285129E-3</v>
      </c>
      <c r="O214" s="5">
        <v>4.8510180484208805E-3</v>
      </c>
      <c r="P214" s="5">
        <v>7.2666677941689434E-3</v>
      </c>
      <c r="Q214" s="5">
        <v>5.2610156597231814E-3</v>
      </c>
      <c r="R214" s="5">
        <v>5.8166176623835218E-3</v>
      </c>
      <c r="S214" s="5">
        <v>8.0208774535366345E-3</v>
      </c>
      <c r="T214" s="5">
        <v>2.9764598042646966E-2</v>
      </c>
      <c r="U214" s="5">
        <v>3.1163335396789844E-2</v>
      </c>
      <c r="V214" s="5">
        <v>3.2001217027551702E-2</v>
      </c>
      <c r="W214" s="5">
        <v>2.1330171743101301E-2</v>
      </c>
      <c r="X214" s="5">
        <v>2.0591080241180296E-2</v>
      </c>
      <c r="Y214" s="5">
        <v>2.5337488661506768E-2</v>
      </c>
      <c r="Z214" s="5">
        <v>2.0669540060197909E-2</v>
      </c>
      <c r="AA214" s="5">
        <v>2.3508725090817348E-2</v>
      </c>
      <c r="AB214" s="5">
        <v>2.6286915450193581E-2</v>
      </c>
      <c r="AC214" s="5">
        <v>2.0329944981635976E-2</v>
      </c>
      <c r="AD214" s="5">
        <v>2.0848109846907312E-2</v>
      </c>
      <c r="AE214" s="5">
        <v>2.242041278162148E-2</v>
      </c>
      <c r="AF214" s="5">
        <v>2.0878994653827174E-2</v>
      </c>
      <c r="AG214" s="5">
        <v>2.0646226730193971E-2</v>
      </c>
      <c r="AH214" s="5">
        <v>2.4323139756513217E-2</v>
      </c>
    </row>
    <row r="215" spans="1:34" x14ac:dyDescent="0.25">
      <c r="A215" s="1" t="s">
        <v>519</v>
      </c>
      <c r="B215" s="1" t="s">
        <v>471</v>
      </c>
      <c r="C215" s="1">
        <v>179.09530000000001</v>
      </c>
      <c r="D215" s="1" t="s">
        <v>383</v>
      </c>
      <c r="E215" s="1">
        <v>1.43</v>
      </c>
      <c r="F215" s="1">
        <v>4.3099999999999996</v>
      </c>
      <c r="G215" s="1">
        <v>7.2999999999999995E-2</v>
      </c>
      <c r="H215" s="5">
        <v>1.7677990013725876E-5</v>
      </c>
      <c r="I215" s="5">
        <v>1.8465458144490505E-5</v>
      </c>
      <c r="J215" s="5">
        <v>3.3199709277144448E-5</v>
      </c>
      <c r="K215" s="5">
        <v>1.8276003823486371E-5</v>
      </c>
      <c r="L215" s="5">
        <v>7.0076840727471331E-7</v>
      </c>
      <c r="M215" s="5">
        <v>5.5620070659624086E-5</v>
      </c>
      <c r="N215" s="5">
        <v>6.8451015334252705E-7</v>
      </c>
      <c r="O215" s="5">
        <v>1.6629504326293519E-5</v>
      </c>
      <c r="P215" s="5">
        <v>1.1675818710227364E-5</v>
      </c>
      <c r="Q215" s="5">
        <v>2.092576158513086E-5</v>
      </c>
      <c r="R215" s="5">
        <v>6.1837138341476994E-7</v>
      </c>
      <c r="S215" s="5">
        <v>3.1000779537130926E-5</v>
      </c>
      <c r="T215" s="5">
        <v>1.6426255050027347E-4</v>
      </c>
      <c r="U215" s="5">
        <v>1.7534187832065931E-4</v>
      </c>
      <c r="V215" s="5">
        <v>2.0948655631471748E-4</v>
      </c>
      <c r="W215" s="5">
        <v>3.5883941548053806E-4</v>
      </c>
      <c r="X215" s="5">
        <v>8.5865685399300312E-4</v>
      </c>
      <c r="Y215" s="5">
        <v>3.7978865896355575E-4</v>
      </c>
      <c r="Z215" s="5">
        <v>1.0101070299805E-4</v>
      </c>
      <c r="AA215" s="5">
        <v>4.4692057406840296E-4</v>
      </c>
      <c r="AB215" s="5">
        <v>3.8285053548554638E-4</v>
      </c>
      <c r="AC215" s="5">
        <v>5.7305128808688918E-4</v>
      </c>
      <c r="AD215" s="5">
        <v>6.9042853191743998E-4</v>
      </c>
      <c r="AE215" s="5">
        <v>2.8569857428354598E-4</v>
      </c>
      <c r="AF215" s="5">
        <v>5.5280328591762772E-4</v>
      </c>
      <c r="AG215" s="5">
        <v>9.0833285202382538E-4</v>
      </c>
      <c r="AH215" s="5">
        <v>5.2093499241720963E-4</v>
      </c>
    </row>
    <row r="216" spans="1:34" x14ac:dyDescent="0.25">
      <c r="A216" s="1" t="s">
        <v>501</v>
      </c>
      <c r="B216" s="1" t="s">
        <v>502</v>
      </c>
      <c r="C216" s="1">
        <v>208.0857</v>
      </c>
      <c r="D216" s="1" t="s">
        <v>383</v>
      </c>
      <c r="E216" s="1">
        <v>1.63</v>
      </c>
      <c r="F216" s="1">
        <v>5.75</v>
      </c>
      <c r="G216" s="1">
        <v>2.4E-2</v>
      </c>
      <c r="H216" s="5">
        <v>4.578603992158994E-7</v>
      </c>
      <c r="I216" s="5">
        <v>9.8077306502048042E-5</v>
      </c>
      <c r="J216" s="5">
        <v>1.1765598396491401E-4</v>
      </c>
      <c r="K216" s="5">
        <v>1.4756500862484059E-4</v>
      </c>
      <c r="L216" s="5">
        <v>1.2571785226508356E-4</v>
      </c>
      <c r="M216" s="5">
        <v>1.5171047867156383E-4</v>
      </c>
      <c r="N216" s="5">
        <v>9.9548311600603708E-5</v>
      </c>
      <c r="O216" s="5">
        <v>1.3754327327346409E-4</v>
      </c>
      <c r="P216" s="5">
        <v>1.1753341083777653E-4</v>
      </c>
      <c r="Q216" s="5">
        <v>1.0222967602417433E-4</v>
      </c>
      <c r="R216" s="5">
        <v>8.3201869638457293E-5</v>
      </c>
      <c r="S216" s="5">
        <v>9.3695552934944322E-5</v>
      </c>
      <c r="T216" s="5">
        <v>4.5658040195985591E-4</v>
      </c>
      <c r="U216" s="5">
        <v>4.8794720652625657E-4</v>
      </c>
      <c r="V216" s="5">
        <v>4.8448075078795017E-4</v>
      </c>
      <c r="W216" s="5">
        <v>4.3872621792484192E-4</v>
      </c>
      <c r="X216" s="5">
        <v>4.3221700222130678E-4</v>
      </c>
      <c r="Y216" s="5">
        <v>4.1293520739905563E-4</v>
      </c>
      <c r="Z216" s="5">
        <v>4.4751959212929688E-4</v>
      </c>
      <c r="AA216" s="5">
        <v>4.3469905127116714E-4</v>
      </c>
      <c r="AB216" s="5">
        <v>4.4325115353384224E-4</v>
      </c>
      <c r="AC216" s="5">
        <v>3.9186487274969122E-4</v>
      </c>
      <c r="AD216" s="5">
        <v>4.1025639778069202E-4</v>
      </c>
      <c r="AE216" s="5">
        <v>1.500533052034664E-3</v>
      </c>
      <c r="AF216" s="5">
        <v>4.7045695395309838E-4</v>
      </c>
      <c r="AG216" s="5">
        <v>3.5920765967139417E-4</v>
      </c>
      <c r="AH216" s="5">
        <v>4.6607674746459147E-4</v>
      </c>
    </row>
    <row r="217" spans="1:34" x14ac:dyDescent="0.25">
      <c r="A217" s="1" t="s">
        <v>249</v>
      </c>
      <c r="B217" s="1" t="s">
        <v>250</v>
      </c>
      <c r="C217" s="1">
        <v>146.10570000000001</v>
      </c>
      <c r="D217" s="1" t="s">
        <v>42</v>
      </c>
      <c r="E217" s="1">
        <v>1.63</v>
      </c>
      <c r="F217" s="1">
        <v>1.45</v>
      </c>
      <c r="G217" s="1">
        <v>0.10199999999999999</v>
      </c>
      <c r="H217" s="5">
        <v>6.1122989714124923E-4</v>
      </c>
      <c r="I217" s="5">
        <v>4.02330263695382E-4</v>
      </c>
      <c r="J217" s="5">
        <v>4.2591765067400393E-4</v>
      </c>
      <c r="K217" s="5">
        <v>6.2292915368105598E-4</v>
      </c>
      <c r="L217" s="5">
        <v>8.3646520165938873E-4</v>
      </c>
      <c r="M217" s="5">
        <v>1.0262687303197614E-3</v>
      </c>
      <c r="N217" s="5">
        <v>4.6221548104454142E-4</v>
      </c>
      <c r="O217" s="5">
        <v>4.8055989511233276E-4</v>
      </c>
      <c r="P217" s="5">
        <v>6.4875679399885278E-4</v>
      </c>
      <c r="Q217" s="5">
        <v>4.6966865224528373E-4</v>
      </c>
      <c r="R217" s="5">
        <v>4.1521164910768142E-4</v>
      </c>
      <c r="S217" s="5">
        <v>5.8294037382792586E-4</v>
      </c>
      <c r="T217" s="5">
        <v>6.0650612852010443E-4</v>
      </c>
      <c r="U217" s="5">
        <v>6.4935756108990938E-4</v>
      </c>
      <c r="V217" s="5">
        <v>6.4693398780206652E-4</v>
      </c>
      <c r="W217" s="5">
        <v>5.5910306215771466E-4</v>
      </c>
      <c r="X217" s="5">
        <v>5.072312120308611E-4</v>
      </c>
      <c r="Y217" s="5">
        <v>5.7236713829146926E-4</v>
      </c>
      <c r="Z217" s="5">
        <v>5.575008450281546E-4</v>
      </c>
      <c r="AA217" s="5">
        <v>5.478785095247656E-4</v>
      </c>
      <c r="AB217" s="5">
        <v>5.7616192393587199E-4</v>
      </c>
      <c r="AC217" s="5">
        <v>5.7627839459390047E-4</v>
      </c>
      <c r="AD217" s="5">
        <v>4.7224874470206063E-4</v>
      </c>
      <c r="AE217" s="5">
        <v>5.415771211778875E-4</v>
      </c>
      <c r="AF217" s="5">
        <v>5.2283733895463276E-4</v>
      </c>
      <c r="AG217" s="5">
        <v>5.344596050746083E-4</v>
      </c>
      <c r="AH217" s="5">
        <v>5.0703212947621277E-4</v>
      </c>
    </row>
    <row r="218" spans="1:34" x14ac:dyDescent="0.25">
      <c r="A218" s="1" t="s">
        <v>460</v>
      </c>
      <c r="B218" s="1" t="s">
        <v>461</v>
      </c>
      <c r="C218" s="1">
        <v>165.07980000000001</v>
      </c>
      <c r="D218" s="1" t="s">
        <v>383</v>
      </c>
      <c r="E218" s="1">
        <v>4.34</v>
      </c>
      <c r="F218" s="1">
        <v>5.63</v>
      </c>
      <c r="G218" s="1">
        <v>0.309</v>
      </c>
      <c r="H218" s="5">
        <v>7.641174054243445E-2</v>
      </c>
      <c r="I218" s="5">
        <v>5.3716696224660201E-2</v>
      </c>
      <c r="J218" s="5">
        <v>5.1310947680097467E-2</v>
      </c>
      <c r="K218" s="5">
        <v>7.4240075273553807E-2</v>
      </c>
      <c r="L218" s="5">
        <v>7.7498896167124076E-2</v>
      </c>
      <c r="M218" s="5">
        <v>0.10777994113880458</v>
      </c>
      <c r="N218" s="5">
        <v>4.6082291358858135E-2</v>
      </c>
      <c r="O218" s="5">
        <v>4.5251434323115382E-2</v>
      </c>
      <c r="P218" s="5">
        <v>7.0143672742263838E-2</v>
      </c>
      <c r="Q218" s="5">
        <v>4.2742548131461375E-2</v>
      </c>
      <c r="R218" s="5">
        <v>4.2590131153849589E-2</v>
      </c>
      <c r="S218" s="5">
        <v>5.7137797013992228E-2</v>
      </c>
      <c r="T218" s="5">
        <v>0.21010716281011943</v>
      </c>
      <c r="U218" s="5">
        <v>0.21790321525836234</v>
      </c>
      <c r="V218" s="5">
        <v>0.22077808329861881</v>
      </c>
      <c r="W218" s="5">
        <v>0.17373315480499443</v>
      </c>
      <c r="X218" s="5">
        <v>0.17084767890448016</v>
      </c>
      <c r="Y218" s="5">
        <v>0.19065803316350319</v>
      </c>
      <c r="Z218" s="5">
        <v>0.17227192968030444</v>
      </c>
      <c r="AA218" s="5">
        <v>0.18087908729659632</v>
      </c>
      <c r="AB218" s="5">
        <v>0.1862993074124269</v>
      </c>
      <c r="AC218" s="5">
        <v>0.17750608367284296</v>
      </c>
      <c r="AD218" s="5">
        <v>0.16904609269308069</v>
      </c>
      <c r="AE218" s="5">
        <v>0.17972566058293077</v>
      </c>
      <c r="AF218" s="5">
        <v>0.16929944758413931</v>
      </c>
      <c r="AG218" s="5">
        <v>0.15998127203289578</v>
      </c>
      <c r="AH218" s="5">
        <v>0.17979001967032956</v>
      </c>
    </row>
    <row r="219" spans="1:34" x14ac:dyDescent="0.25">
      <c r="A219" s="1" t="s">
        <v>61</v>
      </c>
      <c r="B219" s="1" t="s">
        <v>62</v>
      </c>
      <c r="C219" s="1">
        <v>130.02699999999999</v>
      </c>
      <c r="D219" s="1" t="s">
        <v>42</v>
      </c>
      <c r="E219" s="1">
        <v>1.58</v>
      </c>
      <c r="F219" s="1">
        <v>5.64</v>
      </c>
      <c r="G219" s="1">
        <v>0.23799999999999999</v>
      </c>
      <c r="H219" s="5">
        <v>2.3694275659422796E-5</v>
      </c>
      <c r="I219" s="5">
        <v>1.7171948652476237E-5</v>
      </c>
      <c r="J219" s="5">
        <v>1.6917406246436885E-5</v>
      </c>
      <c r="K219" s="5">
        <v>1.3600274257967055E-5</v>
      </c>
      <c r="L219" s="5">
        <v>2.1646736100715893E-5</v>
      </c>
      <c r="M219" s="5">
        <v>2.1019435173127076E-5</v>
      </c>
      <c r="N219" s="5">
        <v>2.0439473178807858E-5</v>
      </c>
      <c r="O219" s="5">
        <v>1.5589372327112917E-5</v>
      </c>
      <c r="P219" s="5">
        <v>1.860536965206962E-5</v>
      </c>
      <c r="Q219" s="5">
        <v>1.9354400339717077E-5</v>
      </c>
      <c r="R219" s="5">
        <v>1.6677476210696347E-5</v>
      </c>
      <c r="S219" s="5">
        <v>1.5544450000994586E-5</v>
      </c>
      <c r="T219" s="5">
        <v>7.8054825416346962E-3</v>
      </c>
      <c r="U219" s="5">
        <v>8.4184711170776031E-3</v>
      </c>
      <c r="V219" s="5">
        <v>8.1635449881912823E-3</v>
      </c>
      <c r="W219" s="5">
        <v>6.6325070484243758E-3</v>
      </c>
      <c r="X219" s="5">
        <v>7.1589132332804326E-3</v>
      </c>
      <c r="Y219" s="5">
        <v>7.4173413246751045E-3</v>
      </c>
      <c r="Z219" s="5">
        <v>6.9718078107190006E-3</v>
      </c>
      <c r="AA219" s="5">
        <v>6.2208220654819532E-3</v>
      </c>
      <c r="AB219" s="5">
        <v>6.2613282727386295E-3</v>
      </c>
      <c r="AC219" s="5">
        <v>6.131067858097492E-3</v>
      </c>
      <c r="AD219" s="5">
        <v>5.5034952771535238E-3</v>
      </c>
      <c r="AE219" s="5">
        <v>6.5913352385823321E-3</v>
      </c>
      <c r="AF219" s="5">
        <v>5.8057047151851551E-3</v>
      </c>
      <c r="AG219" s="5">
        <v>5.4317005668439843E-3</v>
      </c>
      <c r="AH219" s="5">
        <v>6.052154022746007E-3</v>
      </c>
    </row>
    <row r="220" spans="1:34" x14ac:dyDescent="0.25">
      <c r="A220" s="1" t="s">
        <v>173</v>
      </c>
      <c r="B220" s="1" t="s">
        <v>174</v>
      </c>
      <c r="C220" s="1">
        <v>132.04220000000001</v>
      </c>
      <c r="D220" s="1" t="s">
        <v>42</v>
      </c>
      <c r="E220" s="1">
        <v>2.31</v>
      </c>
      <c r="F220" s="1">
        <v>6.03</v>
      </c>
      <c r="G220" s="1">
        <v>0.53</v>
      </c>
      <c r="H220" s="5">
        <v>3.9275265044739851E-5</v>
      </c>
      <c r="I220" s="5">
        <v>3.1283405035167764E-5</v>
      </c>
      <c r="J220" s="5">
        <v>2.8517379686669463E-5</v>
      </c>
      <c r="K220" s="5">
        <v>2.188952960727358E-5</v>
      </c>
      <c r="L220" s="5">
        <v>3.9824668585421954E-5</v>
      </c>
      <c r="M220" s="5">
        <v>5.9806468824630677E-5</v>
      </c>
      <c r="N220" s="5">
        <v>1.5784804136078675E-5</v>
      </c>
      <c r="O220" s="5">
        <v>1.0205901252566037E-5</v>
      </c>
      <c r="P220" s="5">
        <v>3.0344471932542121E-5</v>
      </c>
      <c r="Q220" s="5">
        <v>2.6986726388869734E-5</v>
      </c>
      <c r="R220" s="5">
        <v>1.6584720503184129E-5</v>
      </c>
      <c r="S220" s="5">
        <v>2.4280125417275369E-5</v>
      </c>
      <c r="T220" s="5">
        <v>8.3628211684058727E-4</v>
      </c>
      <c r="U220" s="5">
        <v>8.4419256866938503E-4</v>
      </c>
      <c r="V220" s="5">
        <v>8.4683748153587402E-4</v>
      </c>
      <c r="W220" s="5">
        <v>6.3520770284518802E-4</v>
      </c>
      <c r="X220" s="5">
        <v>8.3967602510853919E-4</v>
      </c>
      <c r="Y220" s="5">
        <v>8.2683047786980446E-4</v>
      </c>
      <c r="Z220" s="5">
        <v>7.6709115250306109E-4</v>
      </c>
      <c r="AA220" s="5">
        <v>7.6136860690859045E-4</v>
      </c>
      <c r="AB220" s="5">
        <v>6.101227527210099E-5</v>
      </c>
      <c r="AC220" s="5">
        <v>7.4942193719202549E-4</v>
      </c>
      <c r="AD220" s="5">
        <v>6.8410726659113295E-4</v>
      </c>
      <c r="AE220" s="5">
        <v>7.2082435305243365E-4</v>
      </c>
      <c r="AF220" s="5">
        <v>7.5431776401528041E-4</v>
      </c>
      <c r="AG220" s="5">
        <v>7.5687755341731077E-4</v>
      </c>
      <c r="AH220" s="5">
        <v>8.276388991541125E-4</v>
      </c>
    </row>
    <row r="221" spans="1:34" x14ac:dyDescent="0.25">
      <c r="A221" s="1" t="s">
        <v>409</v>
      </c>
      <c r="B221" s="1" t="s">
        <v>410</v>
      </c>
      <c r="C221" s="1">
        <v>169.07480000000001</v>
      </c>
      <c r="D221" s="1" t="s">
        <v>383</v>
      </c>
      <c r="E221" s="1">
        <v>2.4</v>
      </c>
      <c r="F221" s="1">
        <v>4.1399999999999997</v>
      </c>
      <c r="G221" s="1">
        <v>0.16500000000000001</v>
      </c>
      <c r="H221" s="5">
        <v>2.2276034758435578E-2</v>
      </c>
      <c r="I221" s="5">
        <v>1.4293538588656089E-2</v>
      </c>
      <c r="J221" s="5">
        <v>1.4387391642051644E-2</v>
      </c>
      <c r="K221" s="5">
        <v>2.396464380002478E-2</v>
      </c>
      <c r="L221" s="5">
        <v>2.4423075415077215E-2</v>
      </c>
      <c r="M221" s="5">
        <v>2.9366976482356314E-2</v>
      </c>
      <c r="N221" s="5">
        <v>1.4309034470979854E-2</v>
      </c>
      <c r="O221" s="5">
        <v>1.5186412582969754E-2</v>
      </c>
      <c r="P221" s="5">
        <v>2.0012453468315924E-2</v>
      </c>
      <c r="Q221" s="5">
        <v>2.0348552897652569E-2</v>
      </c>
      <c r="R221" s="5">
        <v>1.646922109618992E-2</v>
      </c>
      <c r="S221" s="5">
        <v>2.0015770508366844E-2</v>
      </c>
      <c r="T221" s="5">
        <v>4.1083619519941883E-2</v>
      </c>
      <c r="U221" s="5">
        <v>4.0633880708793473E-2</v>
      </c>
      <c r="V221" s="5">
        <v>4.4988577600380254E-2</v>
      </c>
      <c r="W221" s="5">
        <v>3.8130286517163846E-2</v>
      </c>
      <c r="X221" s="5">
        <v>3.1790323404600779E-2</v>
      </c>
      <c r="Y221" s="5">
        <v>3.8500693025661024E-2</v>
      </c>
      <c r="Z221" s="5">
        <v>3.8076825805156339E-2</v>
      </c>
      <c r="AA221" s="5">
        <v>3.4828945584458065E-2</v>
      </c>
      <c r="AB221" s="5">
        <v>3.869650492008013E-2</v>
      </c>
      <c r="AC221" s="5">
        <v>3.5109572282698134E-2</v>
      </c>
      <c r="AD221" s="5">
        <v>3.5393980944520169E-2</v>
      </c>
      <c r="AE221" s="5">
        <v>3.7232430134427459E-2</v>
      </c>
      <c r="AF221" s="5">
        <v>3.9942405462249364E-2</v>
      </c>
      <c r="AG221" s="5">
        <v>3.3396231530126066E-2</v>
      </c>
      <c r="AH221" s="5">
        <v>3.6194542907961029E-2</v>
      </c>
    </row>
    <row r="222" spans="1:34" x14ac:dyDescent="0.25">
      <c r="A222" s="1" t="s">
        <v>528</v>
      </c>
      <c r="B222" s="1" t="s">
        <v>110</v>
      </c>
      <c r="C222" s="1">
        <v>119.0586</v>
      </c>
      <c r="D222" s="1" t="s">
        <v>383</v>
      </c>
      <c r="E222" s="1">
        <v>0.83</v>
      </c>
      <c r="F222" s="1">
        <v>1.57</v>
      </c>
      <c r="G222" s="1">
        <v>4.1000000000000002E-2</v>
      </c>
      <c r="H222" s="5">
        <v>2.0870971079737792E-3</v>
      </c>
      <c r="I222" s="5">
        <v>2.7399801423351488E-3</v>
      </c>
      <c r="J222" s="5">
        <v>2.776222951016307E-3</v>
      </c>
      <c r="K222" s="5">
        <v>2.3704779964791554E-3</v>
      </c>
      <c r="L222" s="5">
        <v>2.5002295542110131E-3</v>
      </c>
      <c r="M222" s="5">
        <v>1.1060070452380984E-3</v>
      </c>
      <c r="N222" s="5">
        <v>2.5873046325025502E-3</v>
      </c>
      <c r="O222" s="5">
        <v>2.9590557648931522E-3</v>
      </c>
      <c r="P222" s="5">
        <v>1.5767998043820465E-3</v>
      </c>
      <c r="Q222" s="5">
        <v>2.4492120261719757E-3</v>
      </c>
      <c r="R222" s="5">
        <v>2.3981369805899902E-3</v>
      </c>
      <c r="S222" s="5">
        <v>1.9532899734431941E-3</v>
      </c>
      <c r="T222" s="5">
        <v>9.031561991166186E-4</v>
      </c>
      <c r="U222" s="5">
        <v>9.4189204998456494E-4</v>
      </c>
      <c r="V222" s="5">
        <v>9.9616304016453142E-4</v>
      </c>
      <c r="W222" s="5">
        <v>9.2910940114264472E-4</v>
      </c>
      <c r="X222" s="5">
        <v>7.8891545740759688E-4</v>
      </c>
      <c r="Y222" s="5">
        <v>8.8265613211146055E-4</v>
      </c>
      <c r="Z222" s="5">
        <v>8.1716530986921092E-4</v>
      </c>
      <c r="AA222" s="5">
        <v>8.4659460375512911E-4</v>
      </c>
      <c r="AB222" s="5">
        <v>9.3563095627728599E-4</v>
      </c>
      <c r="AC222" s="5">
        <v>8.6502974638604467E-4</v>
      </c>
      <c r="AD222" s="5">
        <v>7.8997374650201246E-4</v>
      </c>
      <c r="AE222" s="5">
        <v>7.7155232525325304E-4</v>
      </c>
      <c r="AF222" s="5">
        <v>7.2159797874342174E-4</v>
      </c>
      <c r="AG222" s="5">
        <v>7.6334361530326611E-4</v>
      </c>
      <c r="AH222" s="5">
        <v>7.4618959348112662E-4</v>
      </c>
    </row>
    <row r="223" spans="1:34" x14ac:dyDescent="0.25">
      <c r="A223" s="1" t="s">
        <v>468</v>
      </c>
      <c r="B223" s="1" t="s">
        <v>426</v>
      </c>
      <c r="C223" s="1">
        <v>131.09520000000001</v>
      </c>
      <c r="D223" s="1" t="s">
        <v>383</v>
      </c>
      <c r="E223" s="1">
        <v>1.39</v>
      </c>
      <c r="F223" s="1">
        <v>4.3499999999999996</v>
      </c>
      <c r="G223" s="1">
        <v>0.55000000000000004</v>
      </c>
      <c r="H223" s="5">
        <v>7.9982992134466566E-3</v>
      </c>
      <c r="I223" s="5">
        <v>6.0750381061794884E-3</v>
      </c>
      <c r="J223" s="5">
        <v>1.2585616272031792E-2</v>
      </c>
      <c r="K223" s="5">
        <v>7.1572154806615945E-3</v>
      </c>
      <c r="L223" s="5">
        <v>7.7175274308960533E-3</v>
      </c>
      <c r="M223" s="5">
        <v>1.0529638502113732E-2</v>
      </c>
      <c r="N223" s="5">
        <v>4.7559149395100773E-3</v>
      </c>
      <c r="O223" s="5">
        <v>1.2217226562787613E-2</v>
      </c>
      <c r="P223" s="5">
        <v>1.5300490668634533E-2</v>
      </c>
      <c r="Q223" s="5">
        <v>5.1162960950227963E-3</v>
      </c>
      <c r="R223" s="5">
        <v>5.3334531819523908E-3</v>
      </c>
      <c r="S223" s="5">
        <v>1.3794918041094286E-2</v>
      </c>
      <c r="T223" s="5">
        <v>4.9447585176911765E-2</v>
      </c>
      <c r="U223" s="5">
        <v>5.2612389152084341E-2</v>
      </c>
      <c r="V223" s="5">
        <v>5.2377306660220647E-2</v>
      </c>
      <c r="W223" s="5">
        <v>3.9319392263883611E-2</v>
      </c>
      <c r="X223" s="5">
        <v>2.0627671746744427E-2</v>
      </c>
      <c r="Y223" s="5">
        <v>2.4601826027246292E-2</v>
      </c>
      <c r="Z223" s="5">
        <v>3.8667033206645357E-2</v>
      </c>
      <c r="AA223" s="5">
        <v>2.3056037694934278E-2</v>
      </c>
      <c r="AB223" s="5">
        <v>4.1381901778407872E-2</v>
      </c>
      <c r="AC223" s="5">
        <v>2.0216104612962277E-2</v>
      </c>
      <c r="AD223" s="5">
        <v>3.5501103045104183E-2</v>
      </c>
      <c r="AE223" s="5">
        <v>2.2046852896309723E-2</v>
      </c>
      <c r="AF223" s="5">
        <v>3.8408993597600909E-2</v>
      </c>
      <c r="AG223" s="5">
        <v>1.9924044772859365E-2</v>
      </c>
      <c r="AH223" s="5">
        <v>3.9079998114504064E-2</v>
      </c>
    </row>
    <row r="224" spans="1:34" x14ac:dyDescent="0.25">
      <c r="A224" s="1" t="s">
        <v>213</v>
      </c>
      <c r="B224" s="1" t="s">
        <v>214</v>
      </c>
      <c r="C224" s="1">
        <v>449.3125</v>
      </c>
      <c r="D224" s="1" t="s">
        <v>42</v>
      </c>
      <c r="E224" s="1">
        <v>0.74</v>
      </c>
      <c r="F224" s="1">
        <v>11.82</v>
      </c>
      <c r="G224" s="1">
        <v>0.02</v>
      </c>
      <c r="H224" s="5">
        <v>2.8330112201483776E-4</v>
      </c>
      <c r="I224" s="5">
        <v>1.565781037163538E-4</v>
      </c>
      <c r="J224" s="5">
        <v>1.4077498631788425E-4</v>
      </c>
      <c r="K224" s="5">
        <v>2.7977634440464437E-4</v>
      </c>
      <c r="L224" s="5">
        <v>3.3610955118117071E-4</v>
      </c>
      <c r="M224" s="5">
        <v>4.4491684310294565E-4</v>
      </c>
      <c r="N224" s="5">
        <v>9.3942173444728418E-5</v>
      </c>
      <c r="O224" s="5">
        <v>1.3780173031568472E-4</v>
      </c>
      <c r="P224" s="5">
        <v>2.2767846484943359E-4</v>
      </c>
      <c r="Q224" s="5">
        <v>1.5397937203943089E-4</v>
      </c>
      <c r="R224" s="5">
        <v>1.654823659156266E-4</v>
      </c>
      <c r="S224" s="5">
        <v>2.1158898551996297E-4</v>
      </c>
      <c r="T224" s="5">
        <v>8.6717193144299621E-4</v>
      </c>
      <c r="U224" s="5">
        <v>1.0871013055864332E-3</v>
      </c>
      <c r="V224" s="5">
        <v>1.0299426819933952E-3</v>
      </c>
      <c r="W224" s="5">
        <v>6.7261110060384344E-4</v>
      </c>
      <c r="X224" s="5">
        <v>8.0572309069393082E-4</v>
      </c>
      <c r="Y224" s="5">
        <v>9.6613923245818538E-4</v>
      </c>
      <c r="Z224" s="5">
        <v>7.5071433513882412E-4</v>
      </c>
      <c r="AA224" s="5">
        <v>8.1620820098431612E-4</v>
      </c>
      <c r="AB224" s="5">
        <v>9.3328662545433955E-4</v>
      </c>
      <c r="AC224" s="5">
        <v>6.2291528863070867E-4</v>
      </c>
      <c r="AD224" s="5">
        <v>7.5954064043693651E-4</v>
      </c>
      <c r="AE224" s="5">
        <v>9.5278634006850651E-4</v>
      </c>
      <c r="AF224" s="5">
        <v>7.8859710004327676E-4</v>
      </c>
      <c r="AG224" s="5">
        <v>6.4658998800202268E-4</v>
      </c>
      <c r="AH224" s="5">
        <v>1.0929641025828778E-3</v>
      </c>
    </row>
    <row r="225" spans="1:34" x14ac:dyDescent="0.25">
      <c r="A225" s="1" t="s">
        <v>469</v>
      </c>
      <c r="B225" s="1" t="s">
        <v>410</v>
      </c>
      <c r="C225" s="1">
        <v>169.07480000000001</v>
      </c>
      <c r="D225" s="1" t="s">
        <v>383</v>
      </c>
      <c r="E225" s="1">
        <v>1.75</v>
      </c>
      <c r="F225" s="1">
        <v>4.1399999999999997</v>
      </c>
      <c r="G225" s="1">
        <v>0.13400000000000001</v>
      </c>
      <c r="H225" s="5">
        <v>2.2266927915095172E-2</v>
      </c>
      <c r="I225" s="5">
        <v>1.428587515506189E-2</v>
      </c>
      <c r="J225" s="5">
        <v>1.4387005598920513E-2</v>
      </c>
      <c r="K225" s="5">
        <v>2.396354602003983E-2</v>
      </c>
      <c r="L225" s="5">
        <v>2.4414974532289122E-2</v>
      </c>
      <c r="M225" s="5">
        <v>2.9366834385290662E-2</v>
      </c>
      <c r="N225" s="5">
        <v>1.4298759973578181E-2</v>
      </c>
      <c r="O225" s="5">
        <v>1.5186299114024389E-2</v>
      </c>
      <c r="P225" s="5">
        <v>2.0011071777032239E-2</v>
      </c>
      <c r="Q225" s="5">
        <v>2.0342246407654235E-2</v>
      </c>
      <c r="R225" s="5">
        <v>1.6468293539114796E-2</v>
      </c>
      <c r="S225" s="5">
        <v>2.0013050523351554E-2</v>
      </c>
      <c r="T225" s="5">
        <v>4.1028843341631746E-2</v>
      </c>
      <c r="U225" s="5">
        <v>4.0601992030916238E-2</v>
      </c>
      <c r="V225" s="5">
        <v>4.494288034686246E-2</v>
      </c>
      <c r="W225" s="5">
        <v>3.8090010131147593E-2</v>
      </c>
      <c r="X225" s="5">
        <v>3.1787847173759883E-2</v>
      </c>
      <c r="Y225" s="5">
        <v>3.8487139817397278E-2</v>
      </c>
      <c r="Z225" s="5">
        <v>3.8052899345604588E-2</v>
      </c>
      <c r="AA225" s="5">
        <v>3.4825540684034068E-2</v>
      </c>
      <c r="AB225" s="5">
        <v>3.8667386200049295E-2</v>
      </c>
      <c r="AC225" s="5">
        <v>3.5087675029849719E-2</v>
      </c>
      <c r="AD225" s="5">
        <v>3.5364212925030392E-2</v>
      </c>
      <c r="AE225" s="5">
        <v>3.7187262310395063E-2</v>
      </c>
      <c r="AF225" s="5">
        <v>3.9908130230302305E-2</v>
      </c>
      <c r="AG225" s="5">
        <v>3.3391091891834007E-2</v>
      </c>
      <c r="AH225" s="5">
        <v>3.6145342294930771E-2</v>
      </c>
    </row>
    <row r="226" spans="1:34" x14ac:dyDescent="0.25">
      <c r="A226" s="1" t="s">
        <v>275</v>
      </c>
      <c r="B226" s="1" t="s">
        <v>276</v>
      </c>
      <c r="C226" s="1">
        <v>309.10570000000001</v>
      </c>
      <c r="D226" s="1" t="s">
        <v>42</v>
      </c>
      <c r="E226" s="1">
        <v>1</v>
      </c>
      <c r="F226" s="1">
        <v>1.9</v>
      </c>
      <c r="G226" s="1">
        <v>3.3000000000000002E-2</v>
      </c>
      <c r="H226" s="5">
        <v>8.1998218895575428E-4</v>
      </c>
      <c r="I226" s="5">
        <v>6.7320579482685338E-4</v>
      </c>
      <c r="J226" s="5">
        <v>6.8713809390431922E-4</v>
      </c>
      <c r="K226" s="5">
        <v>1.1302610584841373E-3</v>
      </c>
      <c r="L226" s="5">
        <v>1.1748031963756931E-3</v>
      </c>
      <c r="M226" s="5">
        <v>1.5027365872694212E-3</v>
      </c>
      <c r="N226" s="5">
        <v>8.5558293086589144E-4</v>
      </c>
      <c r="O226" s="5">
        <v>6.1826706797354653E-4</v>
      </c>
      <c r="P226" s="5">
        <v>9.4572022100500145E-4</v>
      </c>
      <c r="Q226" s="5">
        <v>5.7795929307319696E-4</v>
      </c>
      <c r="R226" s="5">
        <v>5.0765198721435542E-4</v>
      </c>
      <c r="S226" s="5">
        <v>6.8127693791207112E-4</v>
      </c>
      <c r="T226" s="5">
        <v>7.4510528634944603E-4</v>
      </c>
      <c r="U226" s="5">
        <v>8.0761114286873438E-4</v>
      </c>
      <c r="V226" s="5">
        <v>6.6608584891638322E-4</v>
      </c>
      <c r="W226" s="5">
        <v>8.3336661287162833E-4</v>
      </c>
      <c r="X226" s="5">
        <v>1.4273630940940729E-3</v>
      </c>
      <c r="Y226" s="5">
        <v>7.3699146328023665E-4</v>
      </c>
      <c r="Z226" s="5">
        <v>1.0184377434260736E-3</v>
      </c>
      <c r="AA226" s="5">
        <v>8.5483697891740242E-4</v>
      </c>
      <c r="AB226" s="5">
        <v>8.3860975956472745E-4</v>
      </c>
      <c r="AC226" s="5">
        <v>1.2209551531905422E-3</v>
      </c>
      <c r="AD226" s="5">
        <v>1.3966052937461979E-3</v>
      </c>
      <c r="AE226" s="5">
        <v>7.6683930232642188E-4</v>
      </c>
      <c r="AF226" s="5">
        <v>6.1800687180745592E-4</v>
      </c>
      <c r="AG226" s="5">
        <v>1.1209150150298273E-3</v>
      </c>
      <c r="AH226" s="5">
        <v>9.2467100498535193E-4</v>
      </c>
    </row>
    <row r="227" spans="1:34" x14ac:dyDescent="0.25">
      <c r="A227" s="1" t="s">
        <v>198</v>
      </c>
      <c r="B227" s="1" t="s">
        <v>199</v>
      </c>
      <c r="C227" s="1">
        <v>147.05369999999999</v>
      </c>
      <c r="D227" s="1" t="s">
        <v>42</v>
      </c>
      <c r="E227" s="1">
        <v>2.9</v>
      </c>
      <c r="F227" s="1">
        <v>1.68</v>
      </c>
      <c r="G227" s="1">
        <v>0.26900000000000002</v>
      </c>
      <c r="H227" s="5">
        <v>6.2863266726900638E-2</v>
      </c>
      <c r="I227" s="5">
        <v>6.0659171558520249E-2</v>
      </c>
      <c r="J227" s="5">
        <v>2.60541754499781E-4</v>
      </c>
      <c r="K227" s="5">
        <v>6.528994112636434E-2</v>
      </c>
      <c r="L227" s="5">
        <v>2.8060869332501346E-4</v>
      </c>
      <c r="M227" s="5">
        <v>2.4950878410721709E-2</v>
      </c>
      <c r="N227" s="5">
        <v>5.3238153656799382E-2</v>
      </c>
      <c r="O227" s="5">
        <v>4.3653268354459235E-2</v>
      </c>
      <c r="P227" s="5">
        <v>2.9495364628778022E-2</v>
      </c>
      <c r="Q227" s="5">
        <v>4.2309090937916204E-2</v>
      </c>
      <c r="R227" s="5">
        <v>3.8761218833742173E-2</v>
      </c>
      <c r="S227" s="5">
        <v>4.1645226468008514E-2</v>
      </c>
      <c r="T227" s="5">
        <v>1.6302818659177268E-3</v>
      </c>
      <c r="U227" s="5">
        <v>1.7093959017345187E-3</v>
      </c>
      <c r="V227" s="5">
        <v>1.5238662322284737E-3</v>
      </c>
      <c r="W227" s="5">
        <v>1.9326437449329204E-3</v>
      </c>
      <c r="X227" s="5">
        <v>1.005903842990999E-4</v>
      </c>
      <c r="Y227" s="5">
        <v>2.0414607370232533E-3</v>
      </c>
      <c r="Z227" s="5">
        <v>1.1749430243290964E-3</v>
      </c>
      <c r="AA227" s="5">
        <v>1.6320065152668156E-3</v>
      </c>
      <c r="AB227" s="5">
        <v>1.5538011573505194E-3</v>
      </c>
      <c r="AC227" s="5">
        <v>8.6767524954642071E-5</v>
      </c>
      <c r="AD227" s="5">
        <v>8.0083094151001474E-5</v>
      </c>
      <c r="AE227" s="5">
        <v>2.6566619536911411E-3</v>
      </c>
      <c r="AF227" s="5">
        <v>3.8512900718769034E-4</v>
      </c>
      <c r="AG227" s="5">
        <v>7.6337804156448167E-4</v>
      </c>
      <c r="AH227" s="5">
        <v>1.676886252957433E-5</v>
      </c>
    </row>
    <row r="228" spans="1:34" x14ac:dyDescent="0.25">
      <c r="A228" s="1" t="s">
        <v>281</v>
      </c>
      <c r="B228" s="1" t="s">
        <v>199</v>
      </c>
      <c r="C228" s="1">
        <v>147.05369999999999</v>
      </c>
      <c r="D228" s="1" t="s">
        <v>42</v>
      </c>
      <c r="E228" s="1">
        <v>2.91</v>
      </c>
      <c r="F228" s="1">
        <v>1.68</v>
      </c>
      <c r="G228" s="1">
        <v>0.26900000000000002</v>
      </c>
      <c r="H228" s="5">
        <v>6.2863266726900638E-2</v>
      </c>
      <c r="I228" s="5">
        <v>6.0658947024797107E-2</v>
      </c>
      <c r="J228" s="5">
        <v>2.5998136930943162E-4</v>
      </c>
      <c r="K228" s="5">
        <v>6.528982423312521E-2</v>
      </c>
      <c r="L228" s="5">
        <v>2.4748337071313776E-4</v>
      </c>
      <c r="M228" s="5">
        <v>2.4950801896917126E-2</v>
      </c>
      <c r="N228" s="5">
        <v>5.3238153656799382E-2</v>
      </c>
      <c r="O228" s="5">
        <v>4.3671845742347629E-2</v>
      </c>
      <c r="P228" s="5">
        <v>2.951036283492612E-2</v>
      </c>
      <c r="Q228" s="5">
        <v>4.2309090937916204E-2</v>
      </c>
      <c r="R228" s="5">
        <v>3.8761218833742173E-2</v>
      </c>
      <c r="S228" s="5">
        <v>4.1645226468008514E-2</v>
      </c>
      <c r="T228" s="5">
        <v>1.6302818659177268E-3</v>
      </c>
      <c r="U228" s="5">
        <v>1.7063445839592059E-3</v>
      </c>
      <c r="V228" s="5">
        <v>1.5238662322284737E-3</v>
      </c>
      <c r="W228" s="5">
        <v>1.9327028412103708E-3</v>
      </c>
      <c r="X228" s="5">
        <v>1.0061635874847995E-4</v>
      </c>
      <c r="Y228" s="5">
        <v>2.041452259645137E-3</v>
      </c>
      <c r="Z228" s="5">
        <v>1.1749408844078414E-3</v>
      </c>
      <c r="AA228" s="5">
        <v>1.6316595319697332E-3</v>
      </c>
      <c r="AB228" s="5">
        <v>1.5538011573505194E-3</v>
      </c>
      <c r="AC228" s="5">
        <v>1.0112656477721331E-4</v>
      </c>
      <c r="AD228" s="5">
        <v>9.9837538772536391E-5</v>
      </c>
      <c r="AE228" s="5">
        <v>2.6567594645103168E-3</v>
      </c>
      <c r="AF228" s="5">
        <v>3.8516799595659379E-4</v>
      </c>
      <c r="AG228" s="5">
        <v>7.6340031738056228E-4</v>
      </c>
      <c r="AH228" s="5">
        <v>1.1898760766948355E-5</v>
      </c>
    </row>
    <row r="229" spans="1:34" x14ac:dyDescent="0.25">
      <c r="A229" s="1" t="s">
        <v>297</v>
      </c>
      <c r="B229" s="1" t="s">
        <v>298</v>
      </c>
      <c r="C229" s="1">
        <v>129.04329999999999</v>
      </c>
      <c r="D229" s="1" t="s">
        <v>42</v>
      </c>
      <c r="E229" s="1">
        <v>1.61</v>
      </c>
      <c r="F229" s="1">
        <v>4.1500000000000004</v>
      </c>
      <c r="G229" s="1">
        <v>0.122</v>
      </c>
      <c r="H229" s="5">
        <v>8.6306685252197037E-5</v>
      </c>
      <c r="I229" s="5">
        <v>1.6310315133422112E-2</v>
      </c>
      <c r="J229" s="5">
        <v>1.8570225006359749E-2</v>
      </c>
      <c r="K229" s="5">
        <v>2.181695415271313E-2</v>
      </c>
      <c r="L229" s="5">
        <v>2.4770936852448383E-2</v>
      </c>
      <c r="M229" s="5">
        <v>3.3780440293004588E-2</v>
      </c>
      <c r="N229" s="5">
        <v>1.3638036548064308E-2</v>
      </c>
      <c r="O229" s="5">
        <v>1.3594670217387335E-2</v>
      </c>
      <c r="P229" s="5">
        <v>2.1486116874090962E-2</v>
      </c>
      <c r="Q229" s="5">
        <v>1.4141570753184732E-2</v>
      </c>
      <c r="R229" s="5">
        <v>1.5852908889481921E-2</v>
      </c>
      <c r="S229" s="5">
        <v>2.0910622079607019E-2</v>
      </c>
      <c r="T229" s="5">
        <v>2.4748700573168064E-2</v>
      </c>
      <c r="U229" s="5">
        <v>3.8051131635758483E-2</v>
      </c>
      <c r="V229" s="5">
        <v>3.1243427617237151E-2</v>
      </c>
      <c r="W229" s="5">
        <v>6.4223802330407156E-2</v>
      </c>
      <c r="X229" s="5">
        <v>6.6446310405116144E-2</v>
      </c>
      <c r="Y229" s="5">
        <v>7.7705860411491939E-2</v>
      </c>
      <c r="Z229" s="5">
        <v>6.5963793837717985E-2</v>
      </c>
      <c r="AA229" s="5">
        <v>6.3892234081806942E-2</v>
      </c>
      <c r="AB229" s="5">
        <v>7.5937254991454886E-2</v>
      </c>
      <c r="AC229" s="5">
        <v>6.4551777514026062E-2</v>
      </c>
      <c r="AD229" s="5">
        <v>5.5432482276649341E-2</v>
      </c>
      <c r="AE229" s="5">
        <v>7.30750507519944E-2</v>
      </c>
      <c r="AF229" s="5">
        <v>6.5318791545816532E-2</v>
      </c>
      <c r="AG229" s="5">
        <v>5.4977368186002268E-2</v>
      </c>
      <c r="AH229" s="5">
        <v>6.5604383823817794E-2</v>
      </c>
    </row>
    <row r="230" spans="1:34" x14ac:dyDescent="0.25">
      <c r="A230" s="1" t="s">
        <v>350</v>
      </c>
      <c r="B230" s="1" t="s">
        <v>351</v>
      </c>
      <c r="C230" s="1">
        <v>204.08969999999999</v>
      </c>
      <c r="D230" s="1" t="s">
        <v>42</v>
      </c>
      <c r="E230" s="1">
        <v>1.19</v>
      </c>
      <c r="F230" s="1">
        <v>6.48</v>
      </c>
      <c r="G230" s="1">
        <v>0.32100000000000001</v>
      </c>
      <c r="H230" s="5">
        <v>4.2831146263170288E-3</v>
      </c>
      <c r="I230" s="5">
        <v>2.9252595132705362E-3</v>
      </c>
      <c r="J230" s="5">
        <v>2.6170050654338128E-3</v>
      </c>
      <c r="K230" s="5">
        <v>3.7219061457271015E-3</v>
      </c>
      <c r="L230" s="5">
        <v>4.2953949908107192E-3</v>
      </c>
      <c r="M230" s="5">
        <v>7.5288599960131935E-3</v>
      </c>
      <c r="N230" s="5">
        <v>2.6171013594775507E-3</v>
      </c>
      <c r="O230" s="5">
        <v>2.4100867033862261E-3</v>
      </c>
      <c r="P230" s="5">
        <v>4.1911653847182002E-3</v>
      </c>
      <c r="Q230" s="5">
        <v>2.3213775798542283E-3</v>
      </c>
      <c r="R230" s="5">
        <v>2.1533670358929217E-3</v>
      </c>
      <c r="S230" s="5">
        <v>3.1332523713833937E-3</v>
      </c>
      <c r="T230" s="5">
        <v>2.1347264633651487E-2</v>
      </c>
      <c r="U230" s="5">
        <v>2.6842655671945715E-4</v>
      </c>
      <c r="V230" s="5">
        <v>1.9327308898606303E-4</v>
      </c>
      <c r="W230" s="5">
        <v>1.5375619462522539E-2</v>
      </c>
      <c r="X230" s="5">
        <v>4.5296409366361336E-4</v>
      </c>
      <c r="Y230" s="5">
        <v>1.9251489899203974E-4</v>
      </c>
      <c r="Z230" s="5">
        <v>3.6443714940533246E-4</v>
      </c>
      <c r="AA230" s="5">
        <v>2.9889262959203707E-4</v>
      </c>
      <c r="AB230" s="5">
        <v>2.4184329890499526E-4</v>
      </c>
      <c r="AC230" s="5">
        <v>3.9134889779625603E-4</v>
      </c>
      <c r="AD230" s="5">
        <v>4.1923604750089912E-4</v>
      </c>
      <c r="AE230" s="5">
        <v>1.7158621310698216E-2</v>
      </c>
      <c r="AF230" s="5">
        <v>2.3115209858567132E-4</v>
      </c>
      <c r="AG230" s="5">
        <v>5.3556327050769499E-4</v>
      </c>
      <c r="AH230" s="5">
        <v>3.4455493257407038E-4</v>
      </c>
    </row>
    <row r="231" spans="1:34" x14ac:dyDescent="0.25">
      <c r="A231" s="1" t="s">
        <v>227</v>
      </c>
      <c r="B231" s="1" t="s">
        <v>228</v>
      </c>
      <c r="C231" s="1">
        <v>179.05850000000001</v>
      </c>
      <c r="D231" s="1" t="s">
        <v>42</v>
      </c>
      <c r="E231" s="1">
        <v>1.6</v>
      </c>
      <c r="F231" s="1">
        <v>7.47</v>
      </c>
      <c r="G231" s="1">
        <v>2.1000000000000001E-2</v>
      </c>
      <c r="H231" s="5">
        <v>4.1494056539340102E-4</v>
      </c>
      <c r="I231" s="5">
        <v>2.1969160459086142E-4</v>
      </c>
      <c r="J231" s="5">
        <v>1.8947245935924711E-4</v>
      </c>
      <c r="K231" s="5">
        <v>3.9578526077697473E-4</v>
      </c>
      <c r="L231" s="5">
        <v>4.7047488559202427E-4</v>
      </c>
      <c r="M231" s="5">
        <v>7.2692486570652263E-4</v>
      </c>
      <c r="N231" s="5">
        <v>1.6393333662400182E-4</v>
      </c>
      <c r="O231" s="5">
        <v>1.7251692376712462E-4</v>
      </c>
      <c r="P231" s="5">
        <v>3.8615107200495858E-4</v>
      </c>
      <c r="Q231" s="5">
        <v>2.0979075627385971E-4</v>
      </c>
      <c r="R231" s="5">
        <v>2.0844062592145066E-4</v>
      </c>
      <c r="S231" s="5">
        <v>3.1595886409806949E-4</v>
      </c>
      <c r="T231" s="5">
        <v>4.2739753630520226E-3</v>
      </c>
      <c r="U231" s="5">
        <v>4.2245093411669163E-3</v>
      </c>
      <c r="V231" s="5">
        <v>3.6727996674365852E-3</v>
      </c>
      <c r="W231" s="5">
        <v>3.2160785151323862E-3</v>
      </c>
      <c r="X231" s="5">
        <v>3.5482309994105121E-3</v>
      </c>
      <c r="Y231" s="5">
        <v>3.4643335509193718E-3</v>
      </c>
      <c r="Z231" s="5">
        <v>3.2503049949517654E-3</v>
      </c>
      <c r="AA231" s="5">
        <v>3.8010214258919028E-3</v>
      </c>
      <c r="AB231" s="5">
        <v>3.5081866472572555E-3</v>
      </c>
      <c r="AC231" s="5">
        <v>3.341987877784018E-3</v>
      </c>
      <c r="AD231" s="5">
        <v>3.3851827633777465E-3</v>
      </c>
      <c r="AE231" s="5">
        <v>3.7999031754132142E-3</v>
      </c>
      <c r="AF231" s="5">
        <v>3.4947336761740272E-3</v>
      </c>
      <c r="AG231" s="5">
        <v>3.1157305456453654E-3</v>
      </c>
      <c r="AH231" s="5">
        <v>3.6612448742846348E-3</v>
      </c>
    </row>
    <row r="232" spans="1:34" x14ac:dyDescent="0.25">
      <c r="A232" s="1" t="s">
        <v>376</v>
      </c>
      <c r="B232" s="1" t="s">
        <v>377</v>
      </c>
      <c r="C232" s="1">
        <v>152.0335</v>
      </c>
      <c r="D232" s="1" t="s">
        <v>42</v>
      </c>
      <c r="E232" s="1">
        <v>1.99</v>
      </c>
      <c r="F232" s="1">
        <v>4.5199999999999996</v>
      </c>
      <c r="G232" s="1">
        <v>0.155</v>
      </c>
      <c r="H232" s="5">
        <v>4.976484679077611E-4</v>
      </c>
      <c r="I232" s="5">
        <v>2.7975437553137309E-4</v>
      </c>
      <c r="J232" s="5">
        <v>2.3196833629407661E-4</v>
      </c>
      <c r="K232" s="5">
        <v>4.3709939734013398E-4</v>
      </c>
      <c r="L232" s="5">
        <v>4.9528909489362182E-4</v>
      </c>
      <c r="M232" s="5">
        <v>7.5893496238073094E-4</v>
      </c>
      <c r="N232" s="5">
        <v>2.2664815687324413E-4</v>
      </c>
      <c r="O232" s="5">
        <v>2.1001210638001082E-4</v>
      </c>
      <c r="P232" s="5">
        <v>4.2460111455973169E-4</v>
      </c>
      <c r="Q232" s="5">
        <v>2.6551796044156992E-4</v>
      </c>
      <c r="R232" s="5">
        <v>2.383017800265499E-4</v>
      </c>
      <c r="S232" s="5">
        <v>3.1385572233678602E-4</v>
      </c>
      <c r="T232" s="5">
        <v>5.0499750146542318E-3</v>
      </c>
      <c r="U232" s="5">
        <v>7.4173935892528804E-3</v>
      </c>
      <c r="V232" s="5">
        <v>4.3503490558630528E-3</v>
      </c>
      <c r="W232" s="5">
        <v>3.518749191829994E-3</v>
      </c>
      <c r="X232" s="5">
        <v>3.6725771822051063E-3</v>
      </c>
      <c r="Y232" s="5">
        <v>4.0973775230796622E-3</v>
      </c>
      <c r="Z232" s="5">
        <v>3.1098534033034797E-3</v>
      </c>
      <c r="AA232" s="5">
        <v>3.8514699564887612E-3</v>
      </c>
      <c r="AB232" s="5">
        <v>3.8937992306942006E-3</v>
      </c>
      <c r="AC232" s="5">
        <v>3.4872506685123122E-3</v>
      </c>
      <c r="AD232" s="5">
        <v>3.5986520111615733E-3</v>
      </c>
      <c r="AE232" s="5">
        <v>4.5186798012629556E-3</v>
      </c>
      <c r="AF232" s="5">
        <v>3.8360659836403454E-3</v>
      </c>
      <c r="AG232" s="5">
        <v>2.9918446070499364E-3</v>
      </c>
      <c r="AH232" s="5">
        <v>4.1279127460821996E-3</v>
      </c>
    </row>
    <row r="233" spans="1:34" x14ac:dyDescent="0.25">
      <c r="A233" s="1" t="s">
        <v>77</v>
      </c>
      <c r="B233" s="1" t="s">
        <v>58</v>
      </c>
      <c r="C233" s="1">
        <v>130.06299999999999</v>
      </c>
      <c r="D233" s="1" t="s">
        <v>42</v>
      </c>
      <c r="E233" s="1">
        <v>2.63</v>
      </c>
      <c r="F233" s="1">
        <v>8.34</v>
      </c>
      <c r="G233" s="1">
        <v>0.45</v>
      </c>
      <c r="H233" s="5">
        <v>1.5579157943720193E-3</v>
      </c>
      <c r="I233" s="5">
        <v>9.7411027084463332E-4</v>
      </c>
      <c r="J233" s="5">
        <v>6.6456702373746839E-4</v>
      </c>
      <c r="K233" s="5">
        <v>2.6915227366142527E-3</v>
      </c>
      <c r="L233" s="5">
        <v>2.8280349997659784E-3</v>
      </c>
      <c r="M233" s="5">
        <v>3.7683813894861004E-3</v>
      </c>
      <c r="N233" s="5">
        <v>1.4390867659811951E-3</v>
      </c>
      <c r="O233" s="5">
        <v>1.7874258656949288E-3</v>
      </c>
      <c r="P233" s="5">
        <v>2.142227957260618E-3</v>
      </c>
      <c r="Q233" s="5">
        <v>1.0809141467001252E-3</v>
      </c>
      <c r="R233" s="5">
        <v>1.2074690655386848E-3</v>
      </c>
      <c r="S233" s="5">
        <v>1.2904184632911821E-3</v>
      </c>
      <c r="T233" s="5">
        <v>5.4048074253507905E-5</v>
      </c>
      <c r="U233" s="5">
        <v>9.0407038157201035E-5</v>
      </c>
      <c r="V233" s="5">
        <v>5.5872274070093399E-5</v>
      </c>
      <c r="W233" s="5">
        <v>5.4763224741120236E-3</v>
      </c>
      <c r="X233" s="5">
        <v>5.5220662049363404E-3</v>
      </c>
      <c r="Y233" s="5">
        <v>6.0170289332915116E-3</v>
      </c>
      <c r="Z233" s="5">
        <v>1.0865246879558801E-2</v>
      </c>
      <c r="AA233" s="5">
        <v>9.7934980447623096E-3</v>
      </c>
      <c r="AB233" s="5">
        <v>6.2167348380665101E-3</v>
      </c>
      <c r="AC233" s="5">
        <v>1.266316140741619E-2</v>
      </c>
      <c r="AD233" s="5">
        <v>1.3786656133788015E-2</v>
      </c>
      <c r="AE233" s="5">
        <v>9.178356184103344E-3</v>
      </c>
      <c r="AF233" s="5">
        <v>6.7905671738074007E-3</v>
      </c>
      <c r="AG233" s="5">
        <v>5.6581706886391749E-3</v>
      </c>
      <c r="AH233" s="5">
        <v>4.0279269254387805E-3</v>
      </c>
    </row>
    <row r="234" spans="1:34" x14ac:dyDescent="0.25">
      <c r="A234" s="1" t="s">
        <v>240</v>
      </c>
      <c r="B234" s="1" t="s">
        <v>62</v>
      </c>
      <c r="C234" s="1">
        <v>130.02709999999999</v>
      </c>
      <c r="D234" s="1" t="s">
        <v>42</v>
      </c>
      <c r="E234" s="1">
        <v>1.6</v>
      </c>
      <c r="F234" s="1">
        <v>5.64</v>
      </c>
      <c r="G234" s="1">
        <v>0.315</v>
      </c>
      <c r="H234" s="5">
        <v>2.5621867940121732E-5</v>
      </c>
      <c r="I234" s="5">
        <v>1.8026153033995093E-5</v>
      </c>
      <c r="J234" s="5">
        <v>1.9158947007834485E-5</v>
      </c>
      <c r="K234" s="5">
        <v>1.5551883120096857E-5</v>
      </c>
      <c r="L234" s="5">
        <v>2.6124646223201309E-5</v>
      </c>
      <c r="M234" s="5">
        <v>2.8900357045110757E-5</v>
      </c>
      <c r="N234" s="5">
        <v>2.2855794020106979E-5</v>
      </c>
      <c r="O234" s="5">
        <v>1.8684553003462466E-5</v>
      </c>
      <c r="P234" s="5">
        <v>2.1432035789685639E-5</v>
      </c>
      <c r="Q234" s="5">
        <v>2.7400611716902828E-5</v>
      </c>
      <c r="R234" s="5">
        <v>1.9750781986267751E-5</v>
      </c>
      <c r="S234" s="5">
        <v>1.8270309713942995E-5</v>
      </c>
      <c r="T234" s="5">
        <v>7.8054825416346962E-3</v>
      </c>
      <c r="U234" s="5">
        <v>8.4184711170776031E-3</v>
      </c>
      <c r="V234" s="5">
        <v>8.1635449881912823E-3</v>
      </c>
      <c r="W234" s="5">
        <v>6.6448263493390529E-3</v>
      </c>
      <c r="X234" s="5">
        <v>7.1652163663299892E-3</v>
      </c>
      <c r="Y234" s="5">
        <v>7.4826340909283579E-3</v>
      </c>
      <c r="Z234" s="5">
        <v>6.9831558131340727E-3</v>
      </c>
      <c r="AA234" s="5">
        <v>6.2445792610506127E-3</v>
      </c>
      <c r="AB234" s="5">
        <v>6.2893728630105863E-3</v>
      </c>
      <c r="AC234" s="5">
        <v>6.1368952068040512E-3</v>
      </c>
      <c r="AD234" s="5">
        <v>5.5169480755217692E-3</v>
      </c>
      <c r="AE234" s="5">
        <v>6.6013382234494508E-3</v>
      </c>
      <c r="AF234" s="5">
        <v>5.8104203041820027E-3</v>
      </c>
      <c r="AG234" s="5">
        <v>5.449415915850667E-3</v>
      </c>
      <c r="AH234" s="5">
        <v>6.141341336622883E-3</v>
      </c>
    </row>
    <row r="235" spans="1:34" x14ac:dyDescent="0.25">
      <c r="A235" s="1" t="s">
        <v>508</v>
      </c>
      <c r="B235" s="1" t="s">
        <v>509</v>
      </c>
      <c r="C235" s="1">
        <v>202.1437</v>
      </c>
      <c r="D235" s="1" t="s">
        <v>383</v>
      </c>
      <c r="E235" s="1">
        <v>1.47</v>
      </c>
      <c r="F235" s="1">
        <v>2.2400000000000002</v>
      </c>
      <c r="G235" s="1">
        <v>0.10299999999999999</v>
      </c>
      <c r="H235" s="5">
        <v>5.7121289824977966E-4</v>
      </c>
      <c r="I235" s="5">
        <v>4.7260443787096481E-4</v>
      </c>
      <c r="J235" s="5">
        <v>1.6290397483457056E-4</v>
      </c>
      <c r="K235" s="5">
        <v>6.5737200070879992E-4</v>
      </c>
      <c r="L235" s="5">
        <v>7.7559645780350716E-4</v>
      </c>
      <c r="M235" s="5">
        <v>9.3053903024370996E-4</v>
      </c>
      <c r="N235" s="5">
        <v>4.9663949665613711E-4</v>
      </c>
      <c r="O235" s="5">
        <v>5.5951536959558765E-4</v>
      </c>
      <c r="P235" s="5">
        <v>7.8544930572834392E-4</v>
      </c>
      <c r="Q235" s="5">
        <v>6.3809893573807354E-4</v>
      </c>
      <c r="R235" s="5">
        <v>6.0939881464142163E-4</v>
      </c>
      <c r="S235" s="5">
        <v>7.0038145469333889E-4</v>
      </c>
      <c r="T235" s="5">
        <v>6.2750282925309129E-3</v>
      </c>
      <c r="U235" s="5">
        <v>5.9188435165424538E-3</v>
      </c>
      <c r="V235" s="5">
        <v>5.9877000500271052E-3</v>
      </c>
      <c r="W235" s="5">
        <v>5.1079662850282105E-3</v>
      </c>
      <c r="X235" s="5">
        <v>4.3619563850509436E-3</v>
      </c>
      <c r="Y235" s="5">
        <v>7.2243771246428903E-3</v>
      </c>
      <c r="Z235" s="5">
        <v>6.7829683196534768E-3</v>
      </c>
      <c r="AA235" s="5">
        <v>6.1399465492725184E-3</v>
      </c>
      <c r="AB235" s="5">
        <v>7.5434214877096546E-3</v>
      </c>
      <c r="AC235" s="5">
        <v>6.879537052064095E-3</v>
      </c>
      <c r="AD235" s="5">
        <v>7.9987353074675027E-3</v>
      </c>
      <c r="AE235" s="5">
        <v>7.446127268329941E-3</v>
      </c>
      <c r="AF235" s="5">
        <v>8.0760699774035868E-3</v>
      </c>
      <c r="AG235" s="5">
        <v>6.5189912500371681E-3</v>
      </c>
      <c r="AH235" s="5">
        <v>7.5398232835713428E-3</v>
      </c>
    </row>
    <row r="236" spans="1:34" x14ac:dyDescent="0.25">
      <c r="A236" s="1" t="s">
        <v>241</v>
      </c>
      <c r="B236" s="1" t="s">
        <v>58</v>
      </c>
      <c r="C236" s="1">
        <v>130.06299999999999</v>
      </c>
      <c r="D236" s="1" t="s">
        <v>42</v>
      </c>
      <c r="E236" s="1">
        <v>2.68</v>
      </c>
      <c r="F236" s="1">
        <v>8.34</v>
      </c>
      <c r="G236" s="1">
        <v>0.13700000000000001</v>
      </c>
      <c r="H236" s="5">
        <v>1.6054417038106298E-3</v>
      </c>
      <c r="I236" s="5">
        <v>1.0234686405927401E-3</v>
      </c>
      <c r="J236" s="5">
        <v>6.8531995528674108E-4</v>
      </c>
      <c r="K236" s="5">
        <v>2.7563070026704211E-3</v>
      </c>
      <c r="L236" s="5">
        <v>2.916591103393284E-3</v>
      </c>
      <c r="M236" s="5">
        <v>3.8094638372750751E-3</v>
      </c>
      <c r="N236" s="5">
        <v>1.4646053044978047E-3</v>
      </c>
      <c r="O236" s="5">
        <v>1.8325297714775785E-3</v>
      </c>
      <c r="P236" s="5">
        <v>2.1668558133476831E-3</v>
      </c>
      <c r="Q236" s="5">
        <v>1.1217555090697639E-3</v>
      </c>
      <c r="R236" s="5">
        <v>1.2189089361318579E-3</v>
      </c>
      <c r="S236" s="5">
        <v>1.3220948330588929E-3</v>
      </c>
      <c r="T236" s="5">
        <v>1.1484703830705613E-4</v>
      </c>
      <c r="U236" s="5">
        <v>1.1941862827484429E-4</v>
      </c>
      <c r="V236" s="5">
        <v>1.1154722881639233E-4</v>
      </c>
      <c r="W236" s="5">
        <v>6.0752359708676259E-3</v>
      </c>
      <c r="X236" s="5">
        <v>6.3847685794202851E-3</v>
      </c>
      <c r="Y236" s="5">
        <v>6.6294262510490755E-3</v>
      </c>
      <c r="Z236" s="5">
        <v>1.1904163669394877E-2</v>
      </c>
      <c r="AA236" s="5">
        <v>1.0848858903119932E-2</v>
      </c>
      <c r="AB236" s="5">
        <v>7.0069128540390024E-3</v>
      </c>
      <c r="AC236" s="5">
        <v>1.4138191227260774E-2</v>
      </c>
      <c r="AD236" s="5">
        <v>1.5131015836088044E-2</v>
      </c>
      <c r="AE236" s="5">
        <v>1.0136580783816301E-2</v>
      </c>
      <c r="AF236" s="5">
        <v>7.607669168000028E-3</v>
      </c>
      <c r="AG236" s="5">
        <v>6.4217066859904104E-3</v>
      </c>
      <c r="AH236" s="5">
        <v>4.7618668972585487E-3</v>
      </c>
    </row>
    <row r="237" spans="1:34" x14ac:dyDescent="0.25">
      <c r="A237" s="1" t="s">
        <v>57</v>
      </c>
      <c r="B237" s="1" t="s">
        <v>58</v>
      </c>
      <c r="C237" s="1">
        <v>130.06309999999999</v>
      </c>
      <c r="D237" s="1" t="s">
        <v>42</v>
      </c>
      <c r="E237" s="1">
        <v>2.86</v>
      </c>
      <c r="F237" s="1">
        <v>7.92</v>
      </c>
      <c r="G237" s="1">
        <v>7.2999999999999995E-2</v>
      </c>
      <c r="H237" s="5">
        <v>1.0349796966155642E-3</v>
      </c>
      <c r="I237" s="5">
        <v>6.6983778897972189E-4</v>
      </c>
      <c r="J237" s="5">
        <v>3.7629865531962203E-4</v>
      </c>
      <c r="K237" s="5">
        <v>1.8103001829562156E-3</v>
      </c>
      <c r="L237" s="5">
        <v>1.9126422523952386E-3</v>
      </c>
      <c r="M237" s="5">
        <v>2.4839168256031454E-3</v>
      </c>
      <c r="N237" s="5">
        <v>1.0790618057291597E-3</v>
      </c>
      <c r="O237" s="5">
        <v>1.272434449494569E-3</v>
      </c>
      <c r="P237" s="5">
        <v>1.4260108773804516E-3</v>
      </c>
      <c r="Q237" s="5">
        <v>7.9597163586323948E-4</v>
      </c>
      <c r="R237" s="5">
        <v>9.5971857077355714E-4</v>
      </c>
      <c r="S237" s="5">
        <v>9.5442688018200473E-4</v>
      </c>
      <c r="T237" s="5">
        <v>7.9422500626965853E-5</v>
      </c>
      <c r="U237" s="5">
        <v>9.2711000865081824E-5</v>
      </c>
      <c r="V237" s="5">
        <v>8.2824191827418267E-5</v>
      </c>
      <c r="W237" s="5">
        <v>6.2410964923336329E-3</v>
      </c>
      <c r="X237" s="5">
        <v>8.1052035504067931E-3</v>
      </c>
      <c r="Y237" s="5">
        <v>7.2129369028746792E-3</v>
      </c>
      <c r="Z237" s="5">
        <v>1.2808888137253437E-2</v>
      </c>
      <c r="AA237" s="5">
        <v>1.2167028157315109E-2</v>
      </c>
      <c r="AB237" s="5">
        <v>9.447111889175094E-3</v>
      </c>
      <c r="AC237" s="5">
        <v>1.5240196049300176E-2</v>
      </c>
      <c r="AD237" s="5">
        <v>1.6625198551395139E-2</v>
      </c>
      <c r="AE237" s="5">
        <v>1.0953359845888539E-2</v>
      </c>
      <c r="AF237" s="5">
        <v>9.6660607018523425E-3</v>
      </c>
      <c r="AG237" s="5">
        <v>7.6883318641521349E-3</v>
      </c>
      <c r="AH237" s="5">
        <v>7.6872668538890913E-3</v>
      </c>
    </row>
    <row r="238" spans="1:34" x14ac:dyDescent="0.25">
      <c r="A238" s="1" t="s">
        <v>486</v>
      </c>
      <c r="B238" s="1" t="s">
        <v>487</v>
      </c>
      <c r="C238" s="1">
        <v>113.05929999999999</v>
      </c>
      <c r="D238" s="1" t="s">
        <v>383</v>
      </c>
      <c r="E238" s="1">
        <v>0.92</v>
      </c>
      <c r="F238" s="1">
        <v>1.85</v>
      </c>
      <c r="G238" s="1">
        <v>0.08</v>
      </c>
      <c r="H238" s="5">
        <v>1.5134992149044842E-2</v>
      </c>
      <c r="I238" s="5">
        <v>1.3214161051000966E-2</v>
      </c>
      <c r="J238" s="5">
        <v>1.4938966331908327E-2</v>
      </c>
      <c r="K238" s="5">
        <v>1.3504462460391869E-2</v>
      </c>
      <c r="L238" s="5">
        <v>1.3520905957321227E-2</v>
      </c>
      <c r="M238" s="5">
        <v>2.136185084444843E-2</v>
      </c>
      <c r="N238" s="5">
        <v>1.0752182812181413E-2</v>
      </c>
      <c r="O238" s="5">
        <v>1.029251588086144E-2</v>
      </c>
      <c r="P238" s="5">
        <v>1.5930035625433134E-2</v>
      </c>
      <c r="Q238" s="5">
        <v>8.9934054879033873E-3</v>
      </c>
      <c r="R238" s="5">
        <v>9.4797817168804435E-3</v>
      </c>
      <c r="S238" s="5">
        <v>1.2037232000845768E-2</v>
      </c>
      <c r="T238" s="5">
        <v>1.8180241795166037E-2</v>
      </c>
      <c r="U238" s="5">
        <v>1.8354792866107073E-2</v>
      </c>
      <c r="V238" s="5">
        <v>1.8411592709018654E-2</v>
      </c>
      <c r="W238" s="5">
        <v>1.6234945251731164E-2</v>
      </c>
      <c r="X238" s="5">
        <v>1.4896788285092154E-2</v>
      </c>
      <c r="Y238" s="5">
        <v>1.7269489492289826E-2</v>
      </c>
      <c r="Z238" s="5">
        <v>1.5184887644985951E-2</v>
      </c>
      <c r="AA238" s="5">
        <v>1.5764029491948821E-2</v>
      </c>
      <c r="AB238" s="5">
        <v>1.6743398283949412E-2</v>
      </c>
      <c r="AC238" s="5">
        <v>1.6291581012749936E-2</v>
      </c>
      <c r="AD238" s="5">
        <v>1.6055929566805884E-2</v>
      </c>
      <c r="AE238" s="5">
        <v>1.618414084483849E-2</v>
      </c>
      <c r="AF238" s="5">
        <v>1.4961927754451458E-2</v>
      </c>
      <c r="AG238" s="5">
        <v>1.4764635681488466E-2</v>
      </c>
      <c r="AH238" s="5">
        <v>1.5413965514492881E-2</v>
      </c>
    </row>
    <row r="239" spans="1:34" x14ac:dyDescent="0.25">
      <c r="A239" s="1" t="s">
        <v>301</v>
      </c>
      <c r="B239" s="1" t="s">
        <v>302</v>
      </c>
      <c r="C239" s="1">
        <v>219.11099999999999</v>
      </c>
      <c r="D239" s="1" t="s">
        <v>42</v>
      </c>
      <c r="E239" s="1">
        <v>1.6</v>
      </c>
      <c r="F239" s="1">
        <v>5.73</v>
      </c>
      <c r="G239" s="1">
        <v>2.1999999999999999E-2</v>
      </c>
      <c r="H239" s="5">
        <v>2.7023882268560739E-3</v>
      </c>
      <c r="I239" s="5">
        <v>1.4645212091943455E-3</v>
      </c>
      <c r="J239" s="5">
        <v>1.553854735307161E-3</v>
      </c>
      <c r="K239" s="5">
        <v>2.7119079010569681E-3</v>
      </c>
      <c r="L239" s="5">
        <v>3.5122582649449357E-3</v>
      </c>
      <c r="M239" s="5">
        <v>5.7729993473700381E-3</v>
      </c>
      <c r="N239" s="5">
        <v>1.3158886285826073E-3</v>
      </c>
      <c r="O239" s="5">
        <v>1.589403644541836E-3</v>
      </c>
      <c r="P239" s="5">
        <v>3.2354621805070287E-3</v>
      </c>
      <c r="Q239" s="5">
        <v>1.1691278416156535E-3</v>
      </c>
      <c r="R239" s="5">
        <v>1.1334500109439368E-3</v>
      </c>
      <c r="S239" s="5">
        <v>1.5810926286725922E-3</v>
      </c>
      <c r="T239" s="5">
        <v>1.7006506201330509E-2</v>
      </c>
      <c r="U239" s="5">
        <v>2.2826369539566259E-2</v>
      </c>
      <c r="V239" s="5">
        <v>1.6365343774444936E-2</v>
      </c>
      <c r="W239" s="5">
        <v>1.6890888929160224E-2</v>
      </c>
      <c r="X239" s="5">
        <v>1.6496803544215351E-2</v>
      </c>
      <c r="Y239" s="5">
        <v>1.6036143301599682E-2</v>
      </c>
      <c r="Z239" s="5">
        <v>1.6283441900276609E-2</v>
      </c>
      <c r="AA239" s="5">
        <v>1.6149515760154845E-2</v>
      </c>
      <c r="AB239" s="5">
        <v>1.6065381579386032E-2</v>
      </c>
      <c r="AC239" s="5">
        <v>1.6547841783811953E-2</v>
      </c>
      <c r="AD239" s="5">
        <v>1.610535785936671E-2</v>
      </c>
      <c r="AE239" s="5">
        <v>1.7607581436937674E-2</v>
      </c>
      <c r="AF239" s="5">
        <v>1.7408403233766249E-2</v>
      </c>
      <c r="AG239" s="5">
        <v>1.5154725722544395E-2</v>
      </c>
      <c r="AH239" s="5">
        <v>1.6917181345275419E-2</v>
      </c>
    </row>
    <row r="240" spans="1:34" x14ac:dyDescent="0.25">
      <c r="A240" s="1" t="s">
        <v>503</v>
      </c>
      <c r="B240" s="1" t="s">
        <v>504</v>
      </c>
      <c r="C240" s="1">
        <v>149.0515</v>
      </c>
      <c r="D240" s="1" t="s">
        <v>383</v>
      </c>
      <c r="E240" s="1">
        <v>1.39</v>
      </c>
      <c r="F240" s="1">
        <v>2.52</v>
      </c>
      <c r="G240" s="1">
        <v>0.22900000000000001</v>
      </c>
      <c r="H240" s="5">
        <v>4.2672818137121432E-3</v>
      </c>
      <c r="I240" s="5">
        <v>3.3980445543535936E-3</v>
      </c>
      <c r="J240" s="5">
        <v>3.2892431397769529E-3</v>
      </c>
      <c r="K240" s="5">
        <v>4.4073376061437627E-3</v>
      </c>
      <c r="L240" s="5">
        <v>4.5041048455493468E-3</v>
      </c>
      <c r="M240" s="5">
        <v>6.1424243917089687E-3</v>
      </c>
      <c r="N240" s="5">
        <v>2.9486917679597377E-3</v>
      </c>
      <c r="O240" s="5">
        <v>2.7909389146740762E-3</v>
      </c>
      <c r="P240" s="5">
        <v>4.3029610851870841E-3</v>
      </c>
      <c r="Q240" s="5">
        <v>2.7603485677694644E-3</v>
      </c>
      <c r="R240" s="5">
        <v>2.7096106464160096E-3</v>
      </c>
      <c r="S240" s="5">
        <v>3.461342486143615E-3</v>
      </c>
      <c r="T240" s="5">
        <v>2.3776654353668627E-2</v>
      </c>
      <c r="U240" s="5">
        <v>2.4507874883784281E-2</v>
      </c>
      <c r="V240" s="5">
        <v>2.4310408724370725E-2</v>
      </c>
      <c r="W240" s="5">
        <v>1.6162168186050901E-2</v>
      </c>
      <c r="X240" s="5">
        <v>1.0973510046545802E-2</v>
      </c>
      <c r="Y240" s="5">
        <v>1.7218794771153179E-2</v>
      </c>
      <c r="Z240" s="5">
        <v>1.8045448781771185E-2</v>
      </c>
      <c r="AA240" s="5">
        <v>1.9735955410219472E-2</v>
      </c>
      <c r="AB240" s="5">
        <v>1.9983523488861774E-2</v>
      </c>
      <c r="AC240" s="5">
        <v>1.7513950570966341E-2</v>
      </c>
      <c r="AD240" s="5">
        <v>1.7464041446876973E-2</v>
      </c>
      <c r="AE240" s="5">
        <v>1.7836794837738229E-2</v>
      </c>
      <c r="AF240" s="5">
        <v>1.8126217249885571E-2</v>
      </c>
      <c r="AG240" s="5">
        <v>1.5575825724658775E-2</v>
      </c>
      <c r="AH240" s="5">
        <v>2.0026354229616641E-2</v>
      </c>
    </row>
    <row r="241" spans="1:34" x14ac:dyDescent="0.25">
      <c r="A241" s="1" t="s">
        <v>505</v>
      </c>
      <c r="B241" s="1" t="s">
        <v>504</v>
      </c>
      <c r="C241" s="1">
        <v>149.05160000000001</v>
      </c>
      <c r="D241" s="1" t="s">
        <v>383</v>
      </c>
      <c r="E241" s="1">
        <v>1.0900000000000001</v>
      </c>
      <c r="F241" s="1">
        <v>3.61</v>
      </c>
      <c r="G241" s="1">
        <v>0.1</v>
      </c>
      <c r="H241" s="5">
        <v>4.7340704907127525E-3</v>
      </c>
      <c r="I241" s="5">
        <v>2.7817531771753682E-3</v>
      </c>
      <c r="J241" s="5">
        <v>2.5521747254125021E-3</v>
      </c>
      <c r="K241" s="5">
        <v>4.4745105601301412E-3</v>
      </c>
      <c r="L241" s="5">
        <v>3.8733712328976682E-3</v>
      </c>
      <c r="M241" s="5">
        <v>6.1534314490253178E-3</v>
      </c>
      <c r="N241" s="5">
        <v>2.3380744856705362E-3</v>
      </c>
      <c r="O241" s="5">
        <v>2.0418673680156966E-3</v>
      </c>
      <c r="P241" s="5">
        <v>3.6509188191663385E-3</v>
      </c>
      <c r="Q241" s="5">
        <v>2.0738040036348392E-3</v>
      </c>
      <c r="R241" s="5">
        <v>1.9541772458673561E-3</v>
      </c>
      <c r="S241" s="5">
        <v>2.6649273488477598E-3</v>
      </c>
      <c r="T241" s="5">
        <v>2.4171575718658043E-2</v>
      </c>
      <c r="U241" s="5">
        <v>2.5037678559087142E-2</v>
      </c>
      <c r="V241" s="5">
        <v>2.3922890213827128E-2</v>
      </c>
      <c r="W241" s="5">
        <v>1.7086440784177599E-2</v>
      </c>
      <c r="X241" s="5">
        <v>1.4534412248178877E-2</v>
      </c>
      <c r="Y241" s="5">
        <v>1.6758208221361297E-2</v>
      </c>
      <c r="Z241" s="5">
        <v>1.9239965665819432E-2</v>
      </c>
      <c r="AA241" s="5">
        <v>2.0396500005049521E-2</v>
      </c>
      <c r="AB241" s="5">
        <v>1.9656056703463418E-2</v>
      </c>
      <c r="AC241" s="5">
        <v>1.7819330799766563E-2</v>
      </c>
      <c r="AD241" s="5">
        <v>1.8048740832394654E-2</v>
      </c>
      <c r="AE241" s="5">
        <v>1.7906813700332664E-2</v>
      </c>
      <c r="AF241" s="5">
        <v>1.9387269991298365E-2</v>
      </c>
      <c r="AG241" s="5">
        <v>1.6148368874934534E-2</v>
      </c>
      <c r="AH241" s="5">
        <v>2.0306871328402823E-2</v>
      </c>
    </row>
    <row r="242" spans="1:34" x14ac:dyDescent="0.25">
      <c r="A242" s="1" t="s">
        <v>352</v>
      </c>
      <c r="B242" s="1" t="s">
        <v>353</v>
      </c>
      <c r="C242" s="1">
        <v>181.07409999999999</v>
      </c>
      <c r="D242" s="1" t="s">
        <v>42</v>
      </c>
      <c r="E242" s="1">
        <v>1.28</v>
      </c>
      <c r="F242" s="1">
        <v>4.5199999999999996</v>
      </c>
      <c r="G242" s="1">
        <v>0.20499999999999999</v>
      </c>
      <c r="H242" s="5">
        <v>5.4004954589794785E-3</v>
      </c>
      <c r="I242" s="5">
        <v>4.6723661753750026E-3</v>
      </c>
      <c r="J242" s="5">
        <v>4.6777717909268109E-3</v>
      </c>
      <c r="K242" s="5">
        <v>5.6473715808079555E-3</v>
      </c>
      <c r="L242" s="5">
        <v>6.4618345372686407E-3</v>
      </c>
      <c r="M242" s="5">
        <v>1.0609262046325195E-2</v>
      </c>
      <c r="N242" s="5">
        <v>3.8899069190087791E-3</v>
      </c>
      <c r="O242" s="5">
        <v>4.1479896782595617E-3</v>
      </c>
      <c r="P242" s="5">
        <v>6.5921176716643446E-3</v>
      </c>
      <c r="Q242" s="5">
        <v>3.5343983112580695E-3</v>
      </c>
      <c r="R242" s="5">
        <v>3.7520734920042974E-3</v>
      </c>
      <c r="S242" s="5">
        <v>5.0686127675767636E-3</v>
      </c>
      <c r="T242" s="5">
        <v>2.7377449734540087E-2</v>
      </c>
      <c r="U242" s="5">
        <v>1.4983689651940858E-3</v>
      </c>
      <c r="V242" s="5">
        <v>2.69563134612971E-2</v>
      </c>
      <c r="W242" s="5">
        <v>1.962128241513212E-2</v>
      </c>
      <c r="X242" s="5">
        <v>2.3015137071422696E-2</v>
      </c>
      <c r="Y242" s="5">
        <v>2.2820737362348572E-2</v>
      </c>
      <c r="Z242" s="5">
        <v>2.3010213747853486E-2</v>
      </c>
      <c r="AA242" s="5">
        <v>2.3240736295228617E-2</v>
      </c>
      <c r="AB242" s="5">
        <v>2.3490923719688424E-2</v>
      </c>
      <c r="AC242" s="5">
        <v>2.3674175540029003E-2</v>
      </c>
      <c r="AD242" s="5">
        <v>2.2350809201811393E-2</v>
      </c>
      <c r="AE242" s="5">
        <v>2.4667133157071287E-2</v>
      </c>
      <c r="AF242" s="5">
        <v>2.5494405087037871E-2</v>
      </c>
      <c r="AG242" s="5">
        <v>1.9955820211961316E-2</v>
      </c>
      <c r="AH242" s="5">
        <v>2.3509119599249739E-2</v>
      </c>
    </row>
    <row r="243" spans="1:34" x14ac:dyDescent="0.25">
      <c r="A243" s="1" t="s">
        <v>200</v>
      </c>
      <c r="B243" s="1" t="s">
        <v>201</v>
      </c>
      <c r="C243" s="1">
        <v>146.07</v>
      </c>
      <c r="D243" s="1" t="s">
        <v>42</v>
      </c>
      <c r="E243" s="1">
        <v>1.06</v>
      </c>
      <c r="F243" s="1">
        <v>1.57</v>
      </c>
      <c r="G243" s="1">
        <v>3.5000000000000003E-2</v>
      </c>
      <c r="H243" s="5">
        <v>0.104201843031875</v>
      </c>
      <c r="I243" s="5">
        <v>7.6284434302635817E-2</v>
      </c>
      <c r="J243" s="5">
        <v>7.4925299408826002E-2</v>
      </c>
      <c r="K243" s="5">
        <v>9.5132602114960552E-2</v>
      </c>
      <c r="L243" s="5">
        <v>9.5964704313538582E-2</v>
      </c>
      <c r="M243" s="5">
        <v>2.7203138762408229E-2</v>
      </c>
      <c r="N243" s="5">
        <v>6.1408186197932917E-2</v>
      </c>
      <c r="O243" s="5">
        <v>6.579242122254568E-2</v>
      </c>
      <c r="P243" s="5">
        <v>5.0132358378212324E-2</v>
      </c>
      <c r="Q243" s="5">
        <v>4.9899881139148797E-2</v>
      </c>
      <c r="R243" s="5">
        <v>3.8443443963519154E-2</v>
      </c>
      <c r="S243" s="5">
        <v>6.0110717136914869E-2</v>
      </c>
      <c r="T243" s="5">
        <v>4.6537282727492357E-2</v>
      </c>
      <c r="U243" s="5">
        <v>4.8734430189685797E-2</v>
      </c>
      <c r="V243" s="5">
        <v>4.8427684622889169E-2</v>
      </c>
      <c r="W243" s="5">
        <v>3.4911032713585366E-2</v>
      </c>
      <c r="X243" s="5">
        <v>2.8021675392288701E-2</v>
      </c>
      <c r="Y243" s="5">
        <v>3.0501725146446706E-2</v>
      </c>
      <c r="Z243" s="5">
        <v>3.1972952936080566E-2</v>
      </c>
      <c r="AA243" s="5">
        <v>3.7444235801967513E-2</v>
      </c>
      <c r="AB243" s="5">
        <v>3.4828363324638158E-2</v>
      </c>
      <c r="AC243" s="5">
        <v>3.3537656850105887E-2</v>
      </c>
      <c r="AD243" s="5">
        <v>3.6186307017877006E-2</v>
      </c>
      <c r="AE243" s="5">
        <v>3.8339019476991823E-2</v>
      </c>
      <c r="AF243" s="5">
        <v>3.1789055640798231E-2</v>
      </c>
      <c r="AG243" s="5">
        <v>3.5224988952157137E-2</v>
      </c>
      <c r="AH243" s="5">
        <v>2.884266093207417E-2</v>
      </c>
    </row>
    <row r="244" spans="1:34" x14ac:dyDescent="0.25">
      <c r="A244" s="1" t="s">
        <v>483</v>
      </c>
      <c r="B244" s="1" t="s">
        <v>375</v>
      </c>
      <c r="C244" s="1">
        <v>117.07940000000001</v>
      </c>
      <c r="D244" s="1" t="s">
        <v>383</v>
      </c>
      <c r="E244" s="1">
        <v>1.94</v>
      </c>
      <c r="F244" s="1">
        <v>1.65</v>
      </c>
      <c r="G244" s="1">
        <v>0.05</v>
      </c>
      <c r="H244" s="5">
        <v>4.1775796357393612E-2</v>
      </c>
      <c r="I244" s="5">
        <v>4.003328409813172E-2</v>
      </c>
      <c r="J244" s="5">
        <v>4.7442895130212846E-2</v>
      </c>
      <c r="K244" s="5">
        <v>3.7333078106263254E-2</v>
      </c>
      <c r="L244" s="5">
        <v>4.5609771071785404E-2</v>
      </c>
      <c r="M244" s="5">
        <v>5.6754639215058432E-2</v>
      </c>
      <c r="N244" s="5">
        <v>3.5868256739031552E-2</v>
      </c>
      <c r="O244" s="5">
        <v>3.4467875277355925E-2</v>
      </c>
      <c r="P244" s="5">
        <v>5.0650271117098508E-2</v>
      </c>
      <c r="Q244" s="5">
        <v>3.6041688550561092E-2</v>
      </c>
      <c r="R244" s="5">
        <v>3.2750494394104754E-2</v>
      </c>
      <c r="S244" s="5">
        <v>3.3356503924186418E-2</v>
      </c>
      <c r="T244" s="5">
        <v>5.4182650636424377E-2</v>
      </c>
      <c r="U244" s="5">
        <v>5.5729426030826784E-2</v>
      </c>
      <c r="V244" s="5">
        <v>5.8029399823250859E-2</v>
      </c>
      <c r="W244" s="5">
        <v>5.0469902913680594E-2</v>
      </c>
      <c r="X244" s="5">
        <v>4.5542214238994447E-2</v>
      </c>
      <c r="Y244" s="5">
        <v>5.3465183408075552E-2</v>
      </c>
      <c r="Z244" s="5">
        <v>4.7414678209929763E-2</v>
      </c>
      <c r="AA244" s="5">
        <v>4.7374617742857783E-2</v>
      </c>
      <c r="AB244" s="5">
        <v>5.2613034505376341E-2</v>
      </c>
      <c r="AC244" s="5">
        <v>4.8790202352567882E-2</v>
      </c>
      <c r="AD244" s="5">
        <v>4.7601617567457899E-2</v>
      </c>
      <c r="AE244" s="5">
        <v>4.9991566431452764E-2</v>
      </c>
      <c r="AF244" s="5">
        <v>4.887635968611858E-2</v>
      </c>
      <c r="AG244" s="5">
        <v>4.3267696648965348E-2</v>
      </c>
      <c r="AH244" s="5">
        <v>4.5174541472482323E-2</v>
      </c>
    </row>
    <row r="245" spans="1:34" x14ac:dyDescent="0.25">
      <c r="A245" s="1" t="s">
        <v>495</v>
      </c>
      <c r="B245" s="1" t="s">
        <v>496</v>
      </c>
      <c r="C245" s="1">
        <v>275.1377</v>
      </c>
      <c r="D245" s="1" t="s">
        <v>383</v>
      </c>
      <c r="E245" s="1">
        <v>1.3</v>
      </c>
      <c r="F245" s="1">
        <v>4.71</v>
      </c>
      <c r="G245" s="1">
        <v>0.04</v>
      </c>
      <c r="H245" s="5">
        <v>1.8628325058338397E-3</v>
      </c>
      <c r="I245" s="5">
        <v>5.4850171746088894E-4</v>
      </c>
      <c r="J245" s="5">
        <v>5.532620719298475E-4</v>
      </c>
      <c r="K245" s="5">
        <v>2.1003885439787283E-3</v>
      </c>
      <c r="L245" s="5">
        <v>1.6060560742125517E-3</v>
      </c>
      <c r="M245" s="5">
        <v>2.7783638067231126E-3</v>
      </c>
      <c r="N245" s="5">
        <v>4.4046174837131588E-4</v>
      </c>
      <c r="O245" s="5">
        <v>4.1737660403483464E-4</v>
      </c>
      <c r="P245" s="5">
        <v>1.0250989126158155E-3</v>
      </c>
      <c r="Q245" s="5">
        <v>7.5858867123462315E-4</v>
      </c>
      <c r="R245" s="5">
        <v>5.6120913273190859E-4</v>
      </c>
      <c r="S245" s="5">
        <v>9.7147525278324666E-4</v>
      </c>
      <c r="T245" s="5">
        <v>5.2965269755044404E-2</v>
      </c>
      <c r="U245" s="5">
        <v>5.4665391862321645E-2</v>
      </c>
      <c r="V245" s="5">
        <v>4.6091033945197493E-2</v>
      </c>
      <c r="W245" s="5">
        <v>6.5183419048316732E-2</v>
      </c>
      <c r="X245" s="5">
        <v>0.1039976411390377</v>
      </c>
      <c r="Y245" s="5">
        <v>4.8667396427632861E-2</v>
      </c>
      <c r="Z245" s="5">
        <v>7.5002078666009039E-2</v>
      </c>
      <c r="AA245" s="5">
        <v>6.7082252416952232E-2</v>
      </c>
      <c r="AB245" s="5">
        <v>5.7095793575089863E-2</v>
      </c>
      <c r="AC245" s="5">
        <v>7.5247551317522351E-2</v>
      </c>
      <c r="AD245" s="5">
        <v>8.0007513634108032E-2</v>
      </c>
      <c r="AE245" s="5">
        <v>4.398845302069615E-2</v>
      </c>
      <c r="AF245" s="5">
        <v>5.3459780860464233E-2</v>
      </c>
      <c r="AG245" s="5">
        <v>0.11389807626234584</v>
      </c>
      <c r="AH245" s="5">
        <v>7.7500881156626664E-2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 Metabolomics</vt:lpstr>
      <vt:lpstr>Compare with Blank</vt:lpstr>
      <vt:lpstr>Cells Only - Blank Normalized</vt:lpstr>
      <vt:lpstr>Media Only - Blank Normalized</vt:lpstr>
      <vt:lpstr>Metabolites found in C&amp;M</vt:lpstr>
      <vt:lpstr>Cells only - TIC Normalized</vt:lpstr>
      <vt:lpstr>Media only TIC Normalized</vt:lpstr>
      <vt:lpstr>C&amp;M TIC Normalized</vt:lpstr>
      <vt:lpstr>Final Cells Only</vt:lpstr>
      <vt:lpstr>Final Media Only</vt:lpstr>
      <vt:lpstr>Final C&amp;M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S168071</dc:creator>
  <cp:lastModifiedBy>S168071</cp:lastModifiedBy>
  <dcterms:created xsi:type="dcterms:W3CDTF">2019-08-13T20:35:29Z</dcterms:created>
  <dcterms:modified xsi:type="dcterms:W3CDTF">2019-08-13T21:07:34Z</dcterms:modified>
</cp:coreProperties>
</file>