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fnurdogruoz/Desktop/Tez Dosyaları/Supply Uncertainty/Single Period/Makale/"/>
    </mc:Choice>
  </mc:AlternateContent>
  <xr:revisionPtr revIDLastSave="0" documentId="13_ncr:1_{10A391E9-A80E-BF45-B1D1-CEE471094256}" xr6:coauthVersionLast="47" xr6:coauthVersionMax="47" xr10:uidLastSave="{00000000-0000-0000-0000-000000000000}"/>
  <bookViews>
    <workbookView xWindow="0" yWindow="500" windowWidth="33600" windowHeight="18600" activeTab="3" xr2:uid="{08D66ACF-4D3C-594C-8D4B-D0C8D4B22C01}"/>
  </bookViews>
  <sheets>
    <sheet name="Resp 1st demand model" sheetId="2" r:id="rId1"/>
    <sheet name="Price_Comparison_Responsive_Unr" sheetId="1" r:id="rId2"/>
    <sheet name="New Compare" sheetId="5" r:id="rId3"/>
    <sheet name="Sheet3" sheetId="4" r:id="rId4"/>
  </sheets>
  <definedNames>
    <definedName name="_xlnm._FilterDatabase" localSheetId="0" hidden="1">'Resp 1st demand model'!$A$3:$P$663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H4" i="2" s="1"/>
  <c r="G5" i="2"/>
  <c r="G6" i="2"/>
  <c r="G7" i="2"/>
  <c r="G8" i="2"/>
  <c r="G9" i="2"/>
  <c r="G10" i="2"/>
  <c r="H10" i="2" s="1"/>
  <c r="G11" i="2"/>
  <c r="G12" i="2"/>
  <c r="G13" i="2"/>
  <c r="G14" i="2"/>
  <c r="G15" i="2"/>
  <c r="G16" i="2"/>
  <c r="H16" i="2" s="1"/>
  <c r="G17" i="2"/>
  <c r="H17" i="2" s="1"/>
  <c r="G18" i="2"/>
  <c r="G19" i="2"/>
  <c r="G20" i="2"/>
  <c r="G21" i="2"/>
  <c r="H21" i="2" s="1"/>
  <c r="M21" i="2" s="1"/>
  <c r="G22" i="2"/>
  <c r="H22" i="2" s="1"/>
  <c r="G23" i="2"/>
  <c r="G24" i="2"/>
  <c r="G25" i="2"/>
  <c r="G26" i="2"/>
  <c r="G27" i="2"/>
  <c r="G28" i="2"/>
  <c r="G29" i="2"/>
  <c r="H29" i="2" s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H48" i="2" s="1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H66" i="2" s="1"/>
  <c r="G67" i="2"/>
  <c r="G68" i="2"/>
  <c r="G69" i="2"/>
  <c r="G70" i="2"/>
  <c r="G71" i="2"/>
  <c r="G72" i="2"/>
  <c r="H72" i="2" s="1"/>
  <c r="G73" i="2"/>
  <c r="G74" i="2"/>
  <c r="G75" i="2"/>
  <c r="G76" i="2"/>
  <c r="G77" i="2"/>
  <c r="G78" i="2"/>
  <c r="G79" i="2"/>
  <c r="G80" i="2"/>
  <c r="G81" i="2"/>
  <c r="G82" i="2"/>
  <c r="G83" i="2"/>
  <c r="H83" i="2" s="1"/>
  <c r="G84" i="2"/>
  <c r="H84" i="2" s="1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H105" i="2" s="1"/>
  <c r="G106" i="2"/>
  <c r="G107" i="2"/>
  <c r="G108" i="2"/>
  <c r="G109" i="2"/>
  <c r="G110" i="2"/>
  <c r="G111" i="2"/>
  <c r="G112" i="2"/>
  <c r="G113" i="2"/>
  <c r="G114" i="2"/>
  <c r="G115" i="2"/>
  <c r="G116" i="2"/>
  <c r="H116" i="2" s="1"/>
  <c r="G117" i="2"/>
  <c r="G118" i="2"/>
  <c r="G119" i="2"/>
  <c r="G120" i="2"/>
  <c r="G121" i="2"/>
  <c r="G122" i="2"/>
  <c r="G123" i="2"/>
  <c r="H123" i="2" s="1"/>
  <c r="G124" i="2"/>
  <c r="G125" i="2"/>
  <c r="G126" i="2"/>
  <c r="H126" i="2" s="1"/>
  <c r="G127" i="2"/>
  <c r="H127" i="2" s="1"/>
  <c r="G128" i="2"/>
  <c r="G129" i="2"/>
  <c r="G130" i="2"/>
  <c r="H130" i="2" s="1"/>
  <c r="G131" i="2"/>
  <c r="H131" i="2" s="1"/>
  <c r="M131" i="2" s="1"/>
  <c r="G132" i="2"/>
  <c r="G133" i="2"/>
  <c r="G134" i="2"/>
  <c r="G135" i="2"/>
  <c r="H135" i="2" s="1"/>
  <c r="G136" i="2"/>
  <c r="G137" i="2"/>
  <c r="G138" i="2"/>
  <c r="G139" i="2"/>
  <c r="G140" i="2"/>
  <c r="G141" i="2"/>
  <c r="G142" i="2"/>
  <c r="H142" i="2" s="1"/>
  <c r="G143" i="2"/>
  <c r="G144" i="2"/>
  <c r="G145" i="2"/>
  <c r="G146" i="2"/>
  <c r="H146" i="2" s="1"/>
  <c r="G147" i="2"/>
  <c r="G148" i="2"/>
  <c r="G149" i="2"/>
  <c r="G150" i="2"/>
  <c r="H150" i="2" s="1"/>
  <c r="G151" i="2"/>
  <c r="G152" i="2"/>
  <c r="G153" i="2"/>
  <c r="G154" i="2"/>
  <c r="G155" i="2"/>
  <c r="G156" i="2"/>
  <c r="G157" i="2"/>
  <c r="H157" i="2" s="1"/>
  <c r="G158" i="2"/>
  <c r="G159" i="2"/>
  <c r="G160" i="2"/>
  <c r="G161" i="2"/>
  <c r="G162" i="2"/>
  <c r="G163" i="2"/>
  <c r="G164" i="2"/>
  <c r="G165" i="2"/>
  <c r="G166" i="2"/>
  <c r="G167" i="2"/>
  <c r="H167" i="2" s="1"/>
  <c r="G168" i="2"/>
  <c r="G169" i="2"/>
  <c r="G170" i="2"/>
  <c r="G171" i="2"/>
  <c r="G172" i="2"/>
  <c r="H172" i="2" s="1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H197" i="2" s="1"/>
  <c r="G198" i="2"/>
  <c r="G199" i="2"/>
  <c r="G200" i="2"/>
  <c r="G201" i="2"/>
  <c r="G202" i="2"/>
  <c r="H202" i="2" s="1"/>
  <c r="G203" i="2"/>
  <c r="G204" i="2"/>
  <c r="G205" i="2"/>
  <c r="G206" i="2"/>
  <c r="H206" i="2" s="1"/>
  <c r="G207" i="2"/>
  <c r="G208" i="2"/>
  <c r="G209" i="2"/>
  <c r="G210" i="2"/>
  <c r="G211" i="2"/>
  <c r="G212" i="2"/>
  <c r="G213" i="2"/>
  <c r="G214" i="2"/>
  <c r="H214" i="2" s="1"/>
  <c r="G215" i="2"/>
  <c r="G216" i="2"/>
  <c r="G217" i="2"/>
  <c r="G218" i="2"/>
  <c r="H218" i="2" s="1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H241" i="2" s="1"/>
  <c r="G242" i="2"/>
  <c r="G243" i="2"/>
  <c r="G244" i="2"/>
  <c r="G245" i="2"/>
  <c r="G246" i="2"/>
  <c r="H246" i="2" s="1"/>
  <c r="G247" i="2"/>
  <c r="G248" i="2"/>
  <c r="G249" i="2"/>
  <c r="H249" i="2" s="1"/>
  <c r="G250" i="2"/>
  <c r="G251" i="2"/>
  <c r="H251" i="2" s="1"/>
  <c r="G252" i="2"/>
  <c r="G253" i="2"/>
  <c r="G254" i="2"/>
  <c r="H254" i="2" s="1"/>
  <c r="G255" i="2"/>
  <c r="H255" i="2" s="1"/>
  <c r="G256" i="2"/>
  <c r="G257" i="2"/>
  <c r="G258" i="2"/>
  <c r="G259" i="2"/>
  <c r="G260" i="2"/>
  <c r="H260" i="2" s="1"/>
  <c r="G261" i="2"/>
  <c r="G262" i="2"/>
  <c r="G263" i="2"/>
  <c r="H263" i="2" s="1"/>
  <c r="G264" i="2"/>
  <c r="G265" i="2"/>
  <c r="G266" i="2"/>
  <c r="G267" i="2"/>
  <c r="G268" i="2"/>
  <c r="H268" i="2" s="1"/>
  <c r="G269" i="2"/>
  <c r="G270" i="2"/>
  <c r="G271" i="2"/>
  <c r="G272" i="2"/>
  <c r="H272" i="2" s="1"/>
  <c r="G273" i="2"/>
  <c r="H273" i="2" s="1"/>
  <c r="G274" i="2"/>
  <c r="G275" i="2"/>
  <c r="G276" i="2"/>
  <c r="H276" i="2" s="1"/>
  <c r="G277" i="2"/>
  <c r="H277" i="2" s="1"/>
  <c r="G278" i="2"/>
  <c r="H278" i="2" s="1"/>
  <c r="G279" i="2"/>
  <c r="G280" i="2"/>
  <c r="G281" i="2"/>
  <c r="G282" i="2"/>
  <c r="H282" i="2" s="1"/>
  <c r="G283" i="2"/>
  <c r="G284" i="2"/>
  <c r="G285" i="2"/>
  <c r="G286" i="2"/>
  <c r="G287" i="2"/>
  <c r="G288" i="2"/>
  <c r="G289" i="2"/>
  <c r="G290" i="2"/>
  <c r="G291" i="2"/>
  <c r="H291" i="2" s="1"/>
  <c r="G292" i="2"/>
  <c r="G293" i="2"/>
  <c r="G294" i="2"/>
  <c r="G295" i="2"/>
  <c r="G296" i="2"/>
  <c r="G297" i="2"/>
  <c r="H297" i="2" s="1"/>
  <c r="G298" i="2"/>
  <c r="G299" i="2"/>
  <c r="G300" i="2"/>
  <c r="G301" i="2"/>
  <c r="G302" i="2"/>
  <c r="G303" i="2"/>
  <c r="G304" i="2"/>
  <c r="G305" i="2"/>
  <c r="G306" i="2"/>
  <c r="H306" i="2" s="1"/>
  <c r="G307" i="2"/>
  <c r="G308" i="2"/>
  <c r="H308" i="2" s="1"/>
  <c r="G309" i="2"/>
  <c r="G310" i="2"/>
  <c r="G311" i="2"/>
  <c r="H311" i="2" s="1"/>
  <c r="G312" i="2"/>
  <c r="H312" i="2" s="1"/>
  <c r="G313" i="2"/>
  <c r="G314" i="2"/>
  <c r="H314" i="2" s="1"/>
  <c r="G315" i="2"/>
  <c r="G316" i="2"/>
  <c r="G317" i="2"/>
  <c r="G318" i="2"/>
  <c r="G319" i="2"/>
  <c r="G320" i="2"/>
  <c r="G321" i="2"/>
  <c r="H321" i="2" s="1"/>
  <c r="G322" i="2"/>
  <c r="H322" i="2" s="1"/>
  <c r="G323" i="2"/>
  <c r="H323" i="2" s="1"/>
  <c r="G324" i="2"/>
  <c r="G325" i="2"/>
  <c r="G326" i="2"/>
  <c r="G327" i="2"/>
  <c r="G328" i="2"/>
  <c r="G329" i="2"/>
  <c r="G330" i="2"/>
  <c r="G331" i="2"/>
  <c r="G332" i="2"/>
  <c r="G333" i="2"/>
  <c r="G334" i="2"/>
  <c r="G335" i="2"/>
  <c r="H335" i="2" s="1"/>
  <c r="G336" i="2"/>
  <c r="G337" i="2"/>
  <c r="G338" i="2"/>
  <c r="G339" i="2"/>
  <c r="G340" i="2"/>
  <c r="G341" i="2"/>
  <c r="G342" i="2"/>
  <c r="H342" i="2" s="1"/>
  <c r="L342" i="2" s="1"/>
  <c r="G343" i="2"/>
  <c r="H343" i="2" s="1"/>
  <c r="G344" i="2"/>
  <c r="H344" i="2" s="1"/>
  <c r="G345" i="2"/>
  <c r="G346" i="2"/>
  <c r="H346" i="2" s="1"/>
  <c r="G347" i="2"/>
  <c r="G348" i="2"/>
  <c r="G349" i="2"/>
  <c r="G350" i="2"/>
  <c r="G351" i="2"/>
  <c r="G352" i="2"/>
  <c r="H352" i="2" s="1"/>
  <c r="G353" i="2"/>
  <c r="G354" i="2"/>
  <c r="G355" i="2"/>
  <c r="H355" i="2" s="1"/>
  <c r="G356" i="2"/>
  <c r="G357" i="2"/>
  <c r="G358" i="2"/>
  <c r="G359" i="2"/>
  <c r="H359" i="2" s="1"/>
  <c r="G360" i="2"/>
  <c r="G361" i="2"/>
  <c r="H361" i="2" s="1"/>
  <c r="G362" i="2"/>
  <c r="G363" i="2"/>
  <c r="G364" i="2"/>
  <c r="H364" i="2" s="1"/>
  <c r="G365" i="2"/>
  <c r="G366" i="2"/>
  <c r="H366" i="2" s="1"/>
  <c r="G367" i="2"/>
  <c r="G368" i="2"/>
  <c r="G369" i="2"/>
  <c r="H369" i="2" s="1"/>
  <c r="G370" i="2"/>
  <c r="H370" i="2" s="1"/>
  <c r="G371" i="2"/>
  <c r="G372" i="2"/>
  <c r="G373" i="2"/>
  <c r="H373" i="2" s="1"/>
  <c r="G374" i="2"/>
  <c r="G375" i="2"/>
  <c r="G376" i="2"/>
  <c r="G377" i="2"/>
  <c r="G378" i="2"/>
  <c r="H378" i="2" s="1"/>
  <c r="G379" i="2"/>
  <c r="H379" i="2" s="1"/>
  <c r="G380" i="2"/>
  <c r="H380" i="2" s="1"/>
  <c r="G381" i="2"/>
  <c r="G382" i="2"/>
  <c r="G383" i="2"/>
  <c r="G384" i="2"/>
  <c r="G385" i="2"/>
  <c r="H385" i="2" s="1"/>
  <c r="G386" i="2"/>
  <c r="G387" i="2"/>
  <c r="G388" i="2"/>
  <c r="G389" i="2"/>
  <c r="H389" i="2" s="1"/>
  <c r="G390" i="2"/>
  <c r="H390" i="2" s="1"/>
  <c r="G391" i="2"/>
  <c r="G392" i="2"/>
  <c r="G393" i="2"/>
  <c r="H393" i="2" s="1"/>
  <c r="G394" i="2"/>
  <c r="H394" i="2" s="1"/>
  <c r="G395" i="2"/>
  <c r="G396" i="2"/>
  <c r="H396" i="2" s="1"/>
  <c r="G397" i="2"/>
  <c r="G398" i="2"/>
  <c r="G399" i="2"/>
  <c r="H399" i="2" s="1"/>
  <c r="G400" i="2"/>
  <c r="G401" i="2"/>
  <c r="G402" i="2"/>
  <c r="H402" i="2" s="1"/>
  <c r="G403" i="2"/>
  <c r="G404" i="2"/>
  <c r="H404" i="2" s="1"/>
  <c r="G405" i="2"/>
  <c r="H405" i="2" s="1"/>
  <c r="G406" i="2"/>
  <c r="G407" i="2"/>
  <c r="H407" i="2" s="1"/>
  <c r="G408" i="2"/>
  <c r="G409" i="2"/>
  <c r="H409" i="2" s="1"/>
  <c r="G410" i="2"/>
  <c r="G411" i="2"/>
  <c r="H411" i="2" s="1"/>
  <c r="G412" i="2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G420" i="2"/>
  <c r="G421" i="2"/>
  <c r="H421" i="2" s="1"/>
  <c r="G422" i="2"/>
  <c r="G423" i="2"/>
  <c r="G424" i="2"/>
  <c r="H424" i="2" s="1"/>
  <c r="G425" i="2"/>
  <c r="G426" i="2"/>
  <c r="G427" i="2"/>
  <c r="H427" i="2" s="1"/>
  <c r="G428" i="2"/>
  <c r="H428" i="2" s="1"/>
  <c r="G429" i="2"/>
  <c r="G430" i="2"/>
  <c r="H430" i="2" s="1"/>
  <c r="G431" i="2"/>
  <c r="G432" i="2"/>
  <c r="G433" i="2"/>
  <c r="G434" i="2"/>
  <c r="G435" i="2"/>
  <c r="H435" i="2" s="1"/>
  <c r="G436" i="2"/>
  <c r="G437" i="2"/>
  <c r="H437" i="2" s="1"/>
  <c r="G438" i="2"/>
  <c r="G439" i="2"/>
  <c r="H439" i="2" s="1"/>
  <c r="G440" i="2"/>
  <c r="G441" i="2"/>
  <c r="G442" i="2"/>
  <c r="G443" i="2"/>
  <c r="G444" i="2"/>
  <c r="G445" i="2"/>
  <c r="G446" i="2"/>
  <c r="G447" i="2"/>
  <c r="G448" i="2"/>
  <c r="H448" i="2" s="1"/>
  <c r="G449" i="2"/>
  <c r="G450" i="2"/>
  <c r="G451" i="2"/>
  <c r="G452" i="2"/>
  <c r="G453" i="2"/>
  <c r="G454" i="2"/>
  <c r="H454" i="2" s="1"/>
  <c r="L454" i="2" s="1"/>
  <c r="G455" i="2"/>
  <c r="G456" i="2"/>
  <c r="G457" i="2"/>
  <c r="G458" i="2"/>
  <c r="H458" i="2" s="1"/>
  <c r="G459" i="2"/>
  <c r="G460" i="2"/>
  <c r="H460" i="2" s="1"/>
  <c r="G461" i="2"/>
  <c r="G462" i="2"/>
  <c r="G463" i="2"/>
  <c r="H463" i="2" s="1"/>
  <c r="G464" i="2"/>
  <c r="H464" i="2" s="1"/>
  <c r="G465" i="2"/>
  <c r="H465" i="2" s="1"/>
  <c r="G466" i="2"/>
  <c r="G467" i="2"/>
  <c r="G468" i="2"/>
  <c r="G469" i="2"/>
  <c r="G470" i="2"/>
  <c r="G471" i="2"/>
  <c r="G472" i="2"/>
  <c r="H472" i="2" s="1"/>
  <c r="G473" i="2"/>
  <c r="G474" i="2"/>
  <c r="G475" i="2"/>
  <c r="H475" i="2" s="1"/>
  <c r="G476" i="2"/>
  <c r="G477" i="2"/>
  <c r="G478" i="2"/>
  <c r="G479" i="2"/>
  <c r="G480" i="2"/>
  <c r="H480" i="2" s="1"/>
  <c r="G481" i="2"/>
  <c r="H481" i="2" s="1"/>
  <c r="G482" i="2"/>
  <c r="G483" i="2"/>
  <c r="G484" i="2"/>
  <c r="G485" i="2"/>
  <c r="H485" i="2" s="1"/>
  <c r="G486" i="2"/>
  <c r="H486" i="2" s="1"/>
  <c r="G487" i="2"/>
  <c r="G488" i="2"/>
  <c r="G489" i="2"/>
  <c r="G490" i="2"/>
  <c r="G491" i="2"/>
  <c r="H491" i="2" s="1"/>
  <c r="G492" i="2"/>
  <c r="G493" i="2"/>
  <c r="G494" i="2"/>
  <c r="G495" i="2"/>
  <c r="H495" i="2" s="1"/>
  <c r="G496" i="2"/>
  <c r="H496" i="2" s="1"/>
  <c r="G497" i="2"/>
  <c r="G498" i="2"/>
  <c r="G499" i="2"/>
  <c r="G500" i="2"/>
  <c r="G501" i="2"/>
  <c r="H501" i="2" s="1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H519" i="2" s="1"/>
  <c r="G520" i="2"/>
  <c r="H520" i="2" s="1"/>
  <c r="G521" i="2"/>
  <c r="G522" i="2"/>
  <c r="G523" i="2"/>
  <c r="G524" i="2"/>
  <c r="H524" i="2" s="1"/>
  <c r="G525" i="2"/>
  <c r="H525" i="2" s="1"/>
  <c r="M525" i="2" s="1"/>
  <c r="G526" i="2"/>
  <c r="G527" i="2"/>
  <c r="G528" i="2"/>
  <c r="H528" i="2" s="1"/>
  <c r="G529" i="2"/>
  <c r="G530" i="2"/>
  <c r="G531" i="2"/>
  <c r="G532" i="2"/>
  <c r="G533" i="2"/>
  <c r="G534" i="2"/>
  <c r="G535" i="2"/>
  <c r="H535" i="2" s="1"/>
  <c r="G536" i="2"/>
  <c r="G537" i="2"/>
  <c r="G538" i="2"/>
  <c r="G539" i="2"/>
  <c r="H539" i="2" s="1"/>
  <c r="G540" i="2"/>
  <c r="H540" i="2" s="1"/>
  <c r="G541" i="2"/>
  <c r="H541" i="2" s="1"/>
  <c r="G542" i="2"/>
  <c r="G543" i="2"/>
  <c r="G544" i="2"/>
  <c r="G545" i="2"/>
  <c r="G546" i="2"/>
  <c r="H546" i="2" s="1"/>
  <c r="G547" i="2"/>
  <c r="G548" i="2"/>
  <c r="H548" i="2" s="1"/>
  <c r="G549" i="2"/>
  <c r="H549" i="2" s="1"/>
  <c r="G550" i="2"/>
  <c r="H550" i="2" s="1"/>
  <c r="G551" i="2"/>
  <c r="G552" i="2"/>
  <c r="G553" i="2"/>
  <c r="G554" i="2"/>
  <c r="G555" i="2"/>
  <c r="G556" i="2"/>
  <c r="H556" i="2" s="1"/>
  <c r="G557" i="2"/>
  <c r="G558" i="2"/>
  <c r="G559" i="2"/>
  <c r="H559" i="2" s="1"/>
  <c r="G560" i="2"/>
  <c r="G561" i="2"/>
  <c r="G562" i="2"/>
  <c r="H562" i="2" s="1"/>
  <c r="G563" i="2"/>
  <c r="H563" i="2" s="1"/>
  <c r="M563" i="2" s="1"/>
  <c r="G564" i="2"/>
  <c r="G565" i="2"/>
  <c r="G566" i="2"/>
  <c r="G567" i="2"/>
  <c r="H567" i="2" s="1"/>
  <c r="G568" i="2"/>
  <c r="H568" i="2" s="1"/>
  <c r="G569" i="2"/>
  <c r="G570" i="2"/>
  <c r="G571" i="2"/>
  <c r="G572" i="2"/>
  <c r="G573" i="2"/>
  <c r="H573" i="2" s="1"/>
  <c r="G574" i="2"/>
  <c r="G575" i="2"/>
  <c r="H575" i="2" s="1"/>
  <c r="G576" i="2"/>
  <c r="G577" i="2"/>
  <c r="G578" i="2"/>
  <c r="H578" i="2" s="1"/>
  <c r="G579" i="2"/>
  <c r="G580" i="2"/>
  <c r="G581" i="2"/>
  <c r="H581" i="2" s="1"/>
  <c r="G582" i="2"/>
  <c r="G583" i="2"/>
  <c r="G584" i="2"/>
  <c r="G585" i="2"/>
  <c r="H585" i="2" s="1"/>
  <c r="G586" i="2"/>
  <c r="G587" i="2"/>
  <c r="G588" i="2"/>
  <c r="H588" i="2" s="1"/>
  <c r="G589" i="2"/>
  <c r="G590" i="2"/>
  <c r="G591" i="2"/>
  <c r="G592" i="2"/>
  <c r="G593" i="2"/>
  <c r="G594" i="2"/>
  <c r="H594" i="2" s="1"/>
  <c r="G595" i="2"/>
  <c r="H595" i="2" s="1"/>
  <c r="G596" i="2"/>
  <c r="G597" i="2"/>
  <c r="G598" i="2"/>
  <c r="H598" i="2" s="1"/>
  <c r="G599" i="2"/>
  <c r="G600" i="2"/>
  <c r="G601" i="2"/>
  <c r="G602" i="2"/>
  <c r="G603" i="2"/>
  <c r="H603" i="2" s="1"/>
  <c r="G604" i="2"/>
  <c r="H604" i="2" s="1"/>
  <c r="G605" i="2"/>
  <c r="G606" i="2"/>
  <c r="G607" i="2"/>
  <c r="H607" i="2" s="1"/>
  <c r="G608" i="2"/>
  <c r="G609" i="2"/>
  <c r="G610" i="2"/>
  <c r="H610" i="2" s="1"/>
  <c r="G611" i="2"/>
  <c r="G612" i="2"/>
  <c r="G613" i="2"/>
  <c r="G614" i="2"/>
  <c r="H614" i="2" s="1"/>
  <c r="G615" i="2"/>
  <c r="G616" i="2"/>
  <c r="H616" i="2" s="1"/>
  <c r="G617" i="2"/>
  <c r="H617" i="2" s="1"/>
  <c r="G618" i="2"/>
  <c r="H618" i="2" s="1"/>
  <c r="G619" i="2"/>
  <c r="G620" i="2"/>
  <c r="G621" i="2"/>
  <c r="G622" i="2"/>
  <c r="G623" i="2"/>
  <c r="H623" i="2" s="1"/>
  <c r="G624" i="2"/>
  <c r="G625" i="2"/>
  <c r="G626" i="2"/>
  <c r="H626" i="2" s="1"/>
  <c r="G627" i="2"/>
  <c r="H627" i="2" s="1"/>
  <c r="G628" i="2"/>
  <c r="G629" i="2"/>
  <c r="H629" i="2" s="1"/>
  <c r="G630" i="2"/>
  <c r="G631" i="2"/>
  <c r="H631" i="2" s="1"/>
  <c r="G632" i="2"/>
  <c r="H632" i="2" s="1"/>
  <c r="G633" i="2"/>
  <c r="G634" i="2"/>
  <c r="G635" i="2"/>
  <c r="H635" i="2" s="1"/>
  <c r="G636" i="2"/>
  <c r="H636" i="2" s="1"/>
  <c r="G637" i="2"/>
  <c r="G638" i="2"/>
  <c r="G639" i="2"/>
  <c r="G640" i="2"/>
  <c r="H640" i="2" s="1"/>
  <c r="G641" i="2"/>
  <c r="H641" i="2" s="1"/>
  <c r="G642" i="2"/>
  <c r="G643" i="2"/>
  <c r="H643" i="2" s="1"/>
  <c r="G644" i="2"/>
  <c r="H644" i="2" s="1"/>
  <c r="G645" i="2"/>
  <c r="G646" i="2"/>
  <c r="G647" i="2"/>
  <c r="G648" i="2"/>
  <c r="G649" i="2"/>
  <c r="H649" i="2" s="1"/>
  <c r="G650" i="2"/>
  <c r="G651" i="2"/>
  <c r="G652" i="2"/>
  <c r="H652" i="2" s="1"/>
  <c r="G653" i="2"/>
  <c r="H653" i="2" s="1"/>
  <c r="G654" i="2"/>
  <c r="G655" i="2"/>
  <c r="H655" i="2" s="1"/>
  <c r="G656" i="2"/>
  <c r="H656" i="2" s="1"/>
  <c r="G657" i="2"/>
  <c r="H657" i="2" s="1"/>
  <c r="G658" i="2"/>
  <c r="G659" i="2"/>
  <c r="H659" i="2" s="1"/>
  <c r="L659" i="2" s="1"/>
  <c r="G660" i="2"/>
  <c r="H660" i="2" s="1"/>
  <c r="G661" i="2"/>
  <c r="H661" i="2" s="1"/>
  <c r="G662" i="2"/>
  <c r="G663" i="2"/>
  <c r="L635" i="2" l="1"/>
  <c r="M480" i="2"/>
  <c r="M276" i="2"/>
  <c r="L123" i="2"/>
  <c r="L626" i="2"/>
  <c r="M626" i="2"/>
  <c r="M346" i="2"/>
  <c r="M585" i="2"/>
  <c r="M127" i="2"/>
  <c r="L581" i="2"/>
  <c r="M541" i="2"/>
  <c r="M272" i="2"/>
  <c r="L644" i="2"/>
  <c r="L402" i="2"/>
  <c r="M635" i="2"/>
  <c r="N635" i="2" s="1"/>
  <c r="L66" i="2"/>
  <c r="M618" i="2"/>
  <c r="M10" i="2"/>
  <c r="M627" i="2"/>
  <c r="L268" i="2"/>
  <c r="L623" i="2"/>
  <c r="M366" i="2"/>
  <c r="L260" i="2"/>
  <c r="L364" i="2"/>
  <c r="L10" i="2"/>
  <c r="M631" i="2"/>
  <c r="M254" i="2"/>
  <c r="L464" i="2"/>
  <c r="L409" i="2"/>
  <c r="L352" i="2"/>
  <c r="M495" i="2"/>
  <c r="M379" i="2"/>
  <c r="M146" i="2"/>
  <c r="M623" i="2"/>
  <c r="M614" i="2"/>
  <c r="L614" i="2"/>
  <c r="L16" i="2"/>
  <c r="M653" i="2"/>
  <c r="M546" i="2"/>
  <c r="H53" i="2"/>
  <c r="L53" i="2" s="1"/>
  <c r="H476" i="2"/>
  <c r="M476" i="2" s="1"/>
  <c r="H320" i="2"/>
  <c r="L320" i="2" s="1"/>
  <c r="M394" i="2"/>
  <c r="H367" i="2"/>
  <c r="L367" i="2" s="1"/>
  <c r="H530" i="2"/>
  <c r="M530" i="2" s="1"/>
  <c r="H514" i="2"/>
  <c r="L514" i="2" s="1"/>
  <c r="H419" i="2"/>
  <c r="L419" i="2" s="1"/>
  <c r="H383" i="2"/>
  <c r="M383" i="2" s="1"/>
  <c r="H330" i="2"/>
  <c r="M330" i="2" s="1"/>
  <c r="H324" i="2"/>
  <c r="L324" i="2" s="1"/>
  <c r="H537" i="2"/>
  <c r="L537" i="2" s="1"/>
  <c r="H368" i="2"/>
  <c r="M368" i="2" s="1"/>
  <c r="H280" i="2"/>
  <c r="M280" i="2" s="1"/>
  <c r="L373" i="2"/>
  <c r="H628" i="2"/>
  <c r="H497" i="2"/>
  <c r="M497" i="2" s="1"/>
  <c r="H663" i="2"/>
  <c r="M663" i="2" s="1"/>
  <c r="H658" i="2"/>
  <c r="M658" i="2" s="1"/>
  <c r="L653" i="2"/>
  <c r="H633" i="2"/>
  <c r="L633" i="2" s="1"/>
  <c r="H577" i="2"/>
  <c r="M577" i="2" s="1"/>
  <c r="L424" i="2"/>
  <c r="M424" i="2"/>
  <c r="H388" i="2"/>
  <c r="L388" i="2" s="1"/>
  <c r="H136" i="2"/>
  <c r="M136" i="2" s="1"/>
  <c r="H121" i="2"/>
  <c r="M121" i="2" s="1"/>
  <c r="H88" i="2"/>
  <c r="M88" i="2" s="1"/>
  <c r="H309" i="2"/>
  <c r="M309" i="2" s="1"/>
  <c r="H637" i="2"/>
  <c r="L637" i="2" s="1"/>
  <c r="H566" i="2"/>
  <c r="M566" i="2" s="1"/>
  <c r="H163" i="2"/>
  <c r="M163" i="2" s="1"/>
  <c r="H115" i="2"/>
  <c r="M115" i="2" s="1"/>
  <c r="H65" i="2"/>
  <c r="L65" i="2" s="1"/>
  <c r="H600" i="2"/>
  <c r="M600" i="2" s="1"/>
  <c r="H605" i="2"/>
  <c r="L605" i="2" s="1"/>
  <c r="H571" i="2"/>
  <c r="L571" i="2" s="1"/>
  <c r="H434" i="2"/>
  <c r="M434" i="2" s="1"/>
  <c r="H403" i="2"/>
  <c r="L403" i="2" s="1"/>
  <c r="H225" i="2"/>
  <c r="M225" i="2" s="1"/>
  <c r="H168" i="2"/>
  <c r="L168" i="2" s="1"/>
  <c r="H455" i="2"/>
  <c r="L455" i="2" s="1"/>
  <c r="H357" i="2"/>
  <c r="M357" i="2" s="1"/>
  <c r="H606" i="2"/>
  <c r="L606" i="2" s="1"/>
  <c r="H493" i="2"/>
  <c r="L493" i="2" s="1"/>
  <c r="H515" i="2"/>
  <c r="M515" i="2" s="1"/>
  <c r="H634" i="2"/>
  <c r="L634" i="2" s="1"/>
  <c r="H536" i="2"/>
  <c r="L536" i="2" s="1"/>
  <c r="H503" i="2"/>
  <c r="M503" i="2" s="1"/>
  <c r="H561" i="2"/>
  <c r="L561" i="2" s="1"/>
  <c r="H451" i="2"/>
  <c r="L451" i="2" s="1"/>
  <c r="H445" i="2"/>
  <c r="M445" i="2" s="1"/>
  <c r="H353" i="2"/>
  <c r="M353" i="2" s="1"/>
  <c r="H337" i="2"/>
  <c r="M337" i="2" s="1"/>
  <c r="H208" i="2"/>
  <c r="M208" i="2" s="1"/>
  <c r="H191" i="2"/>
  <c r="L191" i="2" s="1"/>
  <c r="H185" i="2"/>
  <c r="L185" i="2" s="1"/>
  <c r="H461" i="2"/>
  <c r="M461" i="2" s="1"/>
  <c r="H509" i="2"/>
  <c r="M509" i="2" s="1"/>
  <c r="H642" i="2"/>
  <c r="M642" i="2" s="1"/>
  <c r="H347" i="2"/>
  <c r="M347" i="2" s="1"/>
  <c r="H236" i="2"/>
  <c r="M236" i="2" s="1"/>
  <c r="H224" i="2"/>
  <c r="L224" i="2" s="1"/>
  <c r="H611" i="2"/>
  <c r="M611" i="2" s="1"/>
  <c r="H498" i="2"/>
  <c r="L498" i="2" s="1"/>
  <c r="H638" i="2"/>
  <c r="M638" i="2" s="1"/>
  <c r="H398" i="2"/>
  <c r="L398" i="2" s="1"/>
  <c r="H586" i="2"/>
  <c r="H570" i="2"/>
  <c r="L570" i="2" s="1"/>
  <c r="M581" i="2"/>
  <c r="H287" i="2"/>
  <c r="M287" i="2" s="1"/>
  <c r="H267" i="2"/>
  <c r="L267" i="2" s="1"/>
  <c r="H292" i="2"/>
  <c r="M292" i="2" s="1"/>
  <c r="H384" i="2"/>
  <c r="L384" i="2" s="1"/>
  <c r="H619" i="2"/>
  <c r="M619" i="2" s="1"/>
  <c r="H647" i="2"/>
  <c r="M647" i="2" s="1"/>
  <c r="H576" i="2"/>
  <c r="L576" i="2" s="1"/>
  <c r="H467" i="2"/>
  <c r="L467" i="2" s="1"/>
  <c r="H596" i="2"/>
  <c r="M596" i="2" s="1"/>
  <c r="H358" i="2"/>
  <c r="L358" i="2" s="1"/>
  <c r="H336" i="2"/>
  <c r="L336" i="2" s="1"/>
  <c r="H601" i="2"/>
  <c r="L601" i="2" s="1"/>
  <c r="H494" i="2"/>
  <c r="M494" i="2" s="1"/>
  <c r="H488" i="2"/>
  <c r="M488" i="2" s="1"/>
  <c r="H482" i="2"/>
  <c r="M482" i="2" s="1"/>
  <c r="H477" i="2"/>
  <c r="L472" i="2"/>
  <c r="H466" i="2"/>
  <c r="L466" i="2" s="1"/>
  <c r="H363" i="2"/>
  <c r="M363" i="2" s="1"/>
  <c r="M352" i="2"/>
  <c r="H298" i="2"/>
  <c r="M298" i="2" s="1"/>
  <c r="H256" i="2"/>
  <c r="M256" i="2" s="1"/>
  <c r="M241" i="2"/>
  <c r="H229" i="2"/>
  <c r="M229" i="2" s="1"/>
  <c r="H112" i="2"/>
  <c r="M112" i="2" s="1"/>
  <c r="H30" i="2"/>
  <c r="L30" i="2" s="1"/>
  <c r="H178" i="2"/>
  <c r="M178" i="2" s="1"/>
  <c r="H438" i="2"/>
  <c r="L438" i="2" s="1"/>
  <c r="H318" i="2"/>
  <c r="L318" i="2" s="1"/>
  <c r="H125" i="2"/>
  <c r="L125" i="2" s="1"/>
  <c r="H173" i="2"/>
  <c r="L173" i="2" s="1"/>
  <c r="H151" i="2"/>
  <c r="L151" i="2" s="1"/>
  <c r="H111" i="2"/>
  <c r="M111" i="2" s="1"/>
  <c r="H82" i="2"/>
  <c r="M82" i="2" s="1"/>
  <c r="H9" i="2"/>
  <c r="M9" i="2" s="1"/>
  <c r="H423" i="2"/>
  <c r="M423" i="2" s="1"/>
  <c r="H302" i="2"/>
  <c r="L302" i="2" s="1"/>
  <c r="H285" i="2"/>
  <c r="M285" i="2" s="1"/>
  <c r="H646" i="2"/>
  <c r="L646" i="2" s="1"/>
  <c r="H599" i="2"/>
  <c r="L599" i="2" s="1"/>
  <c r="H529" i="2"/>
  <c r="L529" i="2" s="1"/>
  <c r="H443" i="2"/>
  <c r="M443" i="2" s="1"/>
  <c r="H397" i="2"/>
  <c r="H382" i="2"/>
  <c r="M382" i="2" s="1"/>
  <c r="L366" i="2"/>
  <c r="H356" i="2"/>
  <c r="L356" i="2" s="1"/>
  <c r="H351" i="2"/>
  <c r="M351" i="2" s="1"/>
  <c r="H341" i="2"/>
  <c r="H328" i="2"/>
  <c r="L328" i="2" s="1"/>
  <c r="H307" i="2"/>
  <c r="L307" i="2" s="1"/>
  <c r="H296" i="2"/>
  <c r="M296" i="2" s="1"/>
  <c r="H290" i="2"/>
  <c r="L290" i="2" s="1"/>
  <c r="H279" i="2"/>
  <c r="L279" i="2" s="1"/>
  <c r="M260" i="2"/>
  <c r="H245" i="2"/>
  <c r="H222" i="2"/>
  <c r="L222" i="2" s="1"/>
  <c r="H211" i="2"/>
  <c r="L211" i="2" s="1"/>
  <c r="H140" i="2"/>
  <c r="M140" i="2" s="1"/>
  <c r="H134" i="2"/>
  <c r="L134" i="2" s="1"/>
  <c r="H119" i="2"/>
  <c r="H18" i="2"/>
  <c r="L18" i="2" s="1"/>
  <c r="H8" i="2"/>
  <c r="L8" i="2" s="1"/>
  <c r="H372" i="2"/>
  <c r="L372" i="2" s="1"/>
  <c r="H201" i="2"/>
  <c r="L201" i="2" s="1"/>
  <c r="H609" i="2"/>
  <c r="L609" i="2" s="1"/>
  <c r="H580" i="2"/>
  <c r="L580" i="2" s="1"/>
  <c r="H569" i="2"/>
  <c r="L569" i="2" s="1"/>
  <c r="H560" i="2"/>
  <c r="L560" i="2" s="1"/>
  <c r="H545" i="2"/>
  <c r="L545" i="2" s="1"/>
  <c r="H513" i="2"/>
  <c r="L513" i="2" s="1"/>
  <c r="H377" i="2"/>
  <c r="M377" i="2" s="1"/>
  <c r="H651" i="2"/>
  <c r="M651" i="2" s="1"/>
  <c r="H589" i="2"/>
  <c r="L589" i="2" s="1"/>
  <c r="H584" i="2"/>
  <c r="L584" i="2" s="1"/>
  <c r="H564" i="2"/>
  <c r="L564" i="2" s="1"/>
  <c r="H507" i="2"/>
  <c r="M507" i="2" s="1"/>
  <c r="H422" i="2"/>
  <c r="M422" i="2" s="1"/>
  <c r="H392" i="2"/>
  <c r="M392" i="2" s="1"/>
  <c r="H371" i="2"/>
  <c r="L371" i="2" s="1"/>
  <c r="H317" i="2"/>
  <c r="L317" i="2" s="1"/>
  <c r="H284" i="2"/>
  <c r="L284" i="2" s="1"/>
  <c r="M278" i="2"/>
  <c r="H269" i="2"/>
  <c r="L269" i="2" s="1"/>
  <c r="H264" i="2"/>
  <c r="M264" i="2" s="1"/>
  <c r="H239" i="2"/>
  <c r="L239" i="2" s="1"/>
  <c r="H233" i="2"/>
  <c r="M233" i="2" s="1"/>
  <c r="H227" i="2"/>
  <c r="L227" i="2" s="1"/>
  <c r="H216" i="2"/>
  <c r="M216" i="2" s="1"/>
  <c r="H200" i="2"/>
  <c r="M200" i="2" s="1"/>
  <c r="H194" i="2"/>
  <c r="M194" i="2" s="1"/>
  <c r="H188" i="2"/>
  <c r="H161" i="2"/>
  <c r="M161" i="2" s="1"/>
  <c r="H442" i="2"/>
  <c r="M442" i="2" s="1"/>
  <c r="H431" i="2"/>
  <c r="M431" i="2" s="1"/>
  <c r="H426" i="2"/>
  <c r="H412" i="2"/>
  <c r="M412" i="2" s="1"/>
  <c r="H345" i="2"/>
  <c r="M345" i="2" s="1"/>
  <c r="H340" i="2"/>
  <c r="M340" i="2" s="1"/>
  <c r="H333" i="2"/>
  <c r="M333" i="2" s="1"/>
  <c r="H327" i="2"/>
  <c r="M327" i="2" s="1"/>
  <c r="H295" i="2"/>
  <c r="L295" i="2" s="1"/>
  <c r="H289" i="2"/>
  <c r="L289" i="2" s="1"/>
  <c r="H259" i="2"/>
  <c r="L259" i="2" s="1"/>
  <c r="H244" i="2"/>
  <c r="L244" i="2" s="1"/>
  <c r="H210" i="2"/>
  <c r="L210" i="2" s="1"/>
  <c r="H205" i="2"/>
  <c r="M205" i="2" s="1"/>
  <c r="H144" i="2"/>
  <c r="L144" i="2" s="1"/>
  <c r="H128" i="2"/>
  <c r="M128" i="2" s="1"/>
  <c r="H118" i="2"/>
  <c r="M118" i="2" s="1"/>
  <c r="H33" i="2"/>
  <c r="M33" i="2" s="1"/>
  <c r="L22" i="2"/>
  <c r="H613" i="2"/>
  <c r="L613" i="2" s="1"/>
  <c r="H459" i="2"/>
  <c r="L459" i="2" s="1"/>
  <c r="H283" i="2"/>
  <c r="L283" i="2" s="1"/>
  <c r="H238" i="2"/>
  <c r="L238" i="2" s="1"/>
  <c r="H232" i="2"/>
  <c r="L232" i="2" s="1"/>
  <c r="H181" i="2"/>
  <c r="L181" i="2" s="1"/>
  <c r="H176" i="2"/>
  <c r="L176" i="2" s="1"/>
  <c r="H160" i="2"/>
  <c r="L160" i="2" s="1"/>
  <c r="H149" i="2"/>
  <c r="L149" i="2" s="1"/>
  <c r="H56" i="2"/>
  <c r="L56" i="2" s="1"/>
  <c r="H50" i="2"/>
  <c r="M50" i="2" s="1"/>
  <c r="M595" i="2"/>
  <c r="H469" i="2"/>
  <c r="L469" i="2" s="1"/>
  <c r="H583" i="2"/>
  <c r="M583" i="2" s="1"/>
  <c r="H506" i="2"/>
  <c r="M506" i="2" s="1"/>
  <c r="H490" i="2"/>
  <c r="L490" i="2" s="1"/>
  <c r="H391" i="2"/>
  <c r="M391" i="2" s="1"/>
  <c r="H538" i="2"/>
  <c r="H500" i="2"/>
  <c r="L500" i="2" s="1"/>
  <c r="H375" i="2"/>
  <c r="L375" i="2" s="1"/>
  <c r="H339" i="2"/>
  <c r="M339" i="2" s="1"/>
  <c r="H332" i="2"/>
  <c r="M332" i="2" s="1"/>
  <c r="H243" i="2"/>
  <c r="L243" i="2" s="1"/>
  <c r="H220" i="2"/>
  <c r="M220" i="2" s="1"/>
  <c r="H209" i="2"/>
  <c r="M209" i="2" s="1"/>
  <c r="H154" i="2"/>
  <c r="L154" i="2" s="1"/>
  <c r="H44" i="2"/>
  <c r="L44" i="2" s="1"/>
  <c r="H38" i="2"/>
  <c r="M38" i="2" s="1"/>
  <c r="H6" i="2"/>
  <c r="L6" i="2" s="1"/>
  <c r="H590" i="2"/>
  <c r="L590" i="2" s="1"/>
  <c r="H508" i="2"/>
  <c r="L508" i="2" s="1"/>
  <c r="H449" i="2"/>
  <c r="M449" i="2" s="1"/>
  <c r="H645" i="2"/>
  <c r="H406" i="2"/>
  <c r="M406" i="2" s="1"/>
  <c r="H381" i="2"/>
  <c r="L381" i="2" s="1"/>
  <c r="H543" i="2"/>
  <c r="M543" i="2" s="1"/>
  <c r="H533" i="2"/>
  <c r="L533" i="2" s="1"/>
  <c r="H473" i="2"/>
  <c r="M473" i="2" s="1"/>
  <c r="H441" i="2"/>
  <c r="L441" i="2" s="1"/>
  <c r="H639" i="2"/>
  <c r="L639" i="2" s="1"/>
  <c r="H582" i="2"/>
  <c r="M582" i="2" s="1"/>
  <c r="H558" i="2"/>
  <c r="H505" i="2"/>
  <c r="M505" i="2" s="1"/>
  <c r="H489" i="2"/>
  <c r="L489" i="2" s="1"/>
  <c r="H483" i="2"/>
  <c r="L483" i="2" s="1"/>
  <c r="L380" i="2"/>
  <c r="H354" i="2"/>
  <c r="H315" i="2"/>
  <c r="M315" i="2" s="1"/>
  <c r="H299" i="2"/>
  <c r="L299" i="2" s="1"/>
  <c r="H248" i="2"/>
  <c r="M248" i="2" s="1"/>
  <c r="H198" i="2"/>
  <c r="L198" i="2" s="1"/>
  <c r="H90" i="2"/>
  <c r="L90" i="2" s="1"/>
  <c r="H76" i="2"/>
  <c r="L76" i="2" s="1"/>
  <c r="M575" i="2"/>
  <c r="M540" i="2"/>
  <c r="H502" i="2"/>
  <c r="L502" i="2" s="1"/>
  <c r="H579" i="2"/>
  <c r="L579" i="2" s="1"/>
  <c r="H554" i="2"/>
  <c r="L554" i="2" s="1"/>
  <c r="H453" i="2"/>
  <c r="L453" i="2" s="1"/>
  <c r="H622" i="2"/>
  <c r="H401" i="2"/>
  <c r="L401" i="2" s="1"/>
  <c r="H612" i="2"/>
  <c r="L612" i="2" s="1"/>
  <c r="H593" i="2"/>
  <c r="M593" i="2" s="1"/>
  <c r="M578" i="2"/>
  <c r="H517" i="2"/>
  <c r="L517" i="2" s="1"/>
  <c r="H452" i="2"/>
  <c r="L452" i="2" s="1"/>
  <c r="H447" i="2"/>
  <c r="L447" i="2" s="1"/>
  <c r="H436" i="2"/>
  <c r="M436" i="2" s="1"/>
  <c r="H654" i="2"/>
  <c r="L654" i="2" s="1"/>
  <c r="H630" i="2"/>
  <c r="M630" i="2" s="1"/>
  <c r="H621" i="2"/>
  <c r="M621" i="2" s="1"/>
  <c r="L607" i="2"/>
  <c r="H420" i="2"/>
  <c r="M420" i="2" s="1"/>
  <c r="H395" i="2"/>
  <c r="M395" i="2" s="1"/>
  <c r="L649" i="2"/>
  <c r="H625" i="2"/>
  <c r="L625" i="2" s="1"/>
  <c r="H602" i="2"/>
  <c r="H592" i="2"/>
  <c r="L592" i="2" s="1"/>
  <c r="H552" i="2"/>
  <c r="L552" i="2" s="1"/>
  <c r="H542" i="2"/>
  <c r="L542" i="2" s="1"/>
  <c r="H532" i="2"/>
  <c r="L532" i="2" s="1"/>
  <c r="H526" i="2"/>
  <c r="M526" i="2" s="1"/>
  <c r="H521" i="2"/>
  <c r="L521" i="2" s="1"/>
  <c r="H499" i="2"/>
  <c r="M499" i="2" s="1"/>
  <c r="H457" i="2"/>
  <c r="M457" i="2" s="1"/>
  <c r="H429" i="2"/>
  <c r="M429" i="2" s="1"/>
  <c r="H400" i="2"/>
  <c r="H348" i="2"/>
  <c r="M348" i="2" s="1"/>
  <c r="H325" i="2"/>
  <c r="M325" i="2" s="1"/>
  <c r="H293" i="2"/>
  <c r="L293" i="2" s="1"/>
  <c r="H219" i="2"/>
  <c r="L219" i="2" s="1"/>
  <c r="H180" i="2"/>
  <c r="L180" i="2" s="1"/>
  <c r="H107" i="2"/>
  <c r="L107" i="2" s="1"/>
  <c r="H100" i="2"/>
  <c r="L100" i="2" s="1"/>
  <c r="H94" i="2"/>
  <c r="M94" i="2" s="1"/>
  <c r="H12" i="2"/>
  <c r="M12" i="2" s="1"/>
  <c r="H77" i="2"/>
  <c r="L77" i="2" s="1"/>
  <c r="H60" i="2"/>
  <c r="M60" i="2" s="1"/>
  <c r="H26" i="2"/>
  <c r="M26" i="2" s="1"/>
  <c r="H199" i="2"/>
  <c r="M199" i="2" s="1"/>
  <c r="H187" i="2"/>
  <c r="L187" i="2" s="1"/>
  <c r="H166" i="2"/>
  <c r="L166" i="2" s="1"/>
  <c r="H124" i="2"/>
  <c r="M124" i="2" s="1"/>
  <c r="H99" i="2"/>
  <c r="M99" i="2" s="1"/>
  <c r="H71" i="2"/>
  <c r="M71" i="2" s="1"/>
  <c r="H70" i="2"/>
  <c r="L70" i="2" s="1"/>
  <c r="H47" i="2"/>
  <c r="M47" i="2" s="1"/>
  <c r="H41" i="2"/>
  <c r="L41" i="2" s="1"/>
  <c r="H35" i="2"/>
  <c r="L35" i="2" s="1"/>
  <c r="H20" i="2"/>
  <c r="M20" i="2" s="1"/>
  <c r="H170" i="2"/>
  <c r="M170" i="2" s="1"/>
  <c r="H165" i="2"/>
  <c r="L165" i="2" s="1"/>
  <c r="H148" i="2"/>
  <c r="L148" i="2" s="1"/>
  <c r="H138" i="2"/>
  <c r="M138" i="2" s="1"/>
  <c r="H132" i="2"/>
  <c r="L132" i="2" s="1"/>
  <c r="H64" i="2"/>
  <c r="L64" i="2" s="1"/>
  <c r="H58" i="2"/>
  <c r="M58" i="2" s="1"/>
  <c r="H52" i="2"/>
  <c r="M52" i="2" s="1"/>
  <c r="H24" i="2"/>
  <c r="H5" i="2"/>
  <c r="L5" i="2" s="1"/>
  <c r="H69" i="2"/>
  <c r="M69" i="2" s="1"/>
  <c r="H46" i="2"/>
  <c r="L46" i="2" s="1"/>
  <c r="H40" i="2"/>
  <c r="H34" i="2"/>
  <c r="M34" i="2" s="1"/>
  <c r="L548" i="2"/>
  <c r="H534" i="2"/>
  <c r="M534" i="2" s="1"/>
  <c r="L528" i="2"/>
  <c r="H523" i="2"/>
  <c r="M523" i="2" s="1"/>
  <c r="H518" i="2"/>
  <c r="M518" i="2" s="1"/>
  <c r="H512" i="2"/>
  <c r="L512" i="2" s="1"/>
  <c r="L480" i="2"/>
  <c r="L414" i="2"/>
  <c r="H374" i="2"/>
  <c r="L374" i="2" s="1"/>
  <c r="H365" i="2"/>
  <c r="H303" i="2"/>
  <c r="L303" i="2" s="1"/>
  <c r="L271" i="2"/>
  <c r="H261" i="2"/>
  <c r="H237" i="2"/>
  <c r="L237" i="2" s="1"/>
  <c r="H231" i="2"/>
  <c r="M231" i="2" s="1"/>
  <c r="H213" i="2"/>
  <c r="H169" i="2"/>
  <c r="M169" i="2" s="1"/>
  <c r="H164" i="2"/>
  <c r="M164" i="2" s="1"/>
  <c r="H158" i="2"/>
  <c r="M158" i="2" s="1"/>
  <c r="H122" i="2"/>
  <c r="L122" i="2" s="1"/>
  <c r="H113" i="2"/>
  <c r="M113" i="2" s="1"/>
  <c r="H108" i="2"/>
  <c r="L108" i="2" s="1"/>
  <c r="H63" i="2"/>
  <c r="H57" i="2"/>
  <c r="M57" i="2" s="1"/>
  <c r="H470" i="2"/>
  <c r="L470" i="2" s="1"/>
  <c r="H433" i="2"/>
  <c r="L433" i="2" s="1"/>
  <c r="H349" i="2"/>
  <c r="H334" i="2"/>
  <c r="L334" i="2" s="1"/>
  <c r="H329" i="2"/>
  <c r="L329" i="2" s="1"/>
  <c r="H313" i="2"/>
  <c r="L313" i="2" s="1"/>
  <c r="H271" i="2"/>
  <c r="M271" i="2" s="1"/>
  <c r="H266" i="2"/>
  <c r="L266" i="2" s="1"/>
  <c r="H223" i="2"/>
  <c r="L223" i="2" s="1"/>
  <c r="H207" i="2"/>
  <c r="M207" i="2" s="1"/>
  <c r="H184" i="2"/>
  <c r="M184" i="2" s="1"/>
  <c r="H174" i="2"/>
  <c r="H152" i="2"/>
  <c r="M152" i="2" s="1"/>
  <c r="H39" i="2"/>
  <c r="H28" i="2"/>
  <c r="L28" i="2" s="1"/>
  <c r="H14" i="2"/>
  <c r="L14" i="2" s="1"/>
  <c r="H141" i="2"/>
  <c r="H81" i="2"/>
  <c r="M81" i="2" s="1"/>
  <c r="H75" i="2"/>
  <c r="H59" i="2"/>
  <c r="L59" i="2" s="1"/>
  <c r="H42" i="2"/>
  <c r="M42" i="2" s="1"/>
  <c r="M16" i="2"/>
  <c r="H11" i="2"/>
  <c r="M11" i="2" s="1"/>
  <c r="L568" i="2"/>
  <c r="M501" i="2"/>
  <c r="L575" i="2"/>
  <c r="L202" i="2"/>
  <c r="L197" i="2"/>
  <c r="L150" i="2"/>
  <c r="L214" i="2"/>
  <c r="L311" i="2"/>
  <c r="L361" i="2"/>
  <c r="L594" i="2"/>
  <c r="M617" i="2"/>
  <c r="L604" i="2"/>
  <c r="M660" i="2"/>
  <c r="L417" i="2"/>
  <c r="L598" i="2"/>
  <c r="L485" i="2"/>
  <c r="M641" i="2"/>
  <c r="L617" i="2"/>
  <c r="L540" i="2"/>
  <c r="M418" i="2"/>
  <c r="L379" i="2"/>
  <c r="L254" i="2"/>
  <c r="M370" i="2"/>
  <c r="L282" i="2"/>
  <c r="M659" i="2"/>
  <c r="L631" i="2"/>
  <c r="M389" i="2"/>
  <c r="L641" i="2"/>
  <c r="M414" i="2"/>
  <c r="M22" i="2"/>
  <c r="L556" i="2"/>
  <c r="M373" i="2"/>
  <c r="M342" i="2"/>
  <c r="L146" i="2"/>
  <c r="M649" i="2"/>
  <c r="M167" i="2"/>
  <c r="M573" i="2"/>
  <c r="L251" i="2"/>
  <c r="L84" i="2"/>
  <c r="L405" i="2"/>
  <c r="M402" i="2"/>
  <c r="L344" i="2"/>
  <c r="M123" i="2"/>
  <c r="M421" i="2"/>
  <c r="L421" i="2"/>
  <c r="H446" i="2"/>
  <c r="H250" i="2"/>
  <c r="L250" i="2" s="1"/>
  <c r="H648" i="2"/>
  <c r="M648" i="2" s="1"/>
  <c r="M636" i="2"/>
  <c r="L427" i="2"/>
  <c r="M427" i="2"/>
  <c r="L355" i="2"/>
  <c r="M355" i="2"/>
  <c r="H662" i="2"/>
  <c r="H650" i="2"/>
  <c r="M650" i="2" s="1"/>
  <c r="H572" i="2"/>
  <c r="H462" i="2"/>
  <c r="M409" i="2"/>
  <c r="L346" i="2"/>
  <c r="L335" i="2"/>
  <c r="H265" i="2"/>
  <c r="L265" i="2" s="1"/>
  <c r="H45" i="2"/>
  <c r="L45" i="2" s="1"/>
  <c r="L660" i="2"/>
  <c r="L460" i="2"/>
  <c r="L541" i="2"/>
  <c r="H212" i="2"/>
  <c r="M212" i="2" s="1"/>
  <c r="H376" i="2"/>
  <c r="M376" i="2" s="1"/>
  <c r="L389" i="2"/>
  <c r="H360" i="2"/>
  <c r="L277" i="2"/>
  <c r="L610" i="2"/>
  <c r="H106" i="2"/>
  <c r="M486" i="2"/>
  <c r="L399" i="2"/>
  <c r="L394" i="2"/>
  <c r="H319" i="2"/>
  <c r="L319" i="2" s="1"/>
  <c r="L306" i="2"/>
  <c r="L390" i="2"/>
  <c r="M390" i="2"/>
  <c r="H145" i="2"/>
  <c r="M549" i="2"/>
  <c r="H484" i="2"/>
  <c r="M484" i="2" s="1"/>
  <c r="M491" i="2"/>
  <c r="M458" i="2"/>
  <c r="M359" i="2"/>
  <c r="M314" i="2"/>
  <c r="H479" i="2"/>
  <c r="H300" i="2"/>
  <c r="M300" i="2" s="1"/>
  <c r="L496" i="2"/>
  <c r="L458" i="2"/>
  <c r="M380" i="2"/>
  <c r="L359" i="2"/>
  <c r="H171" i="2"/>
  <c r="L652" i="2"/>
  <c r="L661" i="2"/>
  <c r="L491" i="2"/>
  <c r="L640" i="2"/>
  <c r="M464" i="2"/>
  <c r="L437" i="2"/>
  <c r="L413" i="2"/>
  <c r="M413" i="2"/>
  <c r="L393" i="2"/>
  <c r="M361" i="2"/>
  <c r="L314" i="2"/>
  <c r="H51" i="2"/>
  <c r="H624" i="2"/>
  <c r="L624" i="2" s="1"/>
  <c r="N626" i="2"/>
  <c r="H553" i="2"/>
  <c r="L553" i="2" s="1"/>
  <c r="H253" i="2"/>
  <c r="L439" i="2"/>
  <c r="M297" i="2"/>
  <c r="L643" i="2"/>
  <c r="L520" i="2"/>
  <c r="L656" i="2"/>
  <c r="L562" i="2"/>
  <c r="M656" i="2"/>
  <c r="H608" i="2"/>
  <c r="L608" i="2" s="1"/>
  <c r="M559" i="2"/>
  <c r="H510" i="2"/>
  <c r="M510" i="2" s="1"/>
  <c r="H440" i="2"/>
  <c r="M440" i="2" s="1"/>
  <c r="L428" i="2"/>
  <c r="H408" i="2"/>
  <c r="L385" i="2"/>
  <c r="H350" i="2"/>
  <c r="L350" i="2" s="1"/>
  <c r="L263" i="2"/>
  <c r="H190" i="2"/>
  <c r="M190" i="2" s="1"/>
  <c r="L276" i="2"/>
  <c r="H217" i="2"/>
  <c r="L217" i="2" s="1"/>
  <c r="M197" i="2"/>
  <c r="H15" i="2"/>
  <c r="H193" i="2"/>
  <c r="L193" i="2" s="1"/>
  <c r="L167" i="2"/>
  <c r="M150" i="2"/>
  <c r="H175" i="2"/>
  <c r="L175" i="2" s="1"/>
  <c r="H32" i="2"/>
  <c r="M32" i="2" s="1"/>
  <c r="L4" i="2"/>
  <c r="M4" i="2"/>
  <c r="L370" i="2"/>
  <c r="L321" i="2"/>
  <c r="M321" i="2"/>
  <c r="L312" i="2"/>
  <c r="M172" i="2"/>
  <c r="L404" i="2"/>
  <c r="M594" i="2"/>
  <c r="L418" i="2"/>
  <c r="M385" i="2"/>
  <c r="M135" i="2"/>
  <c r="L135" i="2"/>
  <c r="M126" i="2"/>
  <c r="H27" i="2"/>
  <c r="M27" i="2" s="1"/>
  <c r="L126" i="2"/>
  <c r="L131" i="2"/>
  <c r="L48" i="2"/>
  <c r="M324" i="2"/>
  <c r="L21" i="2"/>
  <c r="M105" i="2"/>
  <c r="H487" i="2"/>
  <c r="M487" i="2" s="1"/>
  <c r="H456" i="2"/>
  <c r="L456" i="2" s="1"/>
  <c r="H301" i="2"/>
  <c r="M550" i="2"/>
  <c r="L550" i="2"/>
  <c r="H555" i="2"/>
  <c r="M655" i="2"/>
  <c r="L627" i="2"/>
  <c r="M548" i="2"/>
  <c r="M528" i="2"/>
  <c r="H492" i="2"/>
  <c r="L492" i="2" s="1"/>
  <c r="L407" i="2"/>
  <c r="M407" i="2"/>
  <c r="L396" i="2"/>
  <c r="M396" i="2"/>
  <c r="H387" i="2"/>
  <c r="H226" i="2"/>
  <c r="L226" i="2" s="1"/>
  <c r="H547" i="2"/>
  <c r="L547" i="2" s="1"/>
  <c r="L477" i="2"/>
  <c r="M477" i="2"/>
  <c r="L657" i="2"/>
  <c r="L525" i="2"/>
  <c r="L655" i="2"/>
  <c r="L588" i="2"/>
  <c r="L567" i="2"/>
  <c r="M567" i="2"/>
  <c r="M556" i="2"/>
  <c r="H551" i="2"/>
  <c r="L535" i="2"/>
  <c r="M535" i="2"/>
  <c r="M496" i="2"/>
  <c r="M437" i="2"/>
  <c r="M273" i="2"/>
  <c r="L273" i="2"/>
  <c r="M616" i="2"/>
  <c r="M643" i="2"/>
  <c r="M632" i="2"/>
  <c r="L573" i="2"/>
  <c r="H478" i="2"/>
  <c r="M478" i="2" s="1"/>
  <c r="H474" i="2"/>
  <c r="L474" i="2" s="1"/>
  <c r="M472" i="2"/>
  <c r="L378" i="2"/>
  <c r="M378" i="2"/>
  <c r="H444" i="2"/>
  <c r="M416" i="2"/>
  <c r="L416" i="2"/>
  <c r="L563" i="2"/>
  <c r="H504" i="2"/>
  <c r="M607" i="2"/>
  <c r="L595" i="2"/>
  <c r="L632" i="2"/>
  <c r="L618" i="2"/>
  <c r="H615" i="2"/>
  <c r="L615" i="2" s="1"/>
  <c r="L546" i="2"/>
  <c r="H511" i="2"/>
  <c r="H235" i="2"/>
  <c r="M661" i="2"/>
  <c r="M652" i="2"/>
  <c r="M640" i="2"/>
  <c r="M629" i="2"/>
  <c r="H591" i="2"/>
  <c r="M588" i="2"/>
  <c r="H531" i="2"/>
  <c r="L531" i="2" s="1"/>
  <c r="L524" i="2"/>
  <c r="M524" i="2"/>
  <c r="L430" i="2"/>
  <c r="M430" i="2"/>
  <c r="H432" i="2"/>
  <c r="M432" i="2" s="1"/>
  <c r="L578" i="2"/>
  <c r="L519" i="2"/>
  <c r="M519" i="2"/>
  <c r="L629" i="2"/>
  <c r="L616" i="2"/>
  <c r="M610" i="2"/>
  <c r="L559" i="2"/>
  <c r="H522" i="2"/>
  <c r="M522" i="2" s="1"/>
  <c r="L501" i="2"/>
  <c r="M485" i="2"/>
  <c r="M454" i="2"/>
  <c r="L369" i="2"/>
  <c r="M335" i="2"/>
  <c r="H527" i="2"/>
  <c r="L527" i="2" s="1"/>
  <c r="M539" i="2"/>
  <c r="L481" i="2"/>
  <c r="M481" i="2"/>
  <c r="L448" i="2"/>
  <c r="H620" i="2"/>
  <c r="M620" i="2" s="1"/>
  <c r="H468" i="2"/>
  <c r="L468" i="2" s="1"/>
  <c r="M598" i="2"/>
  <c r="H587" i="2"/>
  <c r="H450" i="2"/>
  <c r="L450" i="2" s="1"/>
  <c r="M657" i="2"/>
  <c r="M644" i="2"/>
  <c r="L636" i="2"/>
  <c r="L603" i="2"/>
  <c r="M603" i="2"/>
  <c r="H597" i="2"/>
  <c r="H574" i="2"/>
  <c r="H565" i="2"/>
  <c r="M562" i="2"/>
  <c r="H557" i="2"/>
  <c r="H544" i="2"/>
  <c r="L539" i="2"/>
  <c r="H516" i="2"/>
  <c r="M516" i="2" s="1"/>
  <c r="H471" i="2"/>
  <c r="H425" i="2"/>
  <c r="L425" i="2" s="1"/>
  <c r="H410" i="2"/>
  <c r="L410" i="2" s="1"/>
  <c r="L249" i="2"/>
  <c r="M249" i="2"/>
  <c r="L435" i="2"/>
  <c r="M435" i="2"/>
  <c r="M344" i="2"/>
  <c r="H338" i="2"/>
  <c r="M338" i="2" s="1"/>
  <c r="H179" i="2"/>
  <c r="L179" i="2" s="1"/>
  <c r="M568" i="2"/>
  <c r="L549" i="2"/>
  <c r="M520" i="2"/>
  <c r="L486" i="2"/>
  <c r="H386" i="2"/>
  <c r="M364" i="2"/>
  <c r="L255" i="2"/>
  <c r="M255" i="2"/>
  <c r="L475" i="2"/>
  <c r="L465" i="2"/>
  <c r="M465" i="2"/>
  <c r="L415" i="2"/>
  <c r="M415" i="2"/>
  <c r="H362" i="2"/>
  <c r="H275" i="2"/>
  <c r="M460" i="2"/>
  <c r="L343" i="2"/>
  <c r="M343" i="2"/>
  <c r="H242" i="2"/>
  <c r="L463" i="2"/>
  <c r="M448" i="2"/>
  <c r="M411" i="2"/>
  <c r="L411" i="2"/>
  <c r="M604" i="2"/>
  <c r="L585" i="2"/>
  <c r="L495" i="2"/>
  <c r="H331" i="2"/>
  <c r="L323" i="2"/>
  <c r="M323" i="2"/>
  <c r="H288" i="2"/>
  <c r="L288" i="2" s="1"/>
  <c r="M475" i="2"/>
  <c r="M463" i="2"/>
  <c r="M439" i="2"/>
  <c r="M428" i="2"/>
  <c r="M417" i="2"/>
  <c r="M404" i="2"/>
  <c r="M393" i="2"/>
  <c r="M369" i="2"/>
  <c r="L322" i="2"/>
  <c r="M322" i="2"/>
  <c r="L246" i="2"/>
  <c r="M246" i="2"/>
  <c r="H294" i="2"/>
  <c r="H270" i="2"/>
  <c r="M270" i="2" s="1"/>
  <c r="H305" i="2"/>
  <c r="M305" i="2" s="1"/>
  <c r="M399" i="2"/>
  <c r="H326" i="2"/>
  <c r="L326" i="2" s="1"/>
  <c r="L291" i="2"/>
  <c r="M291" i="2"/>
  <c r="H252" i="2"/>
  <c r="H240" i="2"/>
  <c r="M240" i="2" s="1"/>
  <c r="H304" i="2"/>
  <c r="M304" i="2" s="1"/>
  <c r="H258" i="2"/>
  <c r="M405" i="2"/>
  <c r="L308" i="2"/>
  <c r="M308" i="2"/>
  <c r="H316" i="2"/>
  <c r="M316" i="2" s="1"/>
  <c r="H186" i="2"/>
  <c r="H155" i="2"/>
  <c r="M312" i="2"/>
  <c r="M268" i="2"/>
  <c r="H247" i="2"/>
  <c r="M247" i="2" s="1"/>
  <c r="M282" i="2"/>
  <c r="H274" i="2"/>
  <c r="M274" i="2" s="1"/>
  <c r="L241" i="2"/>
  <c r="H129" i="2"/>
  <c r="L129" i="2" s="1"/>
  <c r="M306" i="2"/>
  <c r="H286" i="2"/>
  <c r="H310" i="2"/>
  <c r="M263" i="2"/>
  <c r="M251" i="2"/>
  <c r="H234" i="2"/>
  <c r="H196" i="2"/>
  <c r="L297" i="2"/>
  <c r="L272" i="2"/>
  <c r="H257" i="2"/>
  <c r="L278" i="2"/>
  <c r="H162" i="2"/>
  <c r="L157" i="2"/>
  <c r="M157" i="2"/>
  <c r="H192" i="2"/>
  <c r="M192" i="2" s="1"/>
  <c r="H120" i="2"/>
  <c r="L120" i="2" s="1"/>
  <c r="M311" i="2"/>
  <c r="L236" i="2"/>
  <c r="H230" i="2"/>
  <c r="L230" i="2" s="1"/>
  <c r="L127" i="2"/>
  <c r="H281" i="2"/>
  <c r="M281" i="2" s="1"/>
  <c r="M277" i="2"/>
  <c r="H262" i="2"/>
  <c r="H228" i="2"/>
  <c r="L228" i="2" s="1"/>
  <c r="H204" i="2"/>
  <c r="H203" i="2"/>
  <c r="H189" i="2"/>
  <c r="H183" i="2"/>
  <c r="H102" i="2"/>
  <c r="H215" i="2"/>
  <c r="L215" i="2" s="1"/>
  <c r="L206" i="2"/>
  <c r="M206" i="2"/>
  <c r="H147" i="2"/>
  <c r="M147" i="2" s="1"/>
  <c r="H182" i="2"/>
  <c r="M149" i="2"/>
  <c r="L218" i="2"/>
  <c r="M218" i="2"/>
  <c r="H133" i="2"/>
  <c r="H221" i="2"/>
  <c r="H177" i="2"/>
  <c r="L116" i="2"/>
  <c r="M116" i="2"/>
  <c r="H153" i="2"/>
  <c r="H143" i="2"/>
  <c r="H61" i="2"/>
  <c r="M61" i="2" s="1"/>
  <c r="M214" i="2"/>
  <c r="M202" i="2"/>
  <c r="L178" i="2"/>
  <c r="H159" i="2"/>
  <c r="M159" i="2" s="1"/>
  <c r="H156" i="2"/>
  <c r="H195" i="2"/>
  <c r="L195" i="2" s="1"/>
  <c r="H139" i="2"/>
  <c r="M139" i="2" s="1"/>
  <c r="H137" i="2"/>
  <c r="H114" i="2"/>
  <c r="L130" i="2"/>
  <c r="M130" i="2"/>
  <c r="H117" i="2"/>
  <c r="L117" i="2" s="1"/>
  <c r="H109" i="2"/>
  <c r="H87" i="2"/>
  <c r="M87" i="2" s="1"/>
  <c r="M8" i="2"/>
  <c r="L118" i="2"/>
  <c r="H54" i="2"/>
  <c r="M54" i="2" s="1"/>
  <c r="H74" i="2"/>
  <c r="L74" i="2" s="1"/>
  <c r="H89" i="2"/>
  <c r="L89" i="2" s="1"/>
  <c r="L142" i="2"/>
  <c r="M142" i="2"/>
  <c r="H95" i="2"/>
  <c r="L95" i="2" s="1"/>
  <c r="L172" i="2"/>
  <c r="H78" i="2"/>
  <c r="L78" i="2" s="1"/>
  <c r="L29" i="2"/>
  <c r="M29" i="2"/>
  <c r="H110" i="2"/>
  <c r="H96" i="2"/>
  <c r="M96" i="2" s="1"/>
  <c r="H80" i="2"/>
  <c r="L80" i="2" s="1"/>
  <c r="L71" i="2"/>
  <c r="H36" i="2"/>
  <c r="M36" i="2" s="1"/>
  <c r="H92" i="2"/>
  <c r="H86" i="2"/>
  <c r="M86" i="2" s="1"/>
  <c r="L105" i="2"/>
  <c r="H103" i="2"/>
  <c r="H73" i="2"/>
  <c r="H55" i="2"/>
  <c r="M48" i="2"/>
  <c r="M108" i="2"/>
  <c r="H101" i="2"/>
  <c r="H62" i="2"/>
  <c r="L62" i="2" s="1"/>
  <c r="M66" i="2"/>
  <c r="H23" i="2"/>
  <c r="L17" i="2"/>
  <c r="M17" i="2"/>
  <c r="H104" i="2"/>
  <c r="H97" i="2"/>
  <c r="H85" i="2"/>
  <c r="L83" i="2"/>
  <c r="M83" i="2"/>
  <c r="H79" i="2"/>
  <c r="M72" i="2"/>
  <c r="L72" i="2"/>
  <c r="H68" i="2"/>
  <c r="L68" i="2" s="1"/>
  <c r="H93" i="2"/>
  <c r="L93" i="2" s="1"/>
  <c r="H98" i="2"/>
  <c r="H91" i="2"/>
  <c r="M84" i="2"/>
  <c r="H67" i="2"/>
  <c r="M59" i="2"/>
  <c r="H49" i="2"/>
  <c r="H43" i="2"/>
  <c r="H37" i="2"/>
  <c r="H31" i="2"/>
  <c r="H25" i="2"/>
  <c r="H19" i="2"/>
  <c r="H13" i="2"/>
  <c r="H7" i="2"/>
  <c r="M6" i="2" l="1"/>
  <c r="L353" i="2"/>
  <c r="L57" i="2"/>
  <c r="M545" i="2"/>
  <c r="L619" i="2"/>
  <c r="L159" i="2"/>
  <c r="L52" i="2"/>
  <c r="M46" i="2"/>
  <c r="L515" i="2"/>
  <c r="N515" i="2" s="1"/>
  <c r="M329" i="2"/>
  <c r="N329" i="2" s="1"/>
  <c r="L113" i="2"/>
  <c r="N113" i="2" s="1"/>
  <c r="L152" i="2"/>
  <c r="N152" i="2" s="1"/>
  <c r="L81" i="2"/>
  <c r="N81" i="2" s="1"/>
  <c r="M160" i="2"/>
  <c r="N160" i="2" s="1"/>
  <c r="L164" i="2"/>
  <c r="N164" i="2" s="1"/>
  <c r="L309" i="2"/>
  <c r="N309" i="2" s="1"/>
  <c r="L431" i="2"/>
  <c r="N431" i="2" s="1"/>
  <c r="M266" i="2"/>
  <c r="N266" i="2" s="1"/>
  <c r="L42" i="2"/>
  <c r="N42" i="2" s="1"/>
  <c r="L11" i="2"/>
  <c r="N11" i="2" s="1"/>
  <c r="M107" i="2"/>
  <c r="N107" i="2" s="1"/>
  <c r="L327" i="2"/>
  <c r="N327" i="2" s="1"/>
  <c r="L199" i="2"/>
  <c r="N199" i="2" s="1"/>
  <c r="M279" i="2"/>
  <c r="N279" i="2" s="1"/>
  <c r="L69" i="2"/>
  <c r="N69" i="2" s="1"/>
  <c r="L99" i="2"/>
  <c r="N99" i="2" s="1"/>
  <c r="M350" i="2"/>
  <c r="N350" i="2" s="1"/>
  <c r="M313" i="2"/>
  <c r="N313" i="2" s="1"/>
  <c r="M625" i="2"/>
  <c r="N625" i="2" s="1"/>
  <c r="M493" i="2"/>
  <c r="N493" i="2" s="1"/>
  <c r="L442" i="2"/>
  <c r="N442" i="2" s="1"/>
  <c r="M100" i="2"/>
  <c r="N100" i="2" s="1"/>
  <c r="M244" i="2"/>
  <c r="N244" i="2" s="1"/>
  <c r="M318" i="2"/>
  <c r="N318" i="2" s="1"/>
  <c r="M356" i="2"/>
  <c r="N356" i="2" s="1"/>
  <c r="M552" i="2"/>
  <c r="N552" i="2" s="1"/>
  <c r="M132" i="2"/>
  <c r="N132" i="2" s="1"/>
  <c r="L208" i="2"/>
  <c r="N208" i="2" s="1"/>
  <c r="M224" i="2"/>
  <c r="N224" i="2" s="1"/>
  <c r="L345" i="2"/>
  <c r="N345" i="2" s="1"/>
  <c r="M579" i="2"/>
  <c r="N579" i="2" s="1"/>
  <c r="M554" i="2"/>
  <c r="N554" i="2" s="1"/>
  <c r="M634" i="2"/>
  <c r="N634" i="2" s="1"/>
  <c r="L58" i="2"/>
  <c r="N58" i="2" s="1"/>
  <c r="L124" i="2"/>
  <c r="N124" i="2" s="1"/>
  <c r="L423" i="2"/>
  <c r="N423" i="2" s="1"/>
  <c r="L351" i="2"/>
  <c r="N351" i="2" s="1"/>
  <c r="L87" i="2"/>
  <c r="N87" i="2" s="1"/>
  <c r="M553" i="2"/>
  <c r="N553" i="2" s="1"/>
  <c r="M536" i="2"/>
  <c r="N536" i="2" s="1"/>
  <c r="M388" i="2"/>
  <c r="N388" i="2" s="1"/>
  <c r="M336" i="2"/>
  <c r="N336" i="2" s="1"/>
  <c r="L333" i="2"/>
  <c r="N333" i="2" s="1"/>
  <c r="M639" i="2"/>
  <c r="N639" i="2" s="1"/>
  <c r="M599" i="2"/>
  <c r="N599" i="2" s="1"/>
  <c r="L506" i="2"/>
  <c r="N506" i="2" s="1"/>
  <c r="M419" i="2"/>
  <c r="N419" i="2" s="1"/>
  <c r="L503" i="2"/>
  <c r="N503" i="2" s="1"/>
  <c r="L651" i="2"/>
  <c r="N651" i="2" s="1"/>
  <c r="L287" i="2"/>
  <c r="N287" i="2" s="1"/>
  <c r="M637" i="2"/>
  <c r="N637" i="2" s="1"/>
  <c r="L200" i="2"/>
  <c r="N200" i="2" s="1"/>
  <c r="L140" i="2"/>
  <c r="N140" i="2" s="1"/>
  <c r="L482" i="2"/>
  <c r="N482" i="2" s="1"/>
  <c r="L220" i="2"/>
  <c r="N220" i="2" s="1"/>
  <c r="M605" i="2"/>
  <c r="N605" i="2" s="1"/>
  <c r="L33" i="2"/>
  <c r="N33" i="2" s="1"/>
  <c r="L534" i="2"/>
  <c r="N534" i="2" s="1"/>
  <c r="L280" i="2"/>
  <c r="N280" i="2" s="1"/>
  <c r="L194" i="2"/>
  <c r="N194" i="2" s="1"/>
  <c r="M134" i="2"/>
  <c r="N134" i="2" s="1"/>
  <c r="M125" i="2"/>
  <c r="N125" i="2" s="1"/>
  <c r="M181" i="2"/>
  <c r="N181" i="2" s="1"/>
  <c r="M269" i="2"/>
  <c r="N269" i="2" s="1"/>
  <c r="M293" i="2"/>
  <c r="N293" i="2" s="1"/>
  <c r="M372" i="2"/>
  <c r="N372" i="2" s="1"/>
  <c r="M198" i="2"/>
  <c r="N198" i="2" s="1"/>
  <c r="L383" i="2"/>
  <c r="N383" i="2" s="1"/>
  <c r="N581" i="2"/>
  <c r="M589" i="2"/>
  <c r="N589" i="2" s="1"/>
  <c r="L340" i="2"/>
  <c r="N340" i="2" s="1"/>
  <c r="M561" i="2"/>
  <c r="N561" i="2" s="1"/>
  <c r="L566" i="2"/>
  <c r="N566" i="2" s="1"/>
  <c r="M70" i="2"/>
  <c r="N70" i="2" s="1"/>
  <c r="M601" i="2"/>
  <c r="N601" i="2" s="1"/>
  <c r="L332" i="2"/>
  <c r="N332" i="2" s="1"/>
  <c r="L94" i="2"/>
  <c r="N94" i="2" s="1"/>
  <c r="M284" i="2"/>
  <c r="N284" i="2" s="1"/>
  <c r="M173" i="2"/>
  <c r="N173" i="2" s="1"/>
  <c r="M469" i="2"/>
  <c r="N469" i="2" s="1"/>
  <c r="M489" i="2"/>
  <c r="N489" i="2" s="1"/>
  <c r="L526" i="2"/>
  <c r="N526" i="2" s="1"/>
  <c r="M470" i="2"/>
  <c r="N470" i="2" s="1"/>
  <c r="L600" i="2"/>
  <c r="N600" i="2" s="1"/>
  <c r="M384" i="2"/>
  <c r="N384" i="2" s="1"/>
  <c r="M609" i="2"/>
  <c r="N609" i="2" s="1"/>
  <c r="M381" i="2"/>
  <c r="N381" i="2" s="1"/>
  <c r="M90" i="2"/>
  <c r="N90" i="2" s="1"/>
  <c r="M151" i="2"/>
  <c r="N151" i="2" s="1"/>
  <c r="M210" i="2"/>
  <c r="N210" i="2" s="1"/>
  <c r="L209" i="2"/>
  <c r="N209" i="2" s="1"/>
  <c r="L391" i="2"/>
  <c r="N391" i="2" s="1"/>
  <c r="L12" i="2"/>
  <c r="N12" i="2" s="1"/>
  <c r="L34" i="2"/>
  <c r="N34" i="2" s="1"/>
  <c r="L111" i="2"/>
  <c r="N111" i="2" s="1"/>
  <c r="M35" i="2"/>
  <c r="N35" i="2" s="1"/>
  <c r="L136" i="2"/>
  <c r="N136" i="2" s="1"/>
  <c r="M238" i="2"/>
  <c r="N238" i="2" s="1"/>
  <c r="M453" i="2"/>
  <c r="N453" i="2" s="1"/>
  <c r="M521" i="2"/>
  <c r="N521" i="2" s="1"/>
  <c r="M201" i="2"/>
  <c r="N201" i="2" s="1"/>
  <c r="L347" i="2"/>
  <c r="N347" i="2" s="1"/>
  <c r="L484" i="2"/>
  <c r="N484" i="2" s="1"/>
  <c r="L406" i="2"/>
  <c r="N406" i="2" s="1"/>
  <c r="L47" i="2"/>
  <c r="N47" i="2" s="1"/>
  <c r="M5" i="2"/>
  <c r="N5" i="2" s="1"/>
  <c r="M166" i="2"/>
  <c r="N166" i="2" s="1"/>
  <c r="M401" i="2"/>
  <c r="N401" i="2" s="1"/>
  <c r="M500" i="2"/>
  <c r="N500" i="2" s="1"/>
  <c r="L422" i="2"/>
  <c r="N422" i="2" s="1"/>
  <c r="M646" i="2"/>
  <c r="N646" i="2" s="1"/>
  <c r="L330" i="2"/>
  <c r="N330" i="2" s="1"/>
  <c r="M483" i="2"/>
  <c r="N483" i="2" s="1"/>
  <c r="L205" i="2"/>
  <c r="N205" i="2" s="1"/>
  <c r="M154" i="2"/>
  <c r="N154" i="2" s="1"/>
  <c r="M433" i="2"/>
  <c r="N433" i="2" s="1"/>
  <c r="M122" i="2"/>
  <c r="N122" i="2" s="1"/>
  <c r="L449" i="2"/>
  <c r="N449" i="2" s="1"/>
  <c r="L497" i="2"/>
  <c r="N497" i="2" s="1"/>
  <c r="M30" i="2"/>
  <c r="N30" i="2" s="1"/>
  <c r="M176" i="2"/>
  <c r="N176" i="2" s="1"/>
  <c r="L499" i="2"/>
  <c r="N499" i="2" s="1"/>
  <c r="L620" i="2"/>
  <c r="N620" i="2" s="1"/>
  <c r="L507" i="2"/>
  <c r="N507" i="2" s="1"/>
  <c r="M498" i="2"/>
  <c r="N498" i="2" s="1"/>
  <c r="M564" i="2"/>
  <c r="N564" i="2" s="1"/>
  <c r="M77" i="2"/>
  <c r="N77" i="2" s="1"/>
  <c r="M53" i="2"/>
  <c r="N53" i="2" s="1"/>
  <c r="L60" i="2"/>
  <c r="N60" i="2" s="1"/>
  <c r="M398" i="2"/>
  <c r="N398" i="2" s="1"/>
  <c r="L443" i="2"/>
  <c r="N443" i="2" s="1"/>
  <c r="M328" i="2"/>
  <c r="N328" i="2" s="1"/>
  <c r="M250" i="2"/>
  <c r="N250" i="2" s="1"/>
  <c r="M303" i="2"/>
  <c r="N303" i="2" s="1"/>
  <c r="M584" i="2"/>
  <c r="N584" i="2" s="1"/>
  <c r="M624" i="2"/>
  <c r="N624" i="2" s="1"/>
  <c r="M375" i="2"/>
  <c r="N375" i="2" s="1"/>
  <c r="M219" i="2"/>
  <c r="N219" i="2" s="1"/>
  <c r="M456" i="2"/>
  <c r="N456" i="2" s="1"/>
  <c r="M295" i="2"/>
  <c r="N295" i="2" s="1"/>
  <c r="L300" i="2"/>
  <c r="N300" i="2" s="1"/>
  <c r="L256" i="2"/>
  <c r="N256" i="2" s="1"/>
  <c r="L596" i="2"/>
  <c r="N596" i="2" s="1"/>
  <c r="L638" i="2"/>
  <c r="N638" i="2" s="1"/>
  <c r="L642" i="2"/>
  <c r="N642" i="2" s="1"/>
  <c r="L377" i="2"/>
  <c r="N377" i="2" s="1"/>
  <c r="M606" i="2"/>
  <c r="N606" i="2" s="1"/>
  <c r="M237" i="2"/>
  <c r="N237" i="2" s="1"/>
  <c r="M302" i="2"/>
  <c r="N302" i="2" s="1"/>
  <c r="L593" i="2"/>
  <c r="N593" i="2" s="1"/>
  <c r="M513" i="2"/>
  <c r="N513" i="2" s="1"/>
  <c r="L170" i="2"/>
  <c r="N170" i="2" s="1"/>
  <c r="L494" i="2"/>
  <c r="N494" i="2" s="1"/>
  <c r="L121" i="2"/>
  <c r="N121" i="2" s="1"/>
  <c r="M223" i="2"/>
  <c r="N223" i="2" s="1"/>
  <c r="M289" i="2"/>
  <c r="N289" i="2" s="1"/>
  <c r="L298" i="2"/>
  <c r="N298" i="2" s="1"/>
  <c r="L473" i="2"/>
  <c r="N473" i="2" s="1"/>
  <c r="M320" i="2"/>
  <c r="N320" i="2" s="1"/>
  <c r="M180" i="2"/>
  <c r="N180" i="2" s="1"/>
  <c r="L285" i="2"/>
  <c r="N285" i="2" s="1"/>
  <c r="L229" i="2"/>
  <c r="N229" i="2" s="1"/>
  <c r="L663" i="2"/>
  <c r="N663" i="2" s="1"/>
  <c r="M28" i="2"/>
  <c r="N28" i="2" s="1"/>
  <c r="M317" i="2"/>
  <c r="N317" i="2" s="1"/>
  <c r="M358" i="2"/>
  <c r="N358" i="2" s="1"/>
  <c r="M217" i="2"/>
  <c r="N217" i="2" s="1"/>
  <c r="L509" i="2"/>
  <c r="N509" i="2" s="1"/>
  <c r="L216" i="2"/>
  <c r="N216" i="2" s="1"/>
  <c r="L412" i="2"/>
  <c r="N412" i="2" s="1"/>
  <c r="L161" i="2"/>
  <c r="N161" i="2" s="1"/>
  <c r="N424" i="2"/>
  <c r="L50" i="2"/>
  <c r="N50" i="2" s="1"/>
  <c r="L292" i="2"/>
  <c r="N292" i="2" s="1"/>
  <c r="M267" i="2"/>
  <c r="N267" i="2" s="1"/>
  <c r="M592" i="2"/>
  <c r="N592" i="2" s="1"/>
  <c r="L315" i="2"/>
  <c r="N315" i="2" s="1"/>
  <c r="M367" i="2"/>
  <c r="N367" i="2" s="1"/>
  <c r="L457" i="2"/>
  <c r="N457" i="2" s="1"/>
  <c r="M283" i="2"/>
  <c r="N283" i="2" s="1"/>
  <c r="L429" i="2"/>
  <c r="N429" i="2" s="1"/>
  <c r="M232" i="2"/>
  <c r="N232" i="2" s="1"/>
  <c r="M222" i="2"/>
  <c r="N222" i="2" s="1"/>
  <c r="L20" i="2"/>
  <c r="N20" i="2" s="1"/>
  <c r="L26" i="2"/>
  <c r="N26" i="2" s="1"/>
  <c r="L207" i="2"/>
  <c r="N207" i="2" s="1"/>
  <c r="M451" i="2"/>
  <c r="N451" i="2" s="1"/>
  <c r="L339" i="2"/>
  <c r="N339" i="2" s="1"/>
  <c r="M455" i="2"/>
  <c r="N455" i="2" s="1"/>
  <c r="L420" i="2"/>
  <c r="N420" i="2" s="1"/>
  <c r="L630" i="2"/>
  <c r="N630" i="2" s="1"/>
  <c r="L543" i="2"/>
  <c r="N543" i="2" s="1"/>
  <c r="M529" i="2"/>
  <c r="N529" i="2" s="1"/>
  <c r="L376" i="2"/>
  <c r="N376" i="2" s="1"/>
  <c r="M654" i="2"/>
  <c r="N654" i="2" s="1"/>
  <c r="N623" i="2"/>
  <c r="N10" i="2"/>
  <c r="L445" i="2"/>
  <c r="N445" i="2" s="1"/>
  <c r="M467" i="2"/>
  <c r="N467" i="2" s="1"/>
  <c r="L518" i="2"/>
  <c r="N518" i="2" s="1"/>
  <c r="M290" i="2"/>
  <c r="N290" i="2" s="1"/>
  <c r="N653" i="2"/>
  <c r="M185" i="2"/>
  <c r="N185" i="2" s="1"/>
  <c r="L115" i="2"/>
  <c r="N115" i="2" s="1"/>
  <c r="L296" i="2"/>
  <c r="N296" i="2" s="1"/>
  <c r="L240" i="2"/>
  <c r="N240" i="2" s="1"/>
  <c r="M288" i="2"/>
  <c r="N288" i="2" s="1"/>
  <c r="M532" i="2"/>
  <c r="N532" i="2" s="1"/>
  <c r="M633" i="2"/>
  <c r="N633" i="2" s="1"/>
  <c r="L582" i="2"/>
  <c r="N582" i="2" s="1"/>
  <c r="M193" i="2"/>
  <c r="L392" i="2"/>
  <c r="N392" i="2" s="1"/>
  <c r="N167" i="2"/>
  <c r="M452" i="2"/>
  <c r="N452" i="2" s="1"/>
  <c r="N540" i="2"/>
  <c r="M168" i="2"/>
  <c r="N168" i="2" s="1"/>
  <c r="L248" i="2"/>
  <c r="N248" i="2" s="1"/>
  <c r="M403" i="2"/>
  <c r="N403" i="2" s="1"/>
  <c r="L9" i="2"/>
  <c r="N9" i="2" s="1"/>
  <c r="N366" i="2"/>
  <c r="L382" i="2"/>
  <c r="N382" i="2" s="1"/>
  <c r="M144" i="2"/>
  <c r="N144" i="2" s="1"/>
  <c r="M14" i="2"/>
  <c r="L231" i="2"/>
  <c r="M571" i="2"/>
  <c r="N571" i="2" s="1"/>
  <c r="L434" i="2"/>
  <c r="N434" i="2" s="1"/>
  <c r="N614" i="2"/>
  <c r="L88" i="2"/>
  <c r="N88" i="2" s="1"/>
  <c r="M191" i="2"/>
  <c r="N191" i="2" s="1"/>
  <c r="L281" i="2"/>
  <c r="L647" i="2"/>
  <c r="M560" i="2"/>
  <c r="N560" i="2" s="1"/>
  <c r="L505" i="2"/>
  <c r="N505" i="2" s="1"/>
  <c r="M466" i="2"/>
  <c r="N466" i="2" s="1"/>
  <c r="M438" i="2"/>
  <c r="L583" i="2"/>
  <c r="M580" i="2"/>
  <c r="L363" i="2"/>
  <c r="N363" i="2" s="1"/>
  <c r="M490" i="2"/>
  <c r="N490" i="2" s="1"/>
  <c r="M569" i="2"/>
  <c r="N569" i="2" s="1"/>
  <c r="M570" i="2"/>
  <c r="N570" i="2" s="1"/>
  <c r="L530" i="2"/>
  <c r="N530" i="2" s="1"/>
  <c r="M44" i="2"/>
  <c r="N44" i="2" s="1"/>
  <c r="M537" i="2"/>
  <c r="N537" i="2" s="1"/>
  <c r="L658" i="2"/>
  <c r="N658" i="2" s="1"/>
  <c r="M514" i="2"/>
  <c r="N514" i="2" s="1"/>
  <c r="M542" i="2"/>
  <c r="N542" i="2" s="1"/>
  <c r="L128" i="2"/>
  <c r="N128" i="2" s="1"/>
  <c r="L461" i="2"/>
  <c r="N461" i="2" s="1"/>
  <c r="L212" i="2"/>
  <c r="N212" i="2" s="1"/>
  <c r="M512" i="2"/>
  <c r="L233" i="2"/>
  <c r="N233" i="2" s="1"/>
  <c r="L38" i="2"/>
  <c r="N38" i="2" s="1"/>
  <c r="M441" i="2"/>
  <c r="N441" i="2" s="1"/>
  <c r="L577" i="2"/>
  <c r="N577" i="2" s="1"/>
  <c r="L264" i="2"/>
  <c r="N264" i="2" s="1"/>
  <c r="M576" i="2"/>
  <c r="N576" i="2" s="1"/>
  <c r="L163" i="2"/>
  <c r="N163" i="2" s="1"/>
  <c r="M590" i="2"/>
  <c r="N590" i="2" s="1"/>
  <c r="M76" i="2"/>
  <c r="N76" i="2" s="1"/>
  <c r="M243" i="2"/>
  <c r="M334" i="2"/>
  <c r="N334" i="2" s="1"/>
  <c r="M447" i="2"/>
  <c r="N447" i="2" s="1"/>
  <c r="M265" i="2"/>
  <c r="N265" i="2" s="1"/>
  <c r="L357" i="2"/>
  <c r="N357" i="2" s="1"/>
  <c r="L82" i="2"/>
  <c r="N82" i="2" s="1"/>
  <c r="M459" i="2"/>
  <c r="M148" i="2"/>
  <c r="M227" i="2"/>
  <c r="N227" i="2" s="1"/>
  <c r="M18" i="2"/>
  <c r="N18" i="2" s="1"/>
  <c r="L304" i="2"/>
  <c r="N304" i="2" s="1"/>
  <c r="M508" i="2"/>
  <c r="N508" i="2" s="1"/>
  <c r="L611" i="2"/>
  <c r="N611" i="2" s="1"/>
  <c r="M299" i="2"/>
  <c r="L138" i="2"/>
  <c r="N138" i="2" s="1"/>
  <c r="L362" i="2"/>
  <c r="M362" i="2"/>
  <c r="L55" i="2"/>
  <c r="L349" i="2"/>
  <c r="M349" i="2"/>
  <c r="L597" i="2"/>
  <c r="N17" i="2"/>
  <c r="M74" i="2"/>
  <c r="M51" i="2"/>
  <c r="N29" i="2"/>
  <c r="L234" i="2"/>
  <c r="L444" i="2"/>
  <c r="M444" i="2"/>
  <c r="N567" i="2"/>
  <c r="L253" i="2"/>
  <c r="M253" i="2"/>
  <c r="N464" i="2"/>
  <c r="M145" i="2"/>
  <c r="L337" i="2"/>
  <c r="M572" i="2"/>
  <c r="L174" i="2"/>
  <c r="M174" i="2"/>
  <c r="M24" i="2"/>
  <c r="L24" i="2"/>
  <c r="M165" i="2"/>
  <c r="L558" i="2"/>
  <c r="M558" i="2"/>
  <c r="M645" i="2"/>
  <c r="L645" i="2"/>
  <c r="M211" i="2"/>
  <c r="N641" i="2"/>
  <c r="N575" i="2"/>
  <c r="M75" i="2"/>
  <c r="L354" i="2"/>
  <c r="L446" i="2"/>
  <c r="M446" i="2"/>
  <c r="N414" i="2"/>
  <c r="M155" i="2"/>
  <c r="M186" i="2"/>
  <c r="N475" i="2"/>
  <c r="N342" i="2"/>
  <c r="M39" i="2"/>
  <c r="L39" i="2"/>
  <c r="M622" i="2"/>
  <c r="M397" i="2"/>
  <c r="L397" i="2"/>
  <c r="N556" i="2"/>
  <c r="L225" i="2"/>
  <c r="M187" i="2"/>
  <c r="N187" i="2" s="1"/>
  <c r="L162" i="2"/>
  <c r="N251" i="2"/>
  <c r="N308" i="2"/>
  <c r="M258" i="2"/>
  <c r="N604" i="2"/>
  <c r="L523" i="2"/>
  <c r="M544" i="2"/>
  <c r="N501" i="2"/>
  <c r="N271" i="2"/>
  <c r="N346" i="2"/>
  <c r="M400" i="2"/>
  <c r="L400" i="2"/>
  <c r="M15" i="2"/>
  <c r="L426" i="2"/>
  <c r="M426" i="2"/>
  <c r="L471" i="2"/>
  <c r="L301" i="2"/>
  <c r="M628" i="2"/>
  <c r="L628" i="2"/>
  <c r="M153" i="2"/>
  <c r="M226" i="2"/>
  <c r="N226" i="2" s="1"/>
  <c r="N127" i="2"/>
  <c r="L386" i="2"/>
  <c r="N548" i="2"/>
  <c r="N6" i="2"/>
  <c r="L98" i="2"/>
  <c r="L143" i="2"/>
  <c r="L169" i="2"/>
  <c r="N263" i="2"/>
  <c r="N399" i="2"/>
  <c r="L242" i="2"/>
  <c r="N255" i="2"/>
  <c r="N520" i="2"/>
  <c r="N344" i="2"/>
  <c r="L511" i="2"/>
  <c r="M511" i="2"/>
  <c r="L171" i="2"/>
  <c r="M171" i="2"/>
  <c r="N22" i="2"/>
  <c r="M259" i="2"/>
  <c r="L75" i="2"/>
  <c r="N21" i="2"/>
  <c r="M119" i="2"/>
  <c r="M137" i="2"/>
  <c r="M586" i="2"/>
  <c r="L586" i="2"/>
  <c r="M40" i="2"/>
  <c r="N108" i="2"/>
  <c r="M109" i="2"/>
  <c r="M331" i="2"/>
  <c r="L331" i="2"/>
  <c r="L622" i="2"/>
  <c r="M533" i="2"/>
  <c r="N533" i="2" s="1"/>
  <c r="M354" i="2"/>
  <c r="N627" i="2"/>
  <c r="L158" i="2"/>
  <c r="M479" i="2"/>
  <c r="L479" i="2"/>
  <c r="L106" i="2"/>
  <c r="M106" i="2"/>
  <c r="N146" i="2"/>
  <c r="L365" i="2"/>
  <c r="M365" i="2"/>
  <c r="M65" i="2"/>
  <c r="N65" i="2" s="1"/>
  <c r="L368" i="2"/>
  <c r="N368" i="2" s="1"/>
  <c r="L476" i="2"/>
  <c r="N476" i="2" s="1"/>
  <c r="N130" i="2"/>
  <c r="L203" i="2"/>
  <c r="M203" i="2"/>
  <c r="N369" i="2"/>
  <c r="N603" i="2"/>
  <c r="N278" i="2"/>
  <c r="L40" i="2"/>
  <c r="N202" i="2"/>
  <c r="N568" i="2"/>
  <c r="L360" i="2"/>
  <c r="L325" i="2"/>
  <c r="N325" i="2" s="1"/>
  <c r="L621" i="2"/>
  <c r="L188" i="2"/>
  <c r="M188" i="2"/>
  <c r="L245" i="2"/>
  <c r="M245" i="2"/>
  <c r="M114" i="2"/>
  <c r="L92" i="2"/>
  <c r="N343" i="2"/>
  <c r="M371" i="2"/>
  <c r="N371" i="2" s="1"/>
  <c r="N525" i="2"/>
  <c r="N546" i="2"/>
  <c r="L119" i="2"/>
  <c r="N389" i="2"/>
  <c r="N16" i="2"/>
  <c r="L235" i="2"/>
  <c r="N631" i="2"/>
  <c r="M56" i="2"/>
  <c r="M239" i="2"/>
  <c r="N239" i="2" s="1"/>
  <c r="M341" i="2"/>
  <c r="L341" i="2"/>
  <c r="L488" i="2"/>
  <c r="N465" i="2"/>
  <c r="M504" i="2"/>
  <c r="L177" i="2"/>
  <c r="M182" i="2"/>
  <c r="N528" i="2"/>
  <c r="M307" i="2"/>
  <c r="L262" i="2"/>
  <c r="N214" i="2"/>
  <c r="M102" i="2"/>
  <c r="M204" i="2"/>
  <c r="N353" i="2"/>
  <c r="N402" i="2"/>
  <c r="N373" i="2"/>
  <c r="M141" i="2"/>
  <c r="L141" i="2"/>
  <c r="L63" i="2"/>
  <c r="M63" i="2"/>
  <c r="L86" i="2"/>
  <c r="N71" i="2"/>
  <c r="L189" i="2"/>
  <c r="N640" i="2"/>
  <c r="M408" i="2"/>
  <c r="N659" i="2"/>
  <c r="L261" i="2"/>
  <c r="M261" i="2"/>
  <c r="M41" i="2"/>
  <c r="L538" i="2"/>
  <c r="M538" i="2"/>
  <c r="M613" i="2"/>
  <c r="N480" i="2"/>
  <c r="M213" i="2"/>
  <c r="N254" i="2"/>
  <c r="N632" i="2"/>
  <c r="N454" i="2"/>
  <c r="N595" i="2"/>
  <c r="N123" i="2"/>
  <c r="L112" i="2"/>
  <c r="N519" i="2"/>
  <c r="N59" i="2"/>
  <c r="N268" i="2"/>
  <c r="N393" i="2"/>
  <c r="N652" i="2"/>
  <c r="N378" i="2"/>
  <c r="N617" i="2"/>
  <c r="N660" i="2"/>
  <c r="L32" i="2"/>
  <c r="L213" i="2"/>
  <c r="N149" i="2"/>
  <c r="N272" i="2"/>
  <c r="N241" i="2"/>
  <c r="N415" i="2"/>
  <c r="N364" i="2"/>
  <c r="N562" i="2"/>
  <c r="N644" i="2"/>
  <c r="N485" i="2"/>
  <c r="N578" i="2"/>
  <c r="N607" i="2"/>
  <c r="N643" i="2"/>
  <c r="N477" i="2"/>
  <c r="M612" i="2"/>
  <c r="L348" i="2"/>
  <c r="N649" i="2"/>
  <c r="L436" i="2"/>
  <c r="N260" i="2"/>
  <c r="M517" i="2"/>
  <c r="N517" i="2" s="1"/>
  <c r="M64" i="2"/>
  <c r="L602" i="2"/>
  <c r="M602" i="2"/>
  <c r="N142" i="2"/>
  <c r="N472" i="2"/>
  <c r="N496" i="2"/>
  <c r="N545" i="2"/>
  <c r="M374" i="2"/>
  <c r="N610" i="2"/>
  <c r="N618" i="2"/>
  <c r="N249" i="2"/>
  <c r="N66" i="2"/>
  <c r="N277" i="2"/>
  <c r="N539" i="2"/>
  <c r="M555" i="2"/>
  <c r="N379" i="2"/>
  <c r="L184" i="2"/>
  <c r="N306" i="2"/>
  <c r="N585" i="2"/>
  <c r="M502" i="2"/>
  <c r="N598" i="2"/>
  <c r="N352" i="2"/>
  <c r="L395" i="2"/>
  <c r="M547" i="2"/>
  <c r="L408" i="2"/>
  <c r="L190" i="2"/>
  <c r="N311" i="2"/>
  <c r="N460" i="2"/>
  <c r="M386" i="2"/>
  <c r="N629" i="2"/>
  <c r="N416" i="2"/>
  <c r="N549" i="2"/>
  <c r="M45" i="2"/>
  <c r="N45" i="2" s="1"/>
  <c r="M527" i="2"/>
  <c r="M89" i="2"/>
  <c r="L61" i="2"/>
  <c r="L204" i="2"/>
  <c r="N273" i="2"/>
  <c r="L510" i="2"/>
  <c r="L145" i="2"/>
  <c r="L51" i="2"/>
  <c r="L137" i="2"/>
  <c r="N282" i="2"/>
  <c r="N421" i="2"/>
  <c r="L544" i="2"/>
  <c r="N550" i="2"/>
  <c r="L15" i="2"/>
  <c r="N404" i="2"/>
  <c r="N417" i="2"/>
  <c r="N84" i="2"/>
  <c r="N72" i="2"/>
  <c r="M242" i="2"/>
  <c r="N594" i="2"/>
  <c r="N405" i="2"/>
  <c r="M95" i="2"/>
  <c r="N206" i="2"/>
  <c r="N463" i="2"/>
  <c r="N481" i="2"/>
  <c r="N573" i="2"/>
  <c r="N619" i="2"/>
  <c r="M92" i="2"/>
  <c r="L109" i="2"/>
  <c r="N159" i="2"/>
  <c r="N291" i="2"/>
  <c r="L522" i="2"/>
  <c r="L504" i="2"/>
  <c r="M425" i="2"/>
  <c r="N126" i="2"/>
  <c r="N418" i="2"/>
  <c r="L648" i="2"/>
  <c r="N321" i="2"/>
  <c r="N361" i="2"/>
  <c r="N458" i="2"/>
  <c r="L182" i="2"/>
  <c r="L338" i="2"/>
  <c r="N563" i="2"/>
  <c r="N324" i="2"/>
  <c r="N355" i="2"/>
  <c r="N390" i="2"/>
  <c r="L432" i="2"/>
  <c r="N335" i="2"/>
  <c r="N370" i="2"/>
  <c r="L440" i="2"/>
  <c r="N385" i="2"/>
  <c r="N276" i="2"/>
  <c r="N246" i="2"/>
  <c r="N524" i="2"/>
  <c r="M235" i="2"/>
  <c r="N105" i="2"/>
  <c r="N197" i="2"/>
  <c r="N413" i="2"/>
  <c r="N541" i="2"/>
  <c r="M662" i="2"/>
  <c r="M262" i="2"/>
  <c r="L139" i="2"/>
  <c r="L196" i="2"/>
  <c r="M196" i="2"/>
  <c r="L155" i="2"/>
  <c r="N297" i="2"/>
  <c r="M319" i="2"/>
  <c r="L462" i="2"/>
  <c r="M462" i="2"/>
  <c r="L650" i="2"/>
  <c r="L294" i="2"/>
  <c r="M294" i="2"/>
  <c r="N495" i="2"/>
  <c r="M531" i="2"/>
  <c r="M608" i="2"/>
  <c r="L662" i="2"/>
  <c r="N83" i="2"/>
  <c r="N118" i="2"/>
  <c r="N312" i="2"/>
  <c r="L258" i="2"/>
  <c r="N322" i="2"/>
  <c r="N448" i="2"/>
  <c r="M468" i="2"/>
  <c r="N616" i="2"/>
  <c r="N535" i="2"/>
  <c r="N396" i="2"/>
  <c r="N4" i="2"/>
  <c r="M175" i="2"/>
  <c r="N380" i="2"/>
  <c r="N314" i="2"/>
  <c r="N491" i="2"/>
  <c r="M360" i="2"/>
  <c r="N48" i="2"/>
  <c r="N657" i="2"/>
  <c r="N131" i="2"/>
  <c r="N636" i="2"/>
  <c r="N427" i="2"/>
  <c r="N52" i="2"/>
  <c r="M55" i="2"/>
  <c r="L36" i="2"/>
  <c r="N8" i="2"/>
  <c r="N46" i="2"/>
  <c r="N435" i="2"/>
  <c r="M450" i="2"/>
  <c r="N407" i="2"/>
  <c r="N655" i="2"/>
  <c r="L27" i="2"/>
  <c r="N135" i="2"/>
  <c r="N150" i="2"/>
  <c r="N656" i="2"/>
  <c r="N486" i="2"/>
  <c r="L54" i="2"/>
  <c r="N218" i="2"/>
  <c r="L270" i="2"/>
  <c r="N428" i="2"/>
  <c r="N430" i="2"/>
  <c r="N172" i="2"/>
  <c r="N559" i="2"/>
  <c r="N409" i="2"/>
  <c r="L572" i="2"/>
  <c r="N588" i="2"/>
  <c r="N359" i="2"/>
  <c r="N439" i="2"/>
  <c r="N661" i="2"/>
  <c r="N437" i="2"/>
  <c r="N236" i="2"/>
  <c r="N394" i="2"/>
  <c r="N57" i="2"/>
  <c r="N116" i="2"/>
  <c r="L114" i="2"/>
  <c r="N157" i="2"/>
  <c r="N323" i="2"/>
  <c r="N411" i="2"/>
  <c r="L305" i="2"/>
  <c r="N178" i="2"/>
  <c r="L19" i="2"/>
  <c r="M19" i="2"/>
  <c r="L104" i="2"/>
  <c r="M104" i="2"/>
  <c r="M110" i="2"/>
  <c r="L286" i="2"/>
  <c r="L257" i="2"/>
  <c r="M257" i="2"/>
  <c r="M597" i="2"/>
  <c r="M78" i="2"/>
  <c r="L192" i="2"/>
  <c r="L85" i="2"/>
  <c r="M85" i="2"/>
  <c r="M101" i="2"/>
  <c r="M80" i="2"/>
  <c r="M62" i="2"/>
  <c r="L133" i="2"/>
  <c r="M133" i="2"/>
  <c r="M189" i="2"/>
  <c r="L565" i="2"/>
  <c r="L387" i="2"/>
  <c r="M98" i="2"/>
  <c r="L79" i="2"/>
  <c r="M79" i="2"/>
  <c r="M23" i="2"/>
  <c r="L186" i="2"/>
  <c r="M37" i="2"/>
  <c r="L37" i="2"/>
  <c r="L101" i="2"/>
  <c r="M73" i="2"/>
  <c r="L73" i="2"/>
  <c r="L103" i="2"/>
  <c r="L102" i="2"/>
  <c r="M252" i="2"/>
  <c r="M326" i="2"/>
  <c r="M179" i="2"/>
  <c r="L574" i="2"/>
  <c r="M387" i="2"/>
  <c r="M301" i="2"/>
  <c r="M565" i="2"/>
  <c r="L153" i="2"/>
  <c r="L591" i="2"/>
  <c r="L557" i="2"/>
  <c r="M557" i="2"/>
  <c r="L183" i="2"/>
  <c r="M183" i="2"/>
  <c r="L31" i="2"/>
  <c r="M31" i="2"/>
  <c r="L67" i="2"/>
  <c r="M67" i="2"/>
  <c r="L97" i="2"/>
  <c r="M97" i="2"/>
  <c r="M215" i="2"/>
  <c r="M195" i="2"/>
  <c r="M162" i="2"/>
  <c r="L310" i="2"/>
  <c r="L252" i="2"/>
  <c r="M574" i="2"/>
  <c r="L316" i="2"/>
  <c r="M230" i="2"/>
  <c r="M25" i="2"/>
  <c r="L25" i="2"/>
  <c r="L221" i="2"/>
  <c r="M221" i="2"/>
  <c r="L247" i="2"/>
  <c r="L555" i="2"/>
  <c r="L23" i="2"/>
  <c r="L7" i="2"/>
  <c r="M7" i="2"/>
  <c r="L43" i="2"/>
  <c r="M43" i="2"/>
  <c r="M68" i="2"/>
  <c r="L96" i="2"/>
  <c r="M103" i="2"/>
  <c r="L156" i="2"/>
  <c r="M156" i="2"/>
  <c r="M177" i="2"/>
  <c r="M228" i="2"/>
  <c r="M120" i="2"/>
  <c r="M310" i="2"/>
  <c r="M275" i="2"/>
  <c r="M410" i="2"/>
  <c r="M474" i="2"/>
  <c r="M471" i="2"/>
  <c r="M591" i="2"/>
  <c r="L487" i="2"/>
  <c r="M615" i="2"/>
  <c r="M143" i="2"/>
  <c r="L275" i="2"/>
  <c r="M587" i="2"/>
  <c r="L587" i="2"/>
  <c r="L478" i="2"/>
  <c r="L49" i="2"/>
  <c r="M49" i="2"/>
  <c r="M93" i="2"/>
  <c r="M117" i="2"/>
  <c r="M234" i="2"/>
  <c r="M129" i="2"/>
  <c r="L551" i="2"/>
  <c r="M551" i="2"/>
  <c r="M286" i="2"/>
  <c r="L516" i="2"/>
  <c r="L13" i="2"/>
  <c r="M13" i="2"/>
  <c r="L91" i="2"/>
  <c r="M91" i="2"/>
  <c r="L110" i="2"/>
  <c r="L147" i="2"/>
  <c r="L274" i="2"/>
  <c r="M492" i="2"/>
  <c r="N479" i="2" l="1"/>
  <c r="N106" i="2"/>
  <c r="N622" i="2"/>
  <c r="N544" i="2"/>
  <c r="N171" i="2"/>
  <c r="N188" i="2"/>
  <c r="N341" i="2"/>
  <c r="N349" i="2"/>
  <c r="N63" i="2"/>
  <c r="N580" i="2"/>
  <c r="N15" i="2"/>
  <c r="N386" i="2"/>
  <c r="N259" i="2"/>
  <c r="N74" i="2"/>
  <c r="N14" i="2"/>
  <c r="N583" i="2"/>
  <c r="N204" i="2"/>
  <c r="N61" i="2"/>
  <c r="N141" i="2"/>
  <c r="N243" i="2"/>
  <c r="N231" i="2"/>
  <c r="N158" i="2"/>
  <c r="N438" i="2"/>
  <c r="N109" i="2"/>
  <c r="N299" i="2"/>
  <c r="N512" i="2"/>
  <c r="N281" i="2"/>
  <c r="N647" i="2"/>
  <c r="N148" i="2"/>
  <c r="N193" i="2"/>
  <c r="N307" i="2"/>
  <c r="N459" i="2"/>
  <c r="N203" i="2"/>
  <c r="N444" i="2"/>
  <c r="N504" i="2"/>
  <c r="N190" i="2"/>
  <c r="N112" i="2"/>
  <c r="N648" i="2"/>
  <c r="N511" i="2"/>
  <c r="N80" i="2"/>
  <c r="N502" i="2"/>
  <c r="N621" i="2"/>
  <c r="N354" i="2"/>
  <c r="N523" i="2"/>
  <c r="N337" i="2"/>
  <c r="N301" i="2"/>
  <c r="N547" i="2"/>
  <c r="N261" i="2"/>
  <c r="N242" i="2"/>
  <c r="N395" i="2"/>
  <c r="N262" i="2"/>
  <c r="N32" i="2"/>
  <c r="N129" i="2"/>
  <c r="N103" i="2"/>
  <c r="N362" i="2"/>
  <c r="N253" i="2"/>
  <c r="N410" i="2"/>
  <c r="N221" i="2"/>
  <c r="N67" i="2"/>
  <c r="N145" i="2"/>
  <c r="N531" i="2"/>
  <c r="N192" i="2"/>
  <c r="N374" i="2"/>
  <c r="N213" i="2"/>
  <c r="N436" i="2"/>
  <c r="N174" i="2"/>
  <c r="N230" i="2"/>
  <c r="N95" i="2"/>
  <c r="N326" i="2"/>
  <c r="N234" i="2"/>
  <c r="N68" i="2"/>
  <c r="N628" i="2"/>
  <c r="N425" i="2"/>
  <c r="N586" i="2"/>
  <c r="N538" i="2"/>
  <c r="N86" i="2"/>
  <c r="N365" i="2"/>
  <c r="N572" i="2"/>
  <c r="N177" i="2"/>
  <c r="N55" i="2"/>
  <c r="N62" i="2"/>
  <c r="N179" i="2"/>
  <c r="N602" i="2"/>
  <c r="N225" i="2"/>
  <c r="N474" i="2"/>
  <c r="N557" i="2"/>
  <c r="N85" i="2"/>
  <c r="N432" i="2"/>
  <c r="N19" i="2"/>
  <c r="N184" i="2"/>
  <c r="N43" i="2"/>
  <c r="N162" i="2"/>
  <c r="N78" i="2"/>
  <c r="N119" i="2"/>
  <c r="N235" i="2"/>
  <c r="N64" i="2"/>
  <c r="N510" i="2"/>
  <c r="N645" i="2"/>
  <c r="N615" i="2"/>
  <c r="N196" i="2"/>
  <c r="N40" i="2"/>
  <c r="N97" i="2"/>
  <c r="N400" i="2"/>
  <c r="N165" i="2"/>
  <c r="N49" i="2"/>
  <c r="N79" i="2"/>
  <c r="N468" i="2"/>
  <c r="N613" i="2"/>
  <c r="N471" i="2"/>
  <c r="N51" i="2"/>
  <c r="N120" i="2"/>
  <c r="N189" i="2"/>
  <c r="N597" i="2"/>
  <c r="N331" i="2"/>
  <c r="N56" i="2"/>
  <c r="N89" i="2"/>
  <c r="N612" i="2"/>
  <c r="N558" i="2"/>
  <c r="N215" i="2"/>
  <c r="N450" i="2"/>
  <c r="N426" i="2"/>
  <c r="N39" i="2"/>
  <c r="N137" i="2"/>
  <c r="N551" i="2"/>
  <c r="N98" i="2"/>
  <c r="N211" i="2"/>
  <c r="N397" i="2"/>
  <c r="N75" i="2"/>
  <c r="N245" i="2"/>
  <c r="N408" i="2"/>
  <c r="N492" i="2"/>
  <c r="N117" i="2"/>
  <c r="N31" i="2"/>
  <c r="N92" i="2"/>
  <c r="N348" i="2"/>
  <c r="N41" i="2"/>
  <c r="N13" i="2"/>
  <c r="N93" i="2"/>
  <c r="N143" i="2"/>
  <c r="N228" i="2"/>
  <c r="N195" i="2"/>
  <c r="N23" i="2"/>
  <c r="N133" i="2"/>
  <c r="N257" i="2"/>
  <c r="N446" i="2"/>
  <c r="N488" i="2"/>
  <c r="N155" i="2"/>
  <c r="N169" i="2"/>
  <c r="N527" i="2"/>
  <c r="N24" i="2"/>
  <c r="N25" i="2"/>
  <c r="N252" i="2"/>
  <c r="N310" i="2"/>
  <c r="N565" i="2"/>
  <c r="N587" i="2"/>
  <c r="N37" i="2"/>
  <c r="N387" i="2"/>
  <c r="N286" i="2"/>
  <c r="N591" i="2"/>
  <c r="N156" i="2"/>
  <c r="N183" i="2"/>
  <c r="N294" i="2"/>
  <c r="N110" i="2"/>
  <c r="N305" i="2"/>
  <c r="N462" i="2"/>
  <c r="N270" i="2"/>
  <c r="N96" i="2"/>
  <c r="N7" i="2"/>
  <c r="N104" i="2"/>
  <c r="N555" i="2"/>
  <c r="N258" i="2"/>
  <c r="N54" i="2"/>
  <c r="N440" i="2"/>
  <c r="N650" i="2"/>
  <c r="N114" i="2"/>
  <c r="N36" i="2"/>
  <c r="N153" i="2"/>
  <c r="N27" i="2"/>
  <c r="N338" i="2"/>
  <c r="N274" i="2"/>
  <c r="N319" i="2"/>
  <c r="N662" i="2"/>
  <c r="N139" i="2"/>
  <c r="N522" i="2"/>
  <c r="N186" i="2"/>
  <c r="N574" i="2"/>
  <c r="N608" i="2"/>
  <c r="N478" i="2"/>
  <c r="N360" i="2"/>
  <c r="N316" i="2"/>
  <c r="N516" i="2"/>
  <c r="N102" i="2"/>
  <c r="N182" i="2"/>
  <c r="N101" i="2"/>
  <c r="N275" i="2"/>
  <c r="N91" i="2"/>
  <c r="N73" i="2"/>
  <c r="N487" i="2"/>
  <c r="N175" i="2"/>
  <c r="N147" i="2"/>
  <c r="N247" i="2"/>
</calcChain>
</file>

<file path=xl/sharedStrings.xml><?xml version="1.0" encoding="utf-8"?>
<sst xmlns="http://schemas.openxmlformats.org/spreadsheetml/2006/main" count="288" uniqueCount="49">
  <si>
    <t>h</t>
  </si>
  <si>
    <t>x</t>
  </si>
  <si>
    <t>profit_res</t>
  </si>
  <si>
    <t>profit_unres</t>
  </si>
  <si>
    <t>p*_unres</t>
  </si>
  <si>
    <t>r</t>
  </si>
  <si>
    <t>b2</t>
  </si>
  <si>
    <t>b1</t>
  </si>
  <si>
    <t>A(r)</t>
  </si>
  <si>
    <t>∆</t>
  </si>
  <si>
    <t>G(x+Q,p)</t>
  </si>
  <si>
    <t>G(x,p)</t>
  </si>
  <si>
    <t>Q</t>
  </si>
  <si>
    <t>λ</t>
  </si>
  <si>
    <t>g(p*,r)</t>
  </si>
  <si>
    <t>p*</t>
  </si>
  <si>
    <t>responsive</t>
  </si>
  <si>
    <t>g(p,r)= 1/(1+(b1*p+b2*p^2)*A(r))</t>
  </si>
  <si>
    <t>p*_res</t>
  </si>
  <si>
    <t>*Obtained from matlam with below code</t>
  </si>
  <si>
    <t>lamb = 1;</t>
  </si>
  <si>
    <t>Q = 2;</t>
  </si>
  <si>
    <t>b1 = 1;</t>
  </si>
  <si>
    <t>b2 = 1;</t>
  </si>
  <si>
    <t>% Initialize array for h values</t>
  </si>
  <si>
    <t>% Initialize arrays to store results</t>
  </si>
  <si>
    <r>
      <t xml:space="preserve">results = zeros(10 * length(h_values), 5); </t>
    </r>
    <r>
      <rPr>
        <sz val="10"/>
        <color rgb="FF008013"/>
        <rFont val="Menlo"/>
        <family val="2"/>
      </rPr>
      <t>% Assuming 11 rows (for x values 0 to 10) and 4 columns (x, exp_res_g, fval, h)</t>
    </r>
  </si>
  <si>
    <t>% Loop over h values</t>
  </si>
  <si>
    <r>
      <t xml:space="preserve">for </t>
    </r>
    <r>
      <rPr>
        <sz val="10"/>
        <color theme="1"/>
        <rFont val="Menlo"/>
        <family val="2"/>
      </rPr>
      <t>h_idx = 1:length(h_values)</t>
    </r>
  </si>
  <si>
    <t>h = h_values(h_idx);</t>
  </si>
  <si>
    <r>
      <t xml:space="preserve">for </t>
    </r>
    <r>
      <rPr>
        <sz val="10"/>
        <color theme="1"/>
        <rFont val="Menlo"/>
        <family val="2"/>
      </rPr>
      <t>x = 1:1:10</t>
    </r>
  </si>
  <si>
    <t>unr_g = @(p) -((p + h) .* log(1 + b1 * p + b2 * p.^2) ./ (b1 * p + b2 * p.^2) .* ((1 - exp(-lamb * x)) / lamb) - h * x);</t>
  </si>
  <si>
    <t>p0_unr = 0;</t>
  </si>
  <si>
    <r>
      <t xml:space="preserve">[p, fval] = fminsearch(unr_g, p0_unr); </t>
    </r>
    <r>
      <rPr>
        <sz val="10"/>
        <color rgb="FF008013"/>
        <rFont val="Menlo"/>
        <family val="2"/>
      </rPr>
      <t>%we use -fval because we want to maximize, here we do minimize</t>
    </r>
  </si>
  <si>
    <t>%res_g = @(r) (sqrt(h^2 + (1 - h * r * b1) / (r * b2))) .* (1 ./ (1 + (b1 * (-h + sqrt(h^2 + (1 - h * r * b1) / (r * b2))) + b2 * (-h + sqrt(h^2 + (1 - h * r * b1) / (r * b2))).^2) .* r)) .* ((1 - exp(-lamb * x)) / lamb) - h * x;</t>
  </si>
  <si>
    <t>res_g = @(r) (sqrt(h.^2+ (1- h .* (r) .* b1)./((r) .* b2))) .* ( 1./(1+ (b1.* (-h + sqrt(h.^2+ (1- h .* (r) .* b1)./((r) .* b2))) +b2 .* (-h + sqrt(h.^2+ (1- h .* (r) .* b1)./((r) .* b2))).^2).*(r)) ) .*((1-exp(-lamb.*x))./lamb)- h.*x;</t>
  </si>
  <si>
    <t>exp_res_g = integral(res_g, 0, 1);</t>
  </si>
  <si>
    <t>% Calculate index for storing results</t>
  </si>
  <si>
    <t>idx = (h_idx - 1) * 10 + x ;</t>
  </si>
  <si>
    <t>% Store results in the array</t>
  </si>
  <si>
    <r>
      <t xml:space="preserve">results(idx, :) = [h, x, exp_res_g, -fval, p]; </t>
    </r>
    <r>
      <rPr>
        <sz val="10"/>
        <color rgb="FF008013"/>
        <rFont val="Menlo"/>
        <family val="2"/>
      </rPr>
      <t>%we use -fval because we want to maximize, here we do minimize</t>
    </r>
  </si>
  <si>
    <t>end</t>
  </si>
  <si>
    <t>% Export results to Excel file using writematrix</t>
  </si>
  <si>
    <t>%writematrix(results, 'Comparison_Responsive_Unresponsive.xlsx', 'Sheet', 'Sheet1');</t>
  </si>
  <si>
    <t>K</t>
  </si>
  <si>
    <t>c</t>
  </si>
  <si>
    <t>K = 0.1;</t>
  </si>
  <si>
    <r>
      <t xml:space="preserve">h_values = [0, 0.02, 0.04,0.06,0.08,0.1]; </t>
    </r>
    <r>
      <rPr>
        <sz val="10"/>
        <color rgb="FF008013"/>
        <rFont val="Menlo"/>
        <family val="2"/>
      </rPr>
      <t>% Add the desired values of h</t>
    </r>
  </si>
  <si>
    <r>
      <t>xlswrite(</t>
    </r>
    <r>
      <rPr>
        <sz val="10"/>
        <color rgb="FFA709F5"/>
        <rFont val="Menlo"/>
        <family val="2"/>
      </rPr>
      <t>'Price_Comparison_Responsive_Unresponsive_newhs.xlsx'</t>
    </r>
    <r>
      <rPr>
        <sz val="10"/>
        <color theme="1"/>
        <rFont val="Menlo"/>
        <family val="2"/>
      </rPr>
      <t xml:space="preserve">, results, </t>
    </r>
    <r>
      <rPr>
        <sz val="10"/>
        <color rgb="FFA709F5"/>
        <rFont val="Menlo"/>
        <family val="2"/>
      </rPr>
      <t>'Sheet1'</t>
    </r>
    <r>
      <rPr>
        <sz val="10"/>
        <color theme="1"/>
        <rFont val="Menlo"/>
        <family val="2"/>
      </rPr>
      <t>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</si>
</sst>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theme="1"/>
      <name val="Cambria Math"/>
      <family val="1"/>
    </font>
    <font>
      <sz val="10"/>
      <color theme="1"/>
      <name val="Menlo"/>
      <family val="2"/>
    </font>
    <font>
      <sz val="10"/>
      <color rgb="FF008013"/>
      <name val="Menlo"/>
      <family val="2"/>
    </font>
    <font>
      <sz val="10"/>
      <color rgb="FF0E00FF"/>
      <name val="Menlo"/>
      <family val="2"/>
    </font>
    <font>
      <sz val="10"/>
      <color rgb="FFA709F5"/>
      <name val="Menlo"/>
      <family val="2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0" fontId="18" fillId="0" borderId="0" xfId="42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8" fillId="0" borderId="0" xfId="42" applyAlignment="1">
      <alignment horizontal="left"/>
    </xf>
    <xf numFmtId="0" fontId="0" fillId="33" borderId="0" xfId="0" applyFill="1" applyAlignment="1">
      <alignment horizontal="left"/>
    </xf>
    <xf numFmtId="0" fontId="19" fillId="33" borderId="0" xfId="0" applyFont="1" applyFill="1" applyAlignment="1">
      <alignment horizontal="left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C07AAA3-3AC7-1D41-8620-1BED3068FA7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A0AD-4FD5-8443-9615-64EA6FBFD527}">
  <dimension ref="A1:AC663"/>
  <sheetViews>
    <sheetView zoomScale="90" zoomScaleNormal="90" workbookViewId="0">
      <pane ySplit="3" topLeftCell="A4" activePane="bottomLeft" state="frozen"/>
      <selection pane="bottomLeft" activeCell="B3" sqref="B3:F3"/>
    </sheetView>
  </sheetViews>
  <sheetFormatPr baseColWidth="10" defaultRowHeight="16" x14ac:dyDescent="0.2"/>
  <cols>
    <col min="1" max="1" width="13" style="2" bestFit="1" customWidth="1"/>
    <col min="2" max="2" width="10.83203125" style="2" bestFit="1" customWidth="1"/>
    <col min="3" max="12" width="8" style="2" customWidth="1"/>
    <col min="13" max="13" width="16.83203125" style="2" customWidth="1"/>
    <col min="14" max="14" width="20.5" style="2" customWidth="1"/>
    <col min="15" max="15" width="60.6640625" style="2" bestFit="1" customWidth="1"/>
    <col min="16" max="16" width="20.5" style="2" customWidth="1"/>
    <col min="17" max="27" width="10.83203125" style="1"/>
  </cols>
  <sheetData>
    <row r="1" spans="1:29" x14ac:dyDescent="0.2">
      <c r="A1" s="2" t="s">
        <v>17</v>
      </c>
      <c r="E1" s="2" t="s">
        <v>16</v>
      </c>
      <c r="G1" s="2" t="s">
        <v>44</v>
      </c>
      <c r="H1" s="2">
        <v>0.1</v>
      </c>
    </row>
    <row r="2" spans="1:29" x14ac:dyDescent="0.2">
      <c r="G2" s="2" t="s">
        <v>45</v>
      </c>
      <c r="H2" s="2">
        <v>0</v>
      </c>
    </row>
    <row r="3" spans="1:29" x14ac:dyDescent="0.2">
      <c r="A3" s="7" t="s">
        <v>8</v>
      </c>
      <c r="B3" s="7" t="s">
        <v>5</v>
      </c>
      <c r="C3" s="7" t="s">
        <v>8</v>
      </c>
      <c r="D3" s="7" t="s">
        <v>0</v>
      </c>
      <c r="E3" s="7" t="s">
        <v>7</v>
      </c>
      <c r="F3" s="7" t="s">
        <v>6</v>
      </c>
      <c r="G3" s="7" t="s">
        <v>15</v>
      </c>
      <c r="H3" s="7" t="s">
        <v>14</v>
      </c>
      <c r="I3" s="8" t="s">
        <v>13</v>
      </c>
      <c r="J3" s="7" t="s">
        <v>1</v>
      </c>
      <c r="K3" s="7" t="s">
        <v>12</v>
      </c>
      <c r="L3" s="7" t="s">
        <v>11</v>
      </c>
      <c r="M3" s="7" t="s">
        <v>10</v>
      </c>
      <c r="N3" s="7" t="s">
        <v>9</v>
      </c>
      <c r="O3" s="7"/>
      <c r="P3" s="7"/>
    </row>
    <row r="4" spans="1:29" x14ac:dyDescent="0.2">
      <c r="A4" s="2" t="s">
        <v>5</v>
      </c>
      <c r="B4" s="6">
        <v>0.1</v>
      </c>
      <c r="C4" s="2">
        <v>0.1</v>
      </c>
      <c r="D4" s="1">
        <v>0</v>
      </c>
      <c r="E4" s="1">
        <v>1</v>
      </c>
      <c r="F4" s="1">
        <v>1</v>
      </c>
      <c r="G4" s="5">
        <f t="shared" ref="G4:G67" si="0">-D4+SQRT(D4^2+(1-D4*C4*E4)/(C4*F4))</f>
        <v>3.1622776601683795</v>
      </c>
      <c r="H4" s="5">
        <f t="shared" ref="H4:H67" si="1">1/(1+(E4*G4+F4*G4^2)*C4)</f>
        <v>0.43173647025209283</v>
      </c>
      <c r="I4" s="2">
        <v>1</v>
      </c>
      <c r="J4" s="2">
        <v>0</v>
      </c>
      <c r="K4" s="2">
        <v>2</v>
      </c>
      <c r="L4" s="5">
        <f t="shared" ref="L4:L67" si="2">(G4+D4)*H4*((1-EXP(-I4*J4))/I4)-D4*J4</f>
        <v>0</v>
      </c>
      <c r="M4" s="5">
        <f t="shared" ref="M4:M67" si="3">(G4+D4)*H4*(1-EXP(-I4*(J4+B4*K4)))/I4-D4*(J4+B4*K4)</f>
        <v>0.24748157259283837</v>
      </c>
      <c r="N4" s="4">
        <f>M4-L4-$H$1-$H$2*B4*K4</f>
        <v>0.14748157259283837</v>
      </c>
      <c r="O4" s="4"/>
      <c r="P4" s="4"/>
      <c r="AB4" s="3"/>
      <c r="AC4" s="3"/>
    </row>
    <row r="5" spans="1:29" x14ac:dyDescent="0.2">
      <c r="A5" s="2" t="s">
        <v>5</v>
      </c>
      <c r="B5" s="6">
        <v>0.1</v>
      </c>
      <c r="C5" s="2">
        <v>0.1</v>
      </c>
      <c r="D5" s="1">
        <v>0</v>
      </c>
      <c r="E5" s="1">
        <v>1</v>
      </c>
      <c r="F5" s="1">
        <v>1</v>
      </c>
      <c r="G5" s="5">
        <f t="shared" si="0"/>
        <v>3.1622776601683795</v>
      </c>
      <c r="H5" s="5">
        <f t="shared" si="1"/>
        <v>0.43173647025209283</v>
      </c>
      <c r="I5" s="2">
        <v>1</v>
      </c>
      <c r="J5" s="2">
        <v>1</v>
      </c>
      <c r="K5" s="2">
        <v>2</v>
      </c>
      <c r="L5" s="5">
        <f t="shared" si="2"/>
        <v>0.86301561143713901</v>
      </c>
      <c r="M5" s="5">
        <f t="shared" si="3"/>
        <v>0.95405899406282202</v>
      </c>
      <c r="N5" s="4">
        <f t="shared" ref="N5:N68" si="4">M5-L5-$H$1-$H$2*B5*K5</f>
        <v>-8.9566173743169941E-3</v>
      </c>
      <c r="O5" s="4"/>
      <c r="P5" s="4"/>
      <c r="AB5" s="3"/>
      <c r="AC5" s="3"/>
    </row>
    <row r="6" spans="1:29" x14ac:dyDescent="0.2">
      <c r="A6" s="2" t="s">
        <v>5</v>
      </c>
      <c r="B6" s="6">
        <v>0.1</v>
      </c>
      <c r="C6" s="2">
        <v>0.1</v>
      </c>
      <c r="D6" s="1">
        <v>0</v>
      </c>
      <c r="E6" s="1">
        <v>1</v>
      </c>
      <c r="F6" s="1">
        <v>1</v>
      </c>
      <c r="G6" s="5">
        <f t="shared" si="0"/>
        <v>3.1622776601683795</v>
      </c>
      <c r="H6" s="5">
        <f t="shared" si="1"/>
        <v>0.43173647025209283</v>
      </c>
      <c r="I6" s="2">
        <v>1</v>
      </c>
      <c r="J6" s="2">
        <v>2</v>
      </c>
      <c r="K6" s="2">
        <v>2</v>
      </c>
      <c r="L6" s="5">
        <f t="shared" si="2"/>
        <v>1.1805013122948644</v>
      </c>
      <c r="M6" s="5">
        <f t="shared" si="3"/>
        <v>1.2139943010175585</v>
      </c>
      <c r="N6" s="4">
        <f t="shared" si="4"/>
        <v>-6.6507011277305988E-2</v>
      </c>
      <c r="O6" s="4"/>
      <c r="P6" s="4"/>
      <c r="AB6" s="3"/>
      <c r="AC6" s="3"/>
    </row>
    <row r="7" spans="1:29" x14ac:dyDescent="0.2">
      <c r="A7" s="2" t="s">
        <v>5</v>
      </c>
      <c r="B7" s="6">
        <v>0.1</v>
      </c>
      <c r="C7" s="2">
        <v>0.1</v>
      </c>
      <c r="D7" s="1">
        <v>0</v>
      </c>
      <c r="E7" s="1">
        <v>1</v>
      </c>
      <c r="F7" s="1">
        <v>1</v>
      </c>
      <c r="G7" s="5">
        <f t="shared" si="0"/>
        <v>3.1622776601683795</v>
      </c>
      <c r="H7" s="5">
        <f t="shared" si="1"/>
        <v>0.43173647025209283</v>
      </c>
      <c r="I7" s="2">
        <v>1</v>
      </c>
      <c r="J7" s="2">
        <v>3</v>
      </c>
      <c r="K7" s="2">
        <v>2</v>
      </c>
      <c r="L7" s="5">
        <f t="shared" si="2"/>
        <v>1.2972977745063281</v>
      </c>
      <c r="M7" s="5">
        <f t="shared" si="3"/>
        <v>1.3096191564807942</v>
      </c>
      <c r="N7" s="4">
        <f t="shared" si="4"/>
        <v>-8.7678618025533922E-2</v>
      </c>
      <c r="O7" s="4"/>
      <c r="P7" s="4"/>
      <c r="AB7" s="3"/>
      <c r="AC7" s="3"/>
    </row>
    <row r="8" spans="1:29" x14ac:dyDescent="0.2">
      <c r="A8" s="2" t="s">
        <v>5</v>
      </c>
      <c r="B8" s="6">
        <v>0.1</v>
      </c>
      <c r="C8" s="2">
        <v>0.1</v>
      </c>
      <c r="D8" s="1">
        <v>0</v>
      </c>
      <c r="E8" s="1">
        <v>1</v>
      </c>
      <c r="F8" s="1">
        <v>1</v>
      </c>
      <c r="G8" s="5">
        <f t="shared" si="0"/>
        <v>3.1622776601683795</v>
      </c>
      <c r="H8" s="5">
        <f t="shared" si="1"/>
        <v>0.43173647025209283</v>
      </c>
      <c r="I8" s="2">
        <v>1</v>
      </c>
      <c r="J8" s="2">
        <v>4</v>
      </c>
      <c r="K8" s="2">
        <v>2</v>
      </c>
      <c r="L8" s="5">
        <f t="shared" si="2"/>
        <v>1.3402647917554826</v>
      </c>
      <c r="M8" s="5">
        <f t="shared" si="3"/>
        <v>1.3447975748707093</v>
      </c>
      <c r="N8" s="4">
        <f t="shared" si="4"/>
        <v>-9.5467216884773359E-2</v>
      </c>
      <c r="O8" s="4"/>
      <c r="P8" s="4"/>
      <c r="AB8" s="3"/>
      <c r="AC8" s="3"/>
    </row>
    <row r="9" spans="1:29" x14ac:dyDescent="0.2">
      <c r="A9" s="2" t="s">
        <v>5</v>
      </c>
      <c r="B9" s="6">
        <v>0.1</v>
      </c>
      <c r="C9" s="2">
        <v>0.1</v>
      </c>
      <c r="D9" s="1">
        <v>0</v>
      </c>
      <c r="E9" s="1">
        <v>1</v>
      </c>
      <c r="F9" s="1">
        <v>1</v>
      </c>
      <c r="G9" s="5">
        <f t="shared" si="0"/>
        <v>3.1622776601683795</v>
      </c>
      <c r="H9" s="5">
        <f t="shared" si="1"/>
        <v>0.43173647025209283</v>
      </c>
      <c r="I9" s="2">
        <v>1</v>
      </c>
      <c r="J9" s="2">
        <v>5</v>
      </c>
      <c r="K9" s="2">
        <v>2</v>
      </c>
      <c r="L9" s="5">
        <f t="shared" si="2"/>
        <v>1.3560714740499056</v>
      </c>
      <c r="M9" s="5">
        <f t="shared" si="3"/>
        <v>1.3577389917692864</v>
      </c>
      <c r="N9" s="4">
        <f t="shared" si="4"/>
        <v>-9.8332482280619221E-2</v>
      </c>
      <c r="O9" s="4"/>
      <c r="P9" s="4"/>
      <c r="AB9" s="3"/>
      <c r="AC9" s="3"/>
    </row>
    <row r="10" spans="1:29" x14ac:dyDescent="0.2">
      <c r="A10" s="2" t="s">
        <v>5</v>
      </c>
      <c r="B10" s="6">
        <v>0.1</v>
      </c>
      <c r="C10" s="2">
        <v>0.1</v>
      </c>
      <c r="D10" s="1">
        <v>0</v>
      </c>
      <c r="E10" s="1">
        <v>1</v>
      </c>
      <c r="F10" s="1">
        <v>1</v>
      </c>
      <c r="G10" s="5">
        <f t="shared" si="0"/>
        <v>3.1622776601683795</v>
      </c>
      <c r="H10" s="5">
        <f t="shared" si="1"/>
        <v>0.43173647025209283</v>
      </c>
      <c r="I10" s="2">
        <v>1</v>
      </c>
      <c r="J10" s="2">
        <v>6</v>
      </c>
      <c r="K10" s="2">
        <v>2</v>
      </c>
      <c r="L10" s="5">
        <f t="shared" si="2"/>
        <v>1.3618864274991522</v>
      </c>
      <c r="M10" s="5">
        <f t="shared" si="3"/>
        <v>1.3624998729859017</v>
      </c>
      <c r="N10" s="4">
        <f t="shared" si="4"/>
        <v>-9.9386554513250541E-2</v>
      </c>
      <c r="O10" s="4"/>
      <c r="P10" s="4"/>
      <c r="AB10" s="3"/>
      <c r="AC10" s="3"/>
    </row>
    <row r="11" spans="1:29" x14ac:dyDescent="0.2">
      <c r="A11" s="2" t="s">
        <v>5</v>
      </c>
      <c r="B11" s="6">
        <v>0.1</v>
      </c>
      <c r="C11" s="2">
        <v>0.1</v>
      </c>
      <c r="D11" s="1">
        <v>0</v>
      </c>
      <c r="E11" s="1">
        <v>1</v>
      </c>
      <c r="F11" s="1">
        <v>1</v>
      </c>
      <c r="G11" s="5">
        <f t="shared" si="0"/>
        <v>3.1622776601683795</v>
      </c>
      <c r="H11" s="5">
        <f t="shared" si="1"/>
        <v>0.43173647025209283</v>
      </c>
      <c r="I11" s="2">
        <v>1</v>
      </c>
      <c r="J11" s="2">
        <v>7</v>
      </c>
      <c r="K11" s="2">
        <v>2</v>
      </c>
      <c r="L11" s="5">
        <f t="shared" si="2"/>
        <v>1.3640256293244992</v>
      </c>
      <c r="M11" s="5">
        <f t="shared" si="3"/>
        <v>1.3642513033073536</v>
      </c>
      <c r="N11" s="4">
        <f t="shared" si="4"/>
        <v>-9.977432601714567E-2</v>
      </c>
      <c r="O11" s="4"/>
      <c r="P11" s="4"/>
      <c r="AB11" s="3"/>
      <c r="AC11" s="3"/>
    </row>
    <row r="12" spans="1:29" x14ac:dyDescent="0.2">
      <c r="A12" s="2" t="s">
        <v>5</v>
      </c>
      <c r="B12" s="6">
        <v>0.1</v>
      </c>
      <c r="C12" s="2">
        <v>0.1</v>
      </c>
      <c r="D12" s="1">
        <v>0</v>
      </c>
      <c r="E12" s="1">
        <v>1</v>
      </c>
      <c r="F12" s="1">
        <v>1</v>
      </c>
      <c r="G12" s="5">
        <f t="shared" si="0"/>
        <v>3.1622776601683795</v>
      </c>
      <c r="H12" s="5">
        <f t="shared" si="1"/>
        <v>0.43173647025209283</v>
      </c>
      <c r="I12" s="2">
        <v>1</v>
      </c>
      <c r="J12" s="2">
        <v>8</v>
      </c>
      <c r="K12" s="2">
        <v>2</v>
      </c>
      <c r="L12" s="5">
        <f t="shared" si="2"/>
        <v>1.3648125976965606</v>
      </c>
      <c r="M12" s="5">
        <f t="shared" si="3"/>
        <v>1.3648956185152601</v>
      </c>
      <c r="N12" s="4">
        <f t="shared" si="4"/>
        <v>-9.9916979181300519E-2</v>
      </c>
      <c r="O12" s="4"/>
      <c r="P12" s="4"/>
      <c r="AB12" s="3"/>
      <c r="AC12" s="3"/>
    </row>
    <row r="13" spans="1:29" x14ac:dyDescent="0.2">
      <c r="A13" s="2" t="s">
        <v>5</v>
      </c>
      <c r="B13" s="6">
        <v>0.1</v>
      </c>
      <c r="C13" s="2">
        <v>0.1</v>
      </c>
      <c r="D13" s="1">
        <v>0</v>
      </c>
      <c r="E13" s="1">
        <v>1</v>
      </c>
      <c r="F13" s="1">
        <v>1</v>
      </c>
      <c r="G13" s="5">
        <f t="shared" si="0"/>
        <v>3.1622776601683795</v>
      </c>
      <c r="H13" s="5">
        <f t="shared" si="1"/>
        <v>0.43173647025209283</v>
      </c>
      <c r="I13" s="2">
        <v>1</v>
      </c>
      <c r="J13" s="2">
        <v>9</v>
      </c>
      <c r="K13" s="2">
        <v>2</v>
      </c>
      <c r="L13" s="5">
        <f t="shared" si="2"/>
        <v>1.3651021071814944</v>
      </c>
      <c r="M13" s="5">
        <f t="shared" si="3"/>
        <v>1.3651326488338831</v>
      </c>
      <c r="N13" s="4">
        <f t="shared" si="4"/>
        <v>-9.9969458347611312E-2</v>
      </c>
      <c r="O13" s="4"/>
      <c r="P13" s="4"/>
      <c r="AB13" s="3"/>
      <c r="AC13" s="3"/>
    </row>
    <row r="14" spans="1:29" x14ac:dyDescent="0.2">
      <c r="A14" s="2" t="s">
        <v>5</v>
      </c>
      <c r="B14" s="6">
        <v>0.1</v>
      </c>
      <c r="C14" s="2">
        <v>0.1</v>
      </c>
      <c r="D14" s="1">
        <v>0</v>
      </c>
      <c r="E14" s="1">
        <v>1</v>
      </c>
      <c r="F14" s="1">
        <v>1</v>
      </c>
      <c r="G14" s="5">
        <f t="shared" si="0"/>
        <v>3.1622776601683795</v>
      </c>
      <c r="H14" s="5">
        <f t="shared" si="1"/>
        <v>0.43173647025209283</v>
      </c>
      <c r="I14" s="2">
        <v>1</v>
      </c>
      <c r="J14" s="2">
        <v>10</v>
      </c>
      <c r="K14" s="2">
        <v>2</v>
      </c>
      <c r="L14" s="5">
        <f t="shared" si="2"/>
        <v>1.3652086117690254</v>
      </c>
      <c r="M14" s="5">
        <f t="shared" si="3"/>
        <v>1.3652198474150388</v>
      </c>
      <c r="N14" s="4">
        <f t="shared" si="4"/>
        <v>-9.9988764353986653E-2</v>
      </c>
      <c r="O14" s="4"/>
      <c r="P14" s="4"/>
      <c r="AB14" s="3"/>
      <c r="AC14" s="3"/>
    </row>
    <row r="15" spans="1:29" x14ac:dyDescent="0.2">
      <c r="A15" s="2" t="s">
        <v>5</v>
      </c>
      <c r="B15" s="6">
        <v>0.2</v>
      </c>
      <c r="C15" s="2">
        <v>0.2</v>
      </c>
      <c r="D15" s="1">
        <v>0</v>
      </c>
      <c r="E15" s="1">
        <v>1</v>
      </c>
      <c r="F15" s="1">
        <v>1</v>
      </c>
      <c r="G15" s="5">
        <f t="shared" si="0"/>
        <v>2.2360679774997898</v>
      </c>
      <c r="H15" s="5">
        <f t="shared" si="1"/>
        <v>0.40862800118422155</v>
      </c>
      <c r="I15" s="2">
        <v>1</v>
      </c>
      <c r="J15" s="2">
        <v>0</v>
      </c>
      <c r="K15" s="2">
        <v>2</v>
      </c>
      <c r="L15" s="5">
        <f t="shared" si="2"/>
        <v>0</v>
      </c>
      <c r="M15" s="5">
        <f t="shared" si="3"/>
        <v>0.3012351636321744</v>
      </c>
      <c r="N15" s="4">
        <f t="shared" si="4"/>
        <v>0.20123516363217439</v>
      </c>
      <c r="O15" s="4"/>
      <c r="P15" s="4"/>
      <c r="AB15" s="3"/>
      <c r="AC15" s="3"/>
    </row>
    <row r="16" spans="1:29" x14ac:dyDescent="0.2">
      <c r="A16" s="2" t="s">
        <v>5</v>
      </c>
      <c r="B16" s="6">
        <v>0.2</v>
      </c>
      <c r="C16" s="2">
        <v>0.2</v>
      </c>
      <c r="D16" s="1">
        <v>0</v>
      </c>
      <c r="E16" s="1">
        <v>1</v>
      </c>
      <c r="F16" s="1">
        <v>1</v>
      </c>
      <c r="G16" s="5">
        <f t="shared" si="0"/>
        <v>2.2360679774997898</v>
      </c>
      <c r="H16" s="5">
        <f t="shared" si="1"/>
        <v>0.40862800118422155</v>
      </c>
      <c r="I16" s="2">
        <v>1</v>
      </c>
      <c r="J16" s="2">
        <v>1</v>
      </c>
      <c r="K16" s="2">
        <v>2</v>
      </c>
      <c r="L16" s="5">
        <f t="shared" si="2"/>
        <v>0.57758118952712156</v>
      </c>
      <c r="M16" s="5">
        <f t="shared" si="3"/>
        <v>0.68839941318531384</v>
      </c>
      <c r="N16" s="4">
        <f t="shared" si="4"/>
        <v>1.0818223658192266E-2</v>
      </c>
      <c r="O16" s="4"/>
      <c r="P16" s="4"/>
      <c r="AB16" s="3"/>
      <c r="AC16" s="3"/>
    </row>
    <row r="17" spans="1:29" x14ac:dyDescent="0.2">
      <c r="A17" s="2" t="s">
        <v>5</v>
      </c>
      <c r="B17" s="6">
        <v>0.2</v>
      </c>
      <c r="C17" s="2">
        <v>0.2</v>
      </c>
      <c r="D17" s="1">
        <v>0</v>
      </c>
      <c r="E17" s="1">
        <v>1</v>
      </c>
      <c r="F17" s="1">
        <v>1</v>
      </c>
      <c r="G17" s="5">
        <f t="shared" si="0"/>
        <v>2.2360679774997898</v>
      </c>
      <c r="H17" s="5">
        <f t="shared" si="1"/>
        <v>0.40862800118422155</v>
      </c>
      <c r="I17" s="2">
        <v>1</v>
      </c>
      <c r="J17" s="2">
        <v>2</v>
      </c>
      <c r="K17" s="2">
        <v>2</v>
      </c>
      <c r="L17" s="5">
        <f t="shared" si="2"/>
        <v>0.79006143476149593</v>
      </c>
      <c r="M17" s="5">
        <f t="shared" si="3"/>
        <v>0.83082918095248359</v>
      </c>
      <c r="N17" s="4">
        <f t="shared" si="4"/>
        <v>-5.9232253809012342E-2</v>
      </c>
      <c r="O17" s="4"/>
      <c r="P17" s="4"/>
      <c r="AB17" s="3"/>
      <c r="AC17" s="3"/>
    </row>
    <row r="18" spans="1:29" x14ac:dyDescent="0.2">
      <c r="A18" s="2" t="s">
        <v>5</v>
      </c>
      <c r="B18" s="6">
        <v>0.2</v>
      </c>
      <c r="C18" s="2">
        <v>0.2</v>
      </c>
      <c r="D18" s="1">
        <v>0</v>
      </c>
      <c r="E18" s="1">
        <v>1</v>
      </c>
      <c r="F18" s="1">
        <v>1</v>
      </c>
      <c r="G18" s="5">
        <f t="shared" si="0"/>
        <v>2.2360679774997898</v>
      </c>
      <c r="H18" s="5">
        <f t="shared" si="1"/>
        <v>0.40862800118422155</v>
      </c>
      <c r="I18" s="2">
        <v>1</v>
      </c>
      <c r="J18" s="2">
        <v>3</v>
      </c>
      <c r="K18" s="2">
        <v>2</v>
      </c>
      <c r="L18" s="5">
        <f t="shared" si="2"/>
        <v>0.86822854863828858</v>
      </c>
      <c r="M18" s="5">
        <f t="shared" si="3"/>
        <v>0.88322616432484835</v>
      </c>
      <c r="N18" s="4">
        <f t="shared" si="4"/>
        <v>-8.5002384313440232E-2</v>
      </c>
      <c r="O18" s="4"/>
      <c r="P18" s="4"/>
      <c r="AB18" s="3"/>
      <c r="AC18" s="3"/>
    </row>
    <row r="19" spans="1:29" x14ac:dyDescent="0.2">
      <c r="A19" s="2" t="s">
        <v>5</v>
      </c>
      <c r="B19" s="6">
        <v>0.2</v>
      </c>
      <c r="C19" s="2">
        <v>0.2</v>
      </c>
      <c r="D19" s="1">
        <v>0</v>
      </c>
      <c r="E19" s="1">
        <v>1</v>
      </c>
      <c r="F19" s="1">
        <v>1</v>
      </c>
      <c r="G19" s="5">
        <f t="shared" si="0"/>
        <v>2.2360679774997898</v>
      </c>
      <c r="H19" s="5">
        <f t="shared" si="1"/>
        <v>0.40862800118422155</v>
      </c>
      <c r="I19" s="2">
        <v>1</v>
      </c>
      <c r="J19" s="2">
        <v>4</v>
      </c>
      <c r="K19" s="2">
        <v>2</v>
      </c>
      <c r="L19" s="5">
        <f t="shared" si="2"/>
        <v>0.8969846228092675</v>
      </c>
      <c r="M19" s="5">
        <f t="shared" si="3"/>
        <v>0.90250193728694317</v>
      </c>
      <c r="N19" s="4">
        <f t="shared" si="4"/>
        <v>-9.4482685522324333E-2</v>
      </c>
      <c r="O19" s="4"/>
      <c r="P19" s="4"/>
      <c r="AB19" s="3"/>
      <c r="AC19" s="3"/>
    </row>
    <row r="20" spans="1:29" x14ac:dyDescent="0.2">
      <c r="A20" s="2" t="s">
        <v>5</v>
      </c>
      <c r="B20" s="6">
        <v>0.2</v>
      </c>
      <c r="C20" s="2">
        <v>0.2</v>
      </c>
      <c r="D20" s="1">
        <v>0</v>
      </c>
      <c r="E20" s="1">
        <v>1</v>
      </c>
      <c r="F20" s="1">
        <v>1</v>
      </c>
      <c r="G20" s="5">
        <f t="shared" si="0"/>
        <v>2.2360679774997898</v>
      </c>
      <c r="H20" s="5">
        <f t="shared" si="1"/>
        <v>0.40862800118422155</v>
      </c>
      <c r="I20" s="2">
        <v>1</v>
      </c>
      <c r="J20" s="2">
        <v>5</v>
      </c>
      <c r="K20" s="2">
        <v>2</v>
      </c>
      <c r="L20" s="5">
        <f t="shared" si="2"/>
        <v>0.90756339130557184</v>
      </c>
      <c r="M20" s="5">
        <f t="shared" si="3"/>
        <v>0.90959309787238629</v>
      </c>
      <c r="N20" s="4">
        <f t="shared" si="4"/>
        <v>-9.7970293433185557E-2</v>
      </c>
      <c r="O20" s="4"/>
      <c r="P20" s="4"/>
      <c r="AB20" s="3"/>
      <c r="AC20" s="3"/>
    </row>
    <row r="21" spans="1:29" x14ac:dyDescent="0.2">
      <c r="A21" s="2" t="s">
        <v>5</v>
      </c>
      <c r="B21" s="6">
        <v>0.2</v>
      </c>
      <c r="C21" s="2">
        <v>0.2</v>
      </c>
      <c r="D21" s="1">
        <v>0</v>
      </c>
      <c r="E21" s="1">
        <v>1</v>
      </c>
      <c r="F21" s="1">
        <v>1</v>
      </c>
      <c r="G21" s="5">
        <f t="shared" si="0"/>
        <v>2.2360679774997898</v>
      </c>
      <c r="H21" s="5">
        <f t="shared" si="1"/>
        <v>0.40862800118422155</v>
      </c>
      <c r="I21" s="2">
        <v>1</v>
      </c>
      <c r="J21" s="2">
        <v>6</v>
      </c>
      <c r="K21" s="2">
        <v>2</v>
      </c>
      <c r="L21" s="5">
        <f t="shared" si="2"/>
        <v>0.91145510274827435</v>
      </c>
      <c r="M21" s="5">
        <f t="shared" si="3"/>
        <v>0.91220179006581603</v>
      </c>
      <c r="N21" s="4">
        <f t="shared" si="4"/>
        <v>-9.9253312682458322E-2</v>
      </c>
      <c r="O21" s="4"/>
      <c r="P21" s="4"/>
      <c r="AB21" s="3"/>
      <c r="AC21" s="3"/>
    </row>
    <row r="22" spans="1:29" x14ac:dyDescent="0.2">
      <c r="A22" s="2" t="s">
        <v>5</v>
      </c>
      <c r="B22" s="6">
        <v>0.2</v>
      </c>
      <c r="C22" s="2">
        <v>0.2</v>
      </c>
      <c r="D22" s="1">
        <v>0</v>
      </c>
      <c r="E22" s="1">
        <v>1</v>
      </c>
      <c r="F22" s="1">
        <v>1</v>
      </c>
      <c r="G22" s="5">
        <f t="shared" si="0"/>
        <v>2.2360679774997898</v>
      </c>
      <c r="H22" s="5">
        <f t="shared" si="1"/>
        <v>0.40862800118422155</v>
      </c>
      <c r="I22" s="2">
        <v>1</v>
      </c>
      <c r="J22" s="2">
        <v>7</v>
      </c>
      <c r="K22" s="2">
        <v>2</v>
      </c>
      <c r="L22" s="5">
        <f t="shared" si="2"/>
        <v>0.9128867833790163</v>
      </c>
      <c r="M22" s="5">
        <f t="shared" si="3"/>
        <v>0.91316147429212324</v>
      </c>
      <c r="N22" s="4">
        <f t="shared" si="4"/>
        <v>-9.972530908689306E-2</v>
      </c>
      <c r="O22" s="4"/>
      <c r="P22" s="4"/>
      <c r="AB22" s="3"/>
      <c r="AC22" s="3"/>
    </row>
    <row r="23" spans="1:29" x14ac:dyDescent="0.2">
      <c r="A23" s="2" t="s">
        <v>5</v>
      </c>
      <c r="B23" s="6">
        <v>0.2</v>
      </c>
      <c r="C23" s="2">
        <v>0.2</v>
      </c>
      <c r="D23" s="1">
        <v>0</v>
      </c>
      <c r="E23" s="1">
        <v>1</v>
      </c>
      <c r="F23" s="1">
        <v>1</v>
      </c>
      <c r="G23" s="5">
        <f t="shared" si="0"/>
        <v>2.2360679774997898</v>
      </c>
      <c r="H23" s="5">
        <f t="shared" si="1"/>
        <v>0.40862800118422155</v>
      </c>
      <c r="I23" s="2">
        <v>1</v>
      </c>
      <c r="J23" s="2">
        <v>8</v>
      </c>
      <c r="K23" s="2">
        <v>2</v>
      </c>
      <c r="L23" s="5">
        <f t="shared" si="2"/>
        <v>0.91341346924938949</v>
      </c>
      <c r="M23" s="5">
        <f t="shared" si="3"/>
        <v>0.91351452238899822</v>
      </c>
      <c r="N23" s="4">
        <f t="shared" si="4"/>
        <v>-9.9898946860391274E-2</v>
      </c>
      <c r="O23" s="4"/>
      <c r="P23" s="4"/>
      <c r="AB23" s="3"/>
      <c r="AC23" s="3"/>
    </row>
    <row r="24" spans="1:29" x14ac:dyDescent="0.2">
      <c r="A24" s="2" t="s">
        <v>5</v>
      </c>
      <c r="B24" s="6">
        <v>0.2</v>
      </c>
      <c r="C24" s="2">
        <v>0.2</v>
      </c>
      <c r="D24" s="1">
        <v>0</v>
      </c>
      <c r="E24" s="1">
        <v>1</v>
      </c>
      <c r="F24" s="1">
        <v>1</v>
      </c>
      <c r="G24" s="5">
        <f t="shared" si="0"/>
        <v>2.2360679774997898</v>
      </c>
      <c r="H24" s="5">
        <f t="shared" si="1"/>
        <v>0.40862800118422155</v>
      </c>
      <c r="I24" s="2">
        <v>1</v>
      </c>
      <c r="J24" s="2">
        <v>9</v>
      </c>
      <c r="K24" s="2">
        <v>2</v>
      </c>
      <c r="L24" s="5">
        <f t="shared" si="2"/>
        <v>0.91360722615305534</v>
      </c>
      <c r="M24" s="5">
        <f t="shared" si="3"/>
        <v>0.91364440152558324</v>
      </c>
      <c r="N24" s="4">
        <f t="shared" si="4"/>
        <v>-9.9962824627472108E-2</v>
      </c>
      <c r="O24" s="4"/>
      <c r="P24" s="4"/>
      <c r="AB24" s="3"/>
      <c r="AC24" s="3"/>
    </row>
    <row r="25" spans="1:29" x14ac:dyDescent="0.2">
      <c r="A25" s="2" t="s">
        <v>5</v>
      </c>
      <c r="B25" s="6">
        <v>0.2</v>
      </c>
      <c r="C25" s="2">
        <v>0.2</v>
      </c>
      <c r="D25" s="1">
        <v>0</v>
      </c>
      <c r="E25" s="1">
        <v>1</v>
      </c>
      <c r="F25" s="1">
        <v>1</v>
      </c>
      <c r="G25" s="5">
        <f t="shared" si="0"/>
        <v>2.2360679774997898</v>
      </c>
      <c r="H25" s="5">
        <f t="shared" si="1"/>
        <v>0.40862800118422155</v>
      </c>
      <c r="I25" s="2">
        <v>1</v>
      </c>
      <c r="J25" s="2">
        <v>10</v>
      </c>
      <c r="K25" s="2">
        <v>2</v>
      </c>
      <c r="L25" s="5">
        <f t="shared" si="2"/>
        <v>0.91367850533449901</v>
      </c>
      <c r="M25" s="5">
        <f t="shared" si="3"/>
        <v>0.91369218138976993</v>
      </c>
      <c r="N25" s="4">
        <f t="shared" si="4"/>
        <v>-9.9986323944729089E-2</v>
      </c>
      <c r="O25" s="4"/>
      <c r="P25" s="4"/>
      <c r="AB25" s="3"/>
      <c r="AC25" s="3"/>
    </row>
    <row r="26" spans="1:29" x14ac:dyDescent="0.2">
      <c r="A26" s="2" t="s">
        <v>5</v>
      </c>
      <c r="B26" s="6">
        <v>0.30000000000000004</v>
      </c>
      <c r="C26" s="2">
        <v>0.30000000000000004</v>
      </c>
      <c r="D26" s="1">
        <v>0</v>
      </c>
      <c r="E26" s="1">
        <v>1</v>
      </c>
      <c r="F26" s="1">
        <v>1</v>
      </c>
      <c r="G26" s="5">
        <f t="shared" si="0"/>
        <v>1.8257418583505536</v>
      </c>
      <c r="H26" s="5">
        <f t="shared" si="1"/>
        <v>0.39250741689049568</v>
      </c>
      <c r="I26" s="2">
        <v>1</v>
      </c>
      <c r="J26" s="2">
        <v>0</v>
      </c>
      <c r="K26" s="2">
        <v>2</v>
      </c>
      <c r="L26" s="5">
        <f t="shared" si="2"/>
        <v>0</v>
      </c>
      <c r="M26" s="5">
        <f t="shared" si="3"/>
        <v>0.32332935136802776</v>
      </c>
      <c r="N26" s="4">
        <f t="shared" si="4"/>
        <v>0.22332935136802776</v>
      </c>
      <c r="O26" s="4"/>
      <c r="P26" s="4"/>
      <c r="AB26" s="3"/>
      <c r="AC26" s="3"/>
    </row>
    <row r="27" spans="1:29" x14ac:dyDescent="0.2">
      <c r="A27" s="2" t="s">
        <v>5</v>
      </c>
      <c r="B27" s="6">
        <v>0.30000000000000004</v>
      </c>
      <c r="C27" s="2">
        <v>0.30000000000000004</v>
      </c>
      <c r="D27" s="1">
        <v>0</v>
      </c>
      <c r="E27" s="1">
        <v>1</v>
      </c>
      <c r="F27" s="1">
        <v>1</v>
      </c>
      <c r="G27" s="5">
        <f t="shared" si="0"/>
        <v>1.8257418583505536</v>
      </c>
      <c r="H27" s="5">
        <f t="shared" si="1"/>
        <v>0.39250741689049568</v>
      </c>
      <c r="I27" s="2">
        <v>1</v>
      </c>
      <c r="J27" s="2">
        <v>1</v>
      </c>
      <c r="K27" s="2">
        <v>2</v>
      </c>
      <c r="L27" s="5">
        <f t="shared" si="2"/>
        <v>0.45298847803403386</v>
      </c>
      <c r="M27" s="5">
        <f t="shared" si="3"/>
        <v>0.57193469912962891</v>
      </c>
      <c r="N27" s="4">
        <f t="shared" si="4"/>
        <v>1.8946221095595045E-2</v>
      </c>
      <c r="O27" s="4"/>
      <c r="P27" s="4"/>
      <c r="AB27" s="3"/>
      <c r="AC27" s="3"/>
    </row>
    <row r="28" spans="1:29" x14ac:dyDescent="0.2">
      <c r="A28" s="2" t="s">
        <v>5</v>
      </c>
      <c r="B28" s="6">
        <v>0.30000000000000004</v>
      </c>
      <c r="C28" s="2">
        <v>0.30000000000000004</v>
      </c>
      <c r="D28" s="1">
        <v>0</v>
      </c>
      <c r="E28" s="1">
        <v>1</v>
      </c>
      <c r="F28" s="1">
        <v>1</v>
      </c>
      <c r="G28" s="5">
        <f t="shared" si="0"/>
        <v>1.8257418583505536</v>
      </c>
      <c r="H28" s="5">
        <f t="shared" si="1"/>
        <v>0.39250741689049568</v>
      </c>
      <c r="I28" s="2">
        <v>1</v>
      </c>
      <c r="J28" s="2">
        <v>2</v>
      </c>
      <c r="K28" s="2">
        <v>2</v>
      </c>
      <c r="L28" s="5">
        <f t="shared" si="2"/>
        <v>0.61963362619029638</v>
      </c>
      <c r="M28" s="5">
        <f t="shared" si="3"/>
        <v>0.66339149553639876</v>
      </c>
      <c r="N28" s="4">
        <f t="shared" si="4"/>
        <v>-5.6242130653897632E-2</v>
      </c>
      <c r="O28" s="4"/>
      <c r="P28" s="4"/>
      <c r="AB28" s="3"/>
      <c r="AC28" s="3"/>
    </row>
    <row r="29" spans="1:29" x14ac:dyDescent="0.2">
      <c r="A29" s="2" t="s">
        <v>5</v>
      </c>
      <c r="B29" s="6">
        <v>0.30000000000000004</v>
      </c>
      <c r="C29" s="2">
        <v>0.30000000000000004</v>
      </c>
      <c r="D29" s="1">
        <v>0</v>
      </c>
      <c r="E29" s="1">
        <v>1</v>
      </c>
      <c r="F29" s="1">
        <v>1</v>
      </c>
      <c r="G29" s="5">
        <f t="shared" si="0"/>
        <v>1.8257418583505536</v>
      </c>
      <c r="H29" s="5">
        <f t="shared" si="1"/>
        <v>0.39250741689049568</v>
      </c>
      <c r="I29" s="2">
        <v>1</v>
      </c>
      <c r="J29" s="2">
        <v>3</v>
      </c>
      <c r="K29" s="2">
        <v>2</v>
      </c>
      <c r="L29" s="5">
        <f t="shared" si="2"/>
        <v>0.68093895016795447</v>
      </c>
      <c r="M29" s="5">
        <f t="shared" si="3"/>
        <v>0.69703657068985159</v>
      </c>
      <c r="N29" s="4">
        <f t="shared" si="4"/>
        <v>-8.390237947810289E-2</v>
      </c>
      <c r="O29" s="4"/>
      <c r="P29" s="4"/>
      <c r="AB29" s="3"/>
      <c r="AC29" s="3"/>
    </row>
    <row r="30" spans="1:29" x14ac:dyDescent="0.2">
      <c r="A30" s="2" t="s">
        <v>5</v>
      </c>
      <c r="B30" s="6">
        <v>0.30000000000000004</v>
      </c>
      <c r="C30" s="2">
        <v>0.30000000000000004</v>
      </c>
      <c r="D30" s="1">
        <v>0</v>
      </c>
      <c r="E30" s="1">
        <v>1</v>
      </c>
      <c r="F30" s="1">
        <v>1</v>
      </c>
      <c r="G30" s="5">
        <f t="shared" si="0"/>
        <v>1.8257418583505536</v>
      </c>
      <c r="H30" s="5">
        <f t="shared" si="1"/>
        <v>0.39250741689049568</v>
      </c>
      <c r="I30" s="2">
        <v>1</v>
      </c>
      <c r="J30" s="2">
        <v>4</v>
      </c>
      <c r="K30" s="2">
        <v>2</v>
      </c>
      <c r="L30" s="5">
        <f t="shared" si="2"/>
        <v>0.70349191849368953</v>
      </c>
      <c r="M30" s="5">
        <f t="shared" si="3"/>
        <v>0.70941390213547506</v>
      </c>
      <c r="N30" s="4">
        <f t="shared" si="4"/>
        <v>-9.4078016358214472E-2</v>
      </c>
      <c r="O30" s="4"/>
      <c r="P30" s="4"/>
      <c r="AB30" s="3"/>
      <c r="AC30" s="3"/>
    </row>
    <row r="31" spans="1:29" x14ac:dyDescent="0.2">
      <c r="A31" s="2" t="s">
        <v>5</v>
      </c>
      <c r="B31" s="6">
        <v>0.30000000000000004</v>
      </c>
      <c r="C31" s="2">
        <v>0.30000000000000004</v>
      </c>
      <c r="D31" s="1">
        <v>0</v>
      </c>
      <c r="E31" s="1">
        <v>1</v>
      </c>
      <c r="F31" s="1">
        <v>1</v>
      </c>
      <c r="G31" s="5">
        <f t="shared" si="0"/>
        <v>1.8257418583505536</v>
      </c>
      <c r="H31" s="5">
        <f t="shared" si="1"/>
        <v>0.39250741689049568</v>
      </c>
      <c r="I31" s="2">
        <v>1</v>
      </c>
      <c r="J31" s="2">
        <v>5</v>
      </c>
      <c r="K31" s="2">
        <v>2</v>
      </c>
      <c r="L31" s="5">
        <f t="shared" si="2"/>
        <v>0.71178869187811822</v>
      </c>
      <c r="M31" s="5">
        <f t="shared" si="3"/>
        <v>0.71396726791088472</v>
      </c>
      <c r="N31" s="4">
        <f t="shared" si="4"/>
        <v>-9.7821423967233506E-2</v>
      </c>
      <c r="O31" s="4"/>
      <c r="P31" s="4"/>
      <c r="AB31" s="3"/>
      <c r="AC31" s="3"/>
    </row>
    <row r="32" spans="1:29" x14ac:dyDescent="0.2">
      <c r="A32" s="2" t="s">
        <v>5</v>
      </c>
      <c r="B32" s="6">
        <v>0.30000000000000004</v>
      </c>
      <c r="C32" s="2">
        <v>0.30000000000000004</v>
      </c>
      <c r="D32" s="1">
        <v>0</v>
      </c>
      <c r="E32" s="1">
        <v>1</v>
      </c>
      <c r="F32" s="1">
        <v>1</v>
      </c>
      <c r="G32" s="5">
        <f t="shared" si="0"/>
        <v>1.8257418583505536</v>
      </c>
      <c r="H32" s="5">
        <f t="shared" si="1"/>
        <v>0.39250741689049568</v>
      </c>
      <c r="I32" s="2">
        <v>1</v>
      </c>
      <c r="J32" s="2">
        <v>6</v>
      </c>
      <c r="K32" s="2">
        <v>2</v>
      </c>
      <c r="L32" s="5">
        <f t="shared" si="2"/>
        <v>0.71484090423430791</v>
      </c>
      <c r="M32" s="5">
        <f t="shared" si="3"/>
        <v>0.7156423575677916</v>
      </c>
      <c r="N32" s="4">
        <f t="shared" si="4"/>
        <v>-9.9198546666516313E-2</v>
      </c>
      <c r="O32" s="4"/>
      <c r="P32" s="4"/>
      <c r="AB32" s="3"/>
      <c r="AC32" s="3"/>
    </row>
    <row r="33" spans="1:29" x14ac:dyDescent="0.2">
      <c r="A33" s="2" t="s">
        <v>5</v>
      </c>
      <c r="B33" s="6">
        <v>0.30000000000000004</v>
      </c>
      <c r="C33" s="2">
        <v>0.30000000000000004</v>
      </c>
      <c r="D33" s="1">
        <v>0</v>
      </c>
      <c r="E33" s="1">
        <v>1</v>
      </c>
      <c r="F33" s="1">
        <v>1</v>
      </c>
      <c r="G33" s="5">
        <f t="shared" si="0"/>
        <v>1.8257418583505536</v>
      </c>
      <c r="H33" s="5">
        <f t="shared" si="1"/>
        <v>0.39250741689049568</v>
      </c>
      <c r="I33" s="2">
        <v>1</v>
      </c>
      <c r="J33" s="2">
        <v>7</v>
      </c>
      <c r="K33" s="2">
        <v>2</v>
      </c>
      <c r="L33" s="5">
        <f t="shared" si="2"/>
        <v>0.71596375041023963</v>
      </c>
      <c r="M33" s="5">
        <f t="shared" si="3"/>
        <v>0.7162585886146865</v>
      </c>
      <c r="N33" s="4">
        <f t="shared" si="4"/>
        <v>-9.9705161795553138E-2</v>
      </c>
      <c r="O33" s="4"/>
      <c r="P33" s="4"/>
      <c r="AB33" s="3"/>
      <c r="AC33" s="3"/>
    </row>
    <row r="34" spans="1:29" x14ac:dyDescent="0.2">
      <c r="A34" s="2" t="s">
        <v>5</v>
      </c>
      <c r="B34" s="6">
        <v>0.30000000000000004</v>
      </c>
      <c r="C34" s="2">
        <v>0.30000000000000004</v>
      </c>
      <c r="D34" s="1">
        <v>0</v>
      </c>
      <c r="E34" s="1">
        <v>1</v>
      </c>
      <c r="F34" s="1">
        <v>1</v>
      </c>
      <c r="G34" s="5">
        <f t="shared" si="0"/>
        <v>1.8257418583505536</v>
      </c>
      <c r="H34" s="5">
        <f t="shared" si="1"/>
        <v>0.39250741689049568</v>
      </c>
      <c r="I34" s="2">
        <v>1</v>
      </c>
      <c r="J34" s="2">
        <v>8</v>
      </c>
      <c r="K34" s="2">
        <v>2</v>
      </c>
      <c r="L34" s="5">
        <f t="shared" si="2"/>
        <v>0.71637682243396283</v>
      </c>
      <c r="M34" s="5">
        <f t="shared" si="3"/>
        <v>0.71648528734785077</v>
      </c>
      <c r="N34" s="4">
        <f t="shared" si="4"/>
        <v>-9.9891535086112065E-2</v>
      </c>
      <c r="O34" s="4"/>
      <c r="P34" s="4"/>
      <c r="AB34" s="3"/>
      <c r="AC34" s="3"/>
    </row>
    <row r="35" spans="1:29" x14ac:dyDescent="0.2">
      <c r="A35" s="2" t="s">
        <v>5</v>
      </c>
      <c r="B35" s="6">
        <v>0.30000000000000004</v>
      </c>
      <c r="C35" s="2">
        <v>0.30000000000000004</v>
      </c>
      <c r="D35" s="1">
        <v>0</v>
      </c>
      <c r="E35" s="1">
        <v>1</v>
      </c>
      <c r="F35" s="1">
        <v>1</v>
      </c>
      <c r="G35" s="5">
        <f t="shared" si="0"/>
        <v>1.8257418583505536</v>
      </c>
      <c r="H35" s="5">
        <f t="shared" si="1"/>
        <v>0.39250741689049568</v>
      </c>
      <c r="I35" s="2">
        <v>1</v>
      </c>
      <c r="J35" s="2">
        <v>9</v>
      </c>
      <c r="K35" s="2">
        <v>2</v>
      </c>
      <c r="L35" s="5">
        <f t="shared" si="2"/>
        <v>0.71652878313921364</v>
      </c>
      <c r="M35" s="5">
        <f t="shared" si="3"/>
        <v>0.71656868515112149</v>
      </c>
      <c r="N35" s="4">
        <f t="shared" si="4"/>
        <v>-9.9960097988092161E-2</v>
      </c>
      <c r="O35" s="4"/>
      <c r="P35" s="4"/>
      <c r="AB35" s="3"/>
      <c r="AC35" s="3"/>
    </row>
    <row r="36" spans="1:29" x14ac:dyDescent="0.2">
      <c r="A36" s="2" t="s">
        <v>5</v>
      </c>
      <c r="B36" s="6">
        <v>0.30000000000000004</v>
      </c>
      <c r="C36" s="2">
        <v>0.30000000000000004</v>
      </c>
      <c r="D36" s="1">
        <v>0</v>
      </c>
      <c r="E36" s="1">
        <v>1</v>
      </c>
      <c r="F36" s="1">
        <v>1</v>
      </c>
      <c r="G36" s="5">
        <f t="shared" si="0"/>
        <v>1.8257418583505536</v>
      </c>
      <c r="H36" s="5">
        <f t="shared" si="1"/>
        <v>0.39250741689049568</v>
      </c>
      <c r="I36" s="2">
        <v>1</v>
      </c>
      <c r="J36" s="2">
        <v>10</v>
      </c>
      <c r="K36" s="2">
        <v>2</v>
      </c>
      <c r="L36" s="5">
        <f t="shared" si="2"/>
        <v>0.71658468635854133</v>
      </c>
      <c r="M36" s="5">
        <f t="shared" si="3"/>
        <v>0.71659936548838354</v>
      </c>
      <c r="N36" s="4">
        <f t="shared" si="4"/>
        <v>-9.9985320870157796E-2</v>
      </c>
      <c r="O36" s="4"/>
      <c r="P36" s="4"/>
      <c r="AB36" s="3"/>
      <c r="AC36" s="3"/>
    </row>
    <row r="37" spans="1:29" x14ac:dyDescent="0.2">
      <c r="A37" s="2" t="s">
        <v>5</v>
      </c>
      <c r="B37" s="6">
        <v>0.4</v>
      </c>
      <c r="C37" s="2">
        <v>0.4</v>
      </c>
      <c r="D37" s="1">
        <v>0</v>
      </c>
      <c r="E37" s="1">
        <v>1</v>
      </c>
      <c r="F37" s="1">
        <v>1</v>
      </c>
      <c r="G37" s="5">
        <f t="shared" si="0"/>
        <v>1.5811388300841898</v>
      </c>
      <c r="H37" s="5">
        <f t="shared" si="1"/>
        <v>0.37987346332397892</v>
      </c>
      <c r="I37" s="2">
        <v>1</v>
      </c>
      <c r="J37" s="2">
        <v>0</v>
      </c>
      <c r="K37" s="2">
        <v>2</v>
      </c>
      <c r="L37" s="5">
        <f t="shared" si="2"/>
        <v>0</v>
      </c>
      <c r="M37" s="5">
        <f t="shared" si="3"/>
        <v>0.33075102194197553</v>
      </c>
      <c r="N37" s="4">
        <f t="shared" si="4"/>
        <v>0.23075102194197553</v>
      </c>
      <c r="O37" s="4"/>
      <c r="P37" s="4"/>
      <c r="AB37" s="3"/>
      <c r="AC37" s="3"/>
    </row>
    <row r="38" spans="1:29" x14ac:dyDescent="0.2">
      <c r="A38" s="2" t="s">
        <v>5</v>
      </c>
      <c r="B38" s="6">
        <v>0.4</v>
      </c>
      <c r="C38" s="2">
        <v>0.4</v>
      </c>
      <c r="D38" s="1">
        <v>0</v>
      </c>
      <c r="E38" s="1">
        <v>1</v>
      </c>
      <c r="F38" s="1">
        <v>1</v>
      </c>
      <c r="G38" s="5">
        <f t="shared" si="0"/>
        <v>1.5811388300841898</v>
      </c>
      <c r="H38" s="5">
        <f t="shared" si="1"/>
        <v>0.37987346332397892</v>
      </c>
      <c r="I38" s="2">
        <v>1</v>
      </c>
      <c r="J38" s="2">
        <v>1</v>
      </c>
      <c r="K38" s="2">
        <v>2</v>
      </c>
      <c r="L38" s="5">
        <f t="shared" si="2"/>
        <v>0.3796722674689284</v>
      </c>
      <c r="M38" s="5">
        <f t="shared" si="3"/>
        <v>0.50134876858782584</v>
      </c>
      <c r="N38" s="4">
        <f t="shared" si="4"/>
        <v>2.1676501118897434E-2</v>
      </c>
      <c r="O38" s="4"/>
      <c r="P38" s="4"/>
      <c r="AB38" s="3"/>
      <c r="AC38" s="3"/>
    </row>
    <row r="39" spans="1:29" x14ac:dyDescent="0.2">
      <c r="A39" s="2" t="s">
        <v>5</v>
      </c>
      <c r="B39" s="6">
        <v>0.4</v>
      </c>
      <c r="C39" s="2">
        <v>0.4</v>
      </c>
      <c r="D39" s="1">
        <v>0</v>
      </c>
      <c r="E39" s="1">
        <v>1</v>
      </c>
      <c r="F39" s="1">
        <v>1</v>
      </c>
      <c r="G39" s="5">
        <f t="shared" si="0"/>
        <v>1.5811388300841898</v>
      </c>
      <c r="H39" s="5">
        <f t="shared" si="1"/>
        <v>0.37987346332397892</v>
      </c>
      <c r="I39" s="2">
        <v>1</v>
      </c>
      <c r="J39" s="2">
        <v>2</v>
      </c>
      <c r="K39" s="2">
        <v>2</v>
      </c>
      <c r="L39" s="5">
        <f t="shared" si="2"/>
        <v>0.51934588905369217</v>
      </c>
      <c r="M39" s="5">
        <f t="shared" si="3"/>
        <v>0.56410817228900856</v>
      </c>
      <c r="N39" s="4">
        <f t="shared" si="4"/>
        <v>-5.5237716764683614E-2</v>
      </c>
      <c r="O39" s="4"/>
      <c r="P39" s="4"/>
      <c r="AB39" s="3"/>
      <c r="AC39" s="3"/>
    </row>
    <row r="40" spans="1:29" x14ac:dyDescent="0.2">
      <c r="A40" s="2" t="s">
        <v>5</v>
      </c>
      <c r="B40" s="6">
        <v>0.4</v>
      </c>
      <c r="C40" s="2">
        <v>0.4</v>
      </c>
      <c r="D40" s="1">
        <v>0</v>
      </c>
      <c r="E40" s="1">
        <v>1</v>
      </c>
      <c r="F40" s="1">
        <v>1</v>
      </c>
      <c r="G40" s="5">
        <f t="shared" si="0"/>
        <v>1.5811388300841898</v>
      </c>
      <c r="H40" s="5">
        <f t="shared" si="1"/>
        <v>0.37987346332397892</v>
      </c>
      <c r="I40" s="2">
        <v>1</v>
      </c>
      <c r="J40" s="2">
        <v>3</v>
      </c>
      <c r="K40" s="2">
        <v>2</v>
      </c>
      <c r="L40" s="5">
        <f t="shared" si="2"/>
        <v>0.57072894290868659</v>
      </c>
      <c r="M40" s="5">
        <f t="shared" si="3"/>
        <v>0.58719606665085256</v>
      </c>
      <c r="N40" s="4">
        <f t="shared" si="4"/>
        <v>-8.3532876257834038E-2</v>
      </c>
      <c r="O40" s="4"/>
      <c r="P40" s="4"/>
      <c r="AB40" s="3"/>
      <c r="AC40" s="3"/>
    </row>
    <row r="41" spans="1:29" x14ac:dyDescent="0.2">
      <c r="A41" s="2" t="s">
        <v>5</v>
      </c>
      <c r="B41" s="6">
        <v>0.4</v>
      </c>
      <c r="C41" s="2">
        <v>0.4</v>
      </c>
      <c r="D41" s="1">
        <v>0</v>
      </c>
      <c r="E41" s="1">
        <v>1</v>
      </c>
      <c r="F41" s="1">
        <v>1</v>
      </c>
      <c r="G41" s="5">
        <f t="shared" si="0"/>
        <v>1.5811388300841898</v>
      </c>
      <c r="H41" s="5">
        <f t="shared" si="1"/>
        <v>0.37987346332397892</v>
      </c>
      <c r="I41" s="2">
        <v>1</v>
      </c>
      <c r="J41" s="2">
        <v>4</v>
      </c>
      <c r="K41" s="2">
        <v>2</v>
      </c>
      <c r="L41" s="5">
        <f t="shared" si="2"/>
        <v>0.58963171204654397</v>
      </c>
      <c r="M41" s="5">
        <f t="shared" si="3"/>
        <v>0.59568962832651307</v>
      </c>
      <c r="N41" s="4">
        <f t="shared" si="4"/>
        <v>-9.3942083720030906E-2</v>
      </c>
      <c r="O41" s="4"/>
      <c r="P41" s="4"/>
      <c r="AB41" s="3"/>
      <c r="AC41" s="3"/>
    </row>
    <row r="42" spans="1:29" x14ac:dyDescent="0.2">
      <c r="A42" s="2" t="s">
        <v>5</v>
      </c>
      <c r="B42" s="6">
        <v>0.4</v>
      </c>
      <c r="C42" s="2">
        <v>0.4</v>
      </c>
      <c r="D42" s="1">
        <v>0</v>
      </c>
      <c r="E42" s="1">
        <v>1</v>
      </c>
      <c r="F42" s="1">
        <v>1</v>
      </c>
      <c r="G42" s="5">
        <f t="shared" si="0"/>
        <v>1.5811388300841898</v>
      </c>
      <c r="H42" s="5">
        <f t="shared" si="1"/>
        <v>0.37987346332397892</v>
      </c>
      <c r="I42" s="2">
        <v>1</v>
      </c>
      <c r="J42" s="2">
        <v>5</v>
      </c>
      <c r="K42" s="2">
        <v>2</v>
      </c>
      <c r="L42" s="5">
        <f t="shared" si="2"/>
        <v>0.59658565219357185</v>
      </c>
      <c r="M42" s="5">
        <f t="shared" si="3"/>
        <v>0.5988142350493102</v>
      </c>
      <c r="N42" s="4">
        <f t="shared" si="4"/>
        <v>-9.7771417144261658E-2</v>
      </c>
      <c r="O42" s="4"/>
      <c r="P42" s="4"/>
      <c r="AB42" s="3"/>
      <c r="AC42" s="3"/>
    </row>
    <row r="43" spans="1:29" x14ac:dyDescent="0.2">
      <c r="A43" s="2" t="s">
        <v>5</v>
      </c>
      <c r="B43" s="6">
        <v>0.4</v>
      </c>
      <c r="C43" s="2">
        <v>0.4</v>
      </c>
      <c r="D43" s="1">
        <v>0</v>
      </c>
      <c r="E43" s="1">
        <v>1</v>
      </c>
      <c r="F43" s="1">
        <v>1</v>
      </c>
      <c r="G43" s="5">
        <f t="shared" si="0"/>
        <v>1.5811388300841898</v>
      </c>
      <c r="H43" s="5">
        <f t="shared" si="1"/>
        <v>0.37987346332397892</v>
      </c>
      <c r="I43" s="2">
        <v>1</v>
      </c>
      <c r="J43" s="2">
        <v>6</v>
      </c>
      <c r="K43" s="2">
        <v>2</v>
      </c>
      <c r="L43" s="5">
        <f t="shared" si="2"/>
        <v>0.59914386380880003</v>
      </c>
      <c r="M43" s="5">
        <f t="shared" si="3"/>
        <v>0.59996371362437328</v>
      </c>
      <c r="N43" s="4">
        <f t="shared" si="4"/>
        <v>-9.9180150184426746E-2</v>
      </c>
      <c r="O43" s="4"/>
      <c r="P43" s="4"/>
      <c r="AB43" s="3"/>
      <c r="AC43" s="3"/>
    </row>
    <row r="44" spans="1:29" x14ac:dyDescent="0.2">
      <c r="A44" s="2" t="s">
        <v>5</v>
      </c>
      <c r="B44" s="6">
        <v>0.4</v>
      </c>
      <c r="C44" s="2">
        <v>0.4</v>
      </c>
      <c r="D44" s="1">
        <v>0</v>
      </c>
      <c r="E44" s="1">
        <v>1</v>
      </c>
      <c r="F44" s="1">
        <v>1</v>
      </c>
      <c r="G44" s="5">
        <f t="shared" si="0"/>
        <v>1.5811388300841898</v>
      </c>
      <c r="H44" s="5">
        <f t="shared" si="1"/>
        <v>0.37987346332397892</v>
      </c>
      <c r="I44" s="2">
        <v>1</v>
      </c>
      <c r="J44" s="2">
        <v>7</v>
      </c>
      <c r="K44" s="2">
        <v>2</v>
      </c>
      <c r="L44" s="5">
        <f t="shared" si="2"/>
        <v>0.60008497726820853</v>
      </c>
      <c r="M44" s="5">
        <f t="shared" si="3"/>
        <v>0.6003865831602061</v>
      </c>
      <c r="N44" s="4">
        <f t="shared" si="4"/>
        <v>-9.9698394108002436E-2</v>
      </c>
      <c r="O44" s="4"/>
      <c r="P44" s="4"/>
      <c r="AB44" s="3"/>
      <c r="AC44" s="3"/>
    </row>
    <row r="45" spans="1:29" x14ac:dyDescent="0.2">
      <c r="A45" s="2" t="s">
        <v>5</v>
      </c>
      <c r="B45" s="6">
        <v>0.4</v>
      </c>
      <c r="C45" s="2">
        <v>0.4</v>
      </c>
      <c r="D45" s="1">
        <v>0</v>
      </c>
      <c r="E45" s="1">
        <v>1</v>
      </c>
      <c r="F45" s="1">
        <v>1</v>
      </c>
      <c r="G45" s="5">
        <f t="shared" si="0"/>
        <v>1.5811388300841898</v>
      </c>
      <c r="H45" s="5">
        <f t="shared" si="1"/>
        <v>0.37987346332397892</v>
      </c>
      <c r="I45" s="2">
        <v>1</v>
      </c>
      <c r="J45" s="2">
        <v>8</v>
      </c>
      <c r="K45" s="2">
        <v>2</v>
      </c>
      <c r="L45" s="5">
        <f t="shared" si="2"/>
        <v>0.60043119356173458</v>
      </c>
      <c r="M45" s="5">
        <f t="shared" si="3"/>
        <v>0.60054214816873674</v>
      </c>
      <c r="N45" s="4">
        <f t="shared" si="4"/>
        <v>-9.9889045392997838E-2</v>
      </c>
      <c r="O45" s="4"/>
      <c r="P45" s="4"/>
      <c r="AB45" s="3"/>
      <c r="AC45" s="3"/>
    </row>
    <row r="46" spans="1:29" x14ac:dyDescent="0.2">
      <c r="A46" s="2" t="s">
        <v>5</v>
      </c>
      <c r="B46" s="6">
        <v>0.4</v>
      </c>
      <c r="C46" s="2">
        <v>0.4</v>
      </c>
      <c r="D46" s="1">
        <v>0</v>
      </c>
      <c r="E46" s="1">
        <v>1</v>
      </c>
      <c r="F46" s="1">
        <v>1</v>
      </c>
      <c r="G46" s="5">
        <f t="shared" si="0"/>
        <v>1.5811388300841898</v>
      </c>
      <c r="H46" s="5">
        <f t="shared" si="1"/>
        <v>0.37987346332397892</v>
      </c>
      <c r="I46" s="2">
        <v>1</v>
      </c>
      <c r="J46" s="2">
        <v>9</v>
      </c>
      <c r="K46" s="2">
        <v>2</v>
      </c>
      <c r="L46" s="5">
        <f t="shared" si="2"/>
        <v>0.60055855941832148</v>
      </c>
      <c r="M46" s="5">
        <f t="shared" si="3"/>
        <v>0.60059937733714075</v>
      </c>
      <c r="N46" s="4">
        <f t="shared" si="4"/>
        <v>-9.9959182081180736E-2</v>
      </c>
      <c r="O46" s="4"/>
      <c r="P46" s="4"/>
      <c r="AB46" s="3"/>
      <c r="AC46" s="3"/>
    </row>
    <row r="47" spans="1:29" x14ac:dyDescent="0.2">
      <c r="A47" s="2" t="s">
        <v>5</v>
      </c>
      <c r="B47" s="6">
        <v>0.4</v>
      </c>
      <c r="C47" s="2">
        <v>0.4</v>
      </c>
      <c r="D47" s="1">
        <v>0</v>
      </c>
      <c r="E47" s="1">
        <v>1</v>
      </c>
      <c r="F47" s="1">
        <v>1</v>
      </c>
      <c r="G47" s="5">
        <f t="shared" si="0"/>
        <v>1.5811388300841898</v>
      </c>
      <c r="H47" s="5">
        <f t="shared" si="1"/>
        <v>0.37987346332397892</v>
      </c>
      <c r="I47" s="2">
        <v>1</v>
      </c>
      <c r="J47" s="2">
        <v>10</v>
      </c>
      <c r="K47" s="2">
        <v>2</v>
      </c>
      <c r="L47" s="5">
        <f t="shared" si="2"/>
        <v>0.60060541469846696</v>
      </c>
      <c r="M47" s="5">
        <f t="shared" si="3"/>
        <v>0.60062043077163196</v>
      </c>
      <c r="N47" s="4">
        <f t="shared" si="4"/>
        <v>-9.9984983926834997E-2</v>
      </c>
      <c r="O47" s="4"/>
      <c r="P47" s="4"/>
      <c r="AB47" s="3"/>
      <c r="AC47" s="3"/>
    </row>
    <row r="48" spans="1:29" x14ac:dyDescent="0.2">
      <c r="A48" s="2" t="s">
        <v>5</v>
      </c>
      <c r="B48" s="6">
        <v>0.5</v>
      </c>
      <c r="C48" s="2">
        <v>0.5</v>
      </c>
      <c r="D48" s="1">
        <v>0</v>
      </c>
      <c r="E48" s="1">
        <v>1</v>
      </c>
      <c r="F48" s="1">
        <v>1</v>
      </c>
      <c r="G48" s="5">
        <f t="shared" si="0"/>
        <v>1.4142135623730951</v>
      </c>
      <c r="H48" s="5">
        <f t="shared" si="1"/>
        <v>0.36939806251812923</v>
      </c>
      <c r="I48" s="2">
        <v>1</v>
      </c>
      <c r="J48" s="2">
        <v>0</v>
      </c>
      <c r="K48" s="2">
        <v>2</v>
      </c>
      <c r="L48" s="5">
        <f t="shared" si="2"/>
        <v>0</v>
      </c>
      <c r="M48" s="5">
        <f t="shared" si="3"/>
        <v>0.33022467882052986</v>
      </c>
      <c r="N48" s="4">
        <f t="shared" si="4"/>
        <v>0.23022467882052985</v>
      </c>
      <c r="O48" s="4"/>
      <c r="P48" s="4"/>
      <c r="AB48" s="3"/>
      <c r="AC48" s="3"/>
    </row>
    <row r="49" spans="1:29" x14ac:dyDescent="0.2">
      <c r="A49" s="2" t="s">
        <v>5</v>
      </c>
      <c r="B49" s="6">
        <v>0.5</v>
      </c>
      <c r="C49" s="2">
        <v>0.5</v>
      </c>
      <c r="D49" s="1">
        <v>0</v>
      </c>
      <c r="E49" s="1">
        <v>1</v>
      </c>
      <c r="F49" s="1">
        <v>1</v>
      </c>
      <c r="G49" s="5">
        <f t="shared" si="0"/>
        <v>1.4142135623730951</v>
      </c>
      <c r="H49" s="5">
        <f t="shared" si="1"/>
        <v>0.36939806251812923</v>
      </c>
      <c r="I49" s="2">
        <v>1</v>
      </c>
      <c r="J49" s="2">
        <v>1</v>
      </c>
      <c r="K49" s="2">
        <v>2</v>
      </c>
      <c r="L49" s="5">
        <f t="shared" si="2"/>
        <v>0.33022467882052986</v>
      </c>
      <c r="M49" s="5">
        <f t="shared" si="3"/>
        <v>0.45170754912604544</v>
      </c>
      <c r="N49" s="4">
        <f t="shared" si="4"/>
        <v>2.1482870305515572E-2</v>
      </c>
      <c r="O49" s="4"/>
      <c r="P49" s="4"/>
      <c r="AB49" s="3"/>
      <c r="AC49" s="3"/>
    </row>
    <row r="50" spans="1:29" x14ac:dyDescent="0.2">
      <c r="A50" s="2" t="s">
        <v>5</v>
      </c>
      <c r="B50" s="6">
        <v>0.5</v>
      </c>
      <c r="C50" s="2">
        <v>0.5</v>
      </c>
      <c r="D50" s="1">
        <v>0</v>
      </c>
      <c r="E50" s="1">
        <v>1</v>
      </c>
      <c r="F50" s="1">
        <v>1</v>
      </c>
      <c r="G50" s="5">
        <f t="shared" si="0"/>
        <v>1.4142135623730951</v>
      </c>
      <c r="H50" s="5">
        <f t="shared" si="1"/>
        <v>0.36939806251812923</v>
      </c>
      <c r="I50" s="2">
        <v>1</v>
      </c>
      <c r="J50" s="2">
        <v>2</v>
      </c>
      <c r="K50" s="2">
        <v>2</v>
      </c>
      <c r="L50" s="5">
        <f t="shared" si="2"/>
        <v>0.45170754912604544</v>
      </c>
      <c r="M50" s="5">
        <f t="shared" si="3"/>
        <v>0.49639859956594129</v>
      </c>
      <c r="N50" s="4">
        <f t="shared" si="4"/>
        <v>-5.5308949560104154E-2</v>
      </c>
      <c r="O50" s="4"/>
      <c r="P50" s="4"/>
      <c r="AB50" s="3"/>
      <c r="AC50" s="3"/>
    </row>
    <row r="51" spans="1:29" x14ac:dyDescent="0.2">
      <c r="A51" s="2" t="s">
        <v>5</v>
      </c>
      <c r="B51" s="6">
        <v>0.5</v>
      </c>
      <c r="C51" s="2">
        <v>0.5</v>
      </c>
      <c r="D51" s="1">
        <v>0</v>
      </c>
      <c r="E51" s="1">
        <v>1</v>
      </c>
      <c r="F51" s="1">
        <v>1</v>
      </c>
      <c r="G51" s="5">
        <f t="shared" si="0"/>
        <v>1.4142135623730951</v>
      </c>
      <c r="H51" s="5">
        <f t="shared" si="1"/>
        <v>0.36939806251812923</v>
      </c>
      <c r="I51" s="2">
        <v>1</v>
      </c>
      <c r="J51" s="2">
        <v>3</v>
      </c>
      <c r="K51" s="2">
        <v>2</v>
      </c>
      <c r="L51" s="5">
        <f t="shared" si="2"/>
        <v>0.49639859956594129</v>
      </c>
      <c r="M51" s="5">
        <f t="shared" si="3"/>
        <v>0.51283951822713492</v>
      </c>
      <c r="N51" s="4">
        <f t="shared" si="4"/>
        <v>-8.3559081338806379E-2</v>
      </c>
      <c r="O51" s="4"/>
      <c r="P51" s="4"/>
      <c r="AB51" s="3"/>
      <c r="AC51" s="3"/>
    </row>
    <row r="52" spans="1:29" x14ac:dyDescent="0.2">
      <c r="A52" s="2" t="s">
        <v>5</v>
      </c>
      <c r="B52" s="6">
        <v>0.5</v>
      </c>
      <c r="C52" s="2">
        <v>0.5</v>
      </c>
      <c r="D52" s="1">
        <v>0</v>
      </c>
      <c r="E52" s="1">
        <v>1</v>
      </c>
      <c r="F52" s="1">
        <v>1</v>
      </c>
      <c r="G52" s="5">
        <f t="shared" si="0"/>
        <v>1.4142135623730951</v>
      </c>
      <c r="H52" s="5">
        <f t="shared" si="1"/>
        <v>0.36939806251812923</v>
      </c>
      <c r="I52" s="2">
        <v>1</v>
      </c>
      <c r="J52" s="2">
        <v>4</v>
      </c>
      <c r="K52" s="2">
        <v>2</v>
      </c>
      <c r="L52" s="5">
        <f t="shared" si="2"/>
        <v>0.51283951822713492</v>
      </c>
      <c r="M52" s="5">
        <f t="shared" si="3"/>
        <v>0.51888779419655995</v>
      </c>
      <c r="N52" s="4">
        <f t="shared" si="4"/>
        <v>-9.3951724030574973E-2</v>
      </c>
      <c r="O52" s="4"/>
      <c r="P52" s="4"/>
      <c r="AB52" s="3"/>
      <c r="AC52" s="3"/>
    </row>
    <row r="53" spans="1:29" x14ac:dyDescent="0.2">
      <c r="A53" s="2" t="s">
        <v>5</v>
      </c>
      <c r="B53" s="6">
        <v>0.5</v>
      </c>
      <c r="C53" s="2">
        <v>0.5</v>
      </c>
      <c r="D53" s="1">
        <v>0</v>
      </c>
      <c r="E53" s="1">
        <v>1</v>
      </c>
      <c r="F53" s="1">
        <v>1</v>
      </c>
      <c r="G53" s="5">
        <f t="shared" si="0"/>
        <v>1.4142135623730951</v>
      </c>
      <c r="H53" s="5">
        <f t="shared" si="1"/>
        <v>0.36939806251812923</v>
      </c>
      <c r="I53" s="2">
        <v>1</v>
      </c>
      <c r="J53" s="2">
        <v>5</v>
      </c>
      <c r="K53" s="2">
        <v>2</v>
      </c>
      <c r="L53" s="5">
        <f t="shared" si="2"/>
        <v>0.51888779419655995</v>
      </c>
      <c r="M53" s="5">
        <f t="shared" si="3"/>
        <v>0.52111283058024271</v>
      </c>
      <c r="N53" s="4">
        <f t="shared" si="4"/>
        <v>-9.777496361631724E-2</v>
      </c>
      <c r="O53" s="4"/>
      <c r="P53" s="4"/>
      <c r="AB53" s="3"/>
      <c r="AC53" s="3"/>
    </row>
    <row r="54" spans="1:29" x14ac:dyDescent="0.2">
      <c r="A54" s="2" t="s">
        <v>5</v>
      </c>
      <c r="B54" s="6">
        <v>0.5</v>
      </c>
      <c r="C54" s="2">
        <v>0.5</v>
      </c>
      <c r="D54" s="1">
        <v>0</v>
      </c>
      <c r="E54" s="1">
        <v>1</v>
      </c>
      <c r="F54" s="1">
        <v>1</v>
      </c>
      <c r="G54" s="5">
        <f t="shared" si="0"/>
        <v>1.4142135623730951</v>
      </c>
      <c r="H54" s="5">
        <f t="shared" si="1"/>
        <v>0.36939806251812923</v>
      </c>
      <c r="I54" s="2">
        <v>1</v>
      </c>
      <c r="J54" s="2">
        <v>6</v>
      </c>
      <c r="K54" s="2">
        <v>2</v>
      </c>
      <c r="L54" s="5">
        <f t="shared" si="2"/>
        <v>0.52111283058024271</v>
      </c>
      <c r="M54" s="5">
        <f t="shared" si="3"/>
        <v>0.52193137572165804</v>
      </c>
      <c r="N54" s="4">
        <f t="shared" si="4"/>
        <v>-9.9181454858584678E-2</v>
      </c>
      <c r="O54" s="4"/>
      <c r="P54" s="4"/>
      <c r="AB54" s="3"/>
      <c r="AC54" s="3"/>
    </row>
    <row r="55" spans="1:29" x14ac:dyDescent="0.2">
      <c r="A55" s="2" t="s">
        <v>5</v>
      </c>
      <c r="B55" s="6">
        <v>0.5</v>
      </c>
      <c r="C55" s="2">
        <v>0.5</v>
      </c>
      <c r="D55" s="1">
        <v>0</v>
      </c>
      <c r="E55" s="1">
        <v>1</v>
      </c>
      <c r="F55" s="1">
        <v>1</v>
      </c>
      <c r="G55" s="5">
        <f t="shared" si="0"/>
        <v>1.4142135623730951</v>
      </c>
      <c r="H55" s="5">
        <f t="shared" si="1"/>
        <v>0.36939806251812923</v>
      </c>
      <c r="I55" s="2">
        <v>1</v>
      </c>
      <c r="J55" s="2">
        <v>7</v>
      </c>
      <c r="K55" s="2">
        <v>2</v>
      </c>
      <c r="L55" s="5">
        <f t="shared" si="2"/>
        <v>0.52193137572165804</v>
      </c>
      <c r="M55" s="5">
        <f t="shared" si="3"/>
        <v>0.52223250165085555</v>
      </c>
      <c r="N55" s="4">
        <f t="shared" si="4"/>
        <v>-9.9698874070802496E-2</v>
      </c>
      <c r="O55" s="4"/>
      <c r="P55" s="4"/>
      <c r="AB55" s="3"/>
      <c r="AC55" s="3"/>
    </row>
    <row r="56" spans="1:29" x14ac:dyDescent="0.2">
      <c r="A56" s="2" t="s">
        <v>5</v>
      </c>
      <c r="B56" s="6">
        <v>0.5</v>
      </c>
      <c r="C56" s="2">
        <v>0.5</v>
      </c>
      <c r="D56" s="1">
        <v>0</v>
      </c>
      <c r="E56" s="1">
        <v>1</v>
      </c>
      <c r="F56" s="1">
        <v>1</v>
      </c>
      <c r="G56" s="5">
        <f t="shared" si="0"/>
        <v>1.4142135623730951</v>
      </c>
      <c r="H56" s="5">
        <f t="shared" si="1"/>
        <v>0.36939806251812923</v>
      </c>
      <c r="I56" s="2">
        <v>1</v>
      </c>
      <c r="J56" s="2">
        <v>8</v>
      </c>
      <c r="K56" s="2">
        <v>2</v>
      </c>
      <c r="L56" s="5">
        <f t="shared" si="2"/>
        <v>0.52223250165085555</v>
      </c>
      <c r="M56" s="5">
        <f t="shared" si="3"/>
        <v>0.52234327968941097</v>
      </c>
      <c r="N56" s="4">
        <f t="shared" si="4"/>
        <v>-9.9889221961444591E-2</v>
      </c>
      <c r="O56" s="4"/>
      <c r="P56" s="4"/>
      <c r="AB56" s="3"/>
      <c r="AC56" s="3"/>
    </row>
    <row r="57" spans="1:29" x14ac:dyDescent="0.2">
      <c r="A57" s="2" t="s">
        <v>5</v>
      </c>
      <c r="B57" s="6">
        <v>0.5</v>
      </c>
      <c r="C57" s="2">
        <v>0.5</v>
      </c>
      <c r="D57" s="1">
        <v>0</v>
      </c>
      <c r="E57" s="1">
        <v>1</v>
      </c>
      <c r="F57" s="1">
        <v>1</v>
      </c>
      <c r="G57" s="5">
        <f t="shared" si="0"/>
        <v>1.4142135623730951</v>
      </c>
      <c r="H57" s="5">
        <f t="shared" si="1"/>
        <v>0.36939806251812923</v>
      </c>
      <c r="I57" s="2">
        <v>1</v>
      </c>
      <c r="J57" s="2">
        <v>9</v>
      </c>
      <c r="K57" s="2">
        <v>2</v>
      </c>
      <c r="L57" s="5">
        <f t="shared" si="2"/>
        <v>0.52234327968941097</v>
      </c>
      <c r="M57" s="5">
        <f t="shared" si="3"/>
        <v>0.5223840326523288</v>
      </c>
      <c r="N57" s="4">
        <f t="shared" si="4"/>
        <v>-9.9959247037082172E-2</v>
      </c>
      <c r="O57" s="4"/>
      <c r="P57" s="4"/>
      <c r="AB57" s="3"/>
      <c r="AC57" s="3"/>
    </row>
    <row r="58" spans="1:29" x14ac:dyDescent="0.2">
      <c r="A58" s="2" t="s">
        <v>5</v>
      </c>
      <c r="B58" s="6">
        <v>0.5</v>
      </c>
      <c r="C58" s="2">
        <v>0.5</v>
      </c>
      <c r="D58" s="1">
        <v>0</v>
      </c>
      <c r="E58" s="1">
        <v>1</v>
      </c>
      <c r="F58" s="1">
        <v>1</v>
      </c>
      <c r="G58" s="5">
        <f t="shared" si="0"/>
        <v>1.4142135623730951</v>
      </c>
      <c r="H58" s="5">
        <f t="shared" si="1"/>
        <v>0.36939806251812923</v>
      </c>
      <c r="I58" s="2">
        <v>1</v>
      </c>
      <c r="J58" s="2">
        <v>10</v>
      </c>
      <c r="K58" s="2">
        <v>2</v>
      </c>
      <c r="L58" s="5">
        <f t="shared" si="2"/>
        <v>0.5223840326523288</v>
      </c>
      <c r="M58" s="5">
        <f t="shared" si="3"/>
        <v>0.52239902482955303</v>
      </c>
      <c r="N58" s="4">
        <f t="shared" si="4"/>
        <v>-9.9985007822775779E-2</v>
      </c>
      <c r="O58" s="4"/>
      <c r="P58" s="4"/>
      <c r="AB58" s="3"/>
      <c r="AC58" s="3"/>
    </row>
    <row r="59" spans="1:29" x14ac:dyDescent="0.2">
      <c r="A59" s="2" t="s">
        <v>5</v>
      </c>
      <c r="B59" s="6">
        <v>0.60000000000000009</v>
      </c>
      <c r="C59" s="2">
        <v>0.60000000000000009</v>
      </c>
      <c r="D59" s="1">
        <v>0</v>
      </c>
      <c r="E59" s="1">
        <v>1</v>
      </c>
      <c r="F59" s="1">
        <v>1</v>
      </c>
      <c r="G59" s="5">
        <f t="shared" si="0"/>
        <v>1.2909944487358056</v>
      </c>
      <c r="H59" s="5">
        <f t="shared" si="1"/>
        <v>0.36041274434074017</v>
      </c>
      <c r="I59" s="2">
        <v>1</v>
      </c>
      <c r="J59" s="2">
        <v>0</v>
      </c>
      <c r="K59" s="2">
        <v>2</v>
      </c>
      <c r="L59" s="5">
        <f t="shared" si="2"/>
        <v>0</v>
      </c>
      <c r="M59" s="5">
        <f t="shared" si="3"/>
        <v>0.32514794065993996</v>
      </c>
      <c r="N59" s="4">
        <f t="shared" si="4"/>
        <v>0.22514794065993995</v>
      </c>
      <c r="O59" s="4"/>
      <c r="P59" s="4"/>
      <c r="AB59" s="3"/>
      <c r="AC59" s="3"/>
    </row>
    <row r="60" spans="1:29" x14ac:dyDescent="0.2">
      <c r="A60" s="2" t="s">
        <v>5</v>
      </c>
      <c r="B60" s="6">
        <v>0.60000000000000009</v>
      </c>
      <c r="C60" s="2">
        <v>0.60000000000000009</v>
      </c>
      <c r="D60" s="1">
        <v>0</v>
      </c>
      <c r="E60" s="1">
        <v>1</v>
      </c>
      <c r="F60" s="1">
        <v>1</v>
      </c>
      <c r="G60" s="5">
        <f t="shared" si="0"/>
        <v>1.2909944487358056</v>
      </c>
      <c r="H60" s="5">
        <f t="shared" si="1"/>
        <v>0.36041274434074017</v>
      </c>
      <c r="I60" s="2">
        <v>1</v>
      </c>
      <c r="J60" s="2">
        <v>1</v>
      </c>
      <c r="K60" s="2">
        <v>2</v>
      </c>
      <c r="L60" s="5">
        <f t="shared" si="2"/>
        <v>0.29411991350892019</v>
      </c>
      <c r="M60" s="5">
        <f t="shared" si="3"/>
        <v>0.41373515621694418</v>
      </c>
      <c r="N60" s="4">
        <f t="shared" si="4"/>
        <v>1.9615242708023978E-2</v>
      </c>
      <c r="O60" s="4"/>
      <c r="P60" s="4"/>
      <c r="AB60" s="3"/>
      <c r="AC60" s="3"/>
    </row>
    <row r="61" spans="1:29" x14ac:dyDescent="0.2">
      <c r="A61" s="2" t="s">
        <v>5</v>
      </c>
      <c r="B61" s="6">
        <v>0.60000000000000009</v>
      </c>
      <c r="C61" s="2">
        <v>0.60000000000000009</v>
      </c>
      <c r="D61" s="1">
        <v>0</v>
      </c>
      <c r="E61" s="1">
        <v>1</v>
      </c>
      <c r="F61" s="1">
        <v>1</v>
      </c>
      <c r="G61" s="5">
        <f t="shared" si="0"/>
        <v>1.2909944487358056</v>
      </c>
      <c r="H61" s="5">
        <f t="shared" si="1"/>
        <v>0.36041274434074017</v>
      </c>
      <c r="I61" s="2">
        <v>1</v>
      </c>
      <c r="J61" s="2">
        <v>2</v>
      </c>
      <c r="K61" s="2">
        <v>2</v>
      </c>
      <c r="L61" s="5">
        <f t="shared" si="2"/>
        <v>0.40232058292797468</v>
      </c>
      <c r="M61" s="5">
        <f t="shared" si="3"/>
        <v>0.44632457157098904</v>
      </c>
      <c r="N61" s="4">
        <f t="shared" si="4"/>
        <v>-5.5996011356985648E-2</v>
      </c>
      <c r="O61" s="4"/>
      <c r="P61" s="4"/>
      <c r="AB61" s="3"/>
      <c r="AC61" s="3"/>
    </row>
    <row r="62" spans="1:29" x14ac:dyDescent="0.2">
      <c r="A62" s="2" t="s">
        <v>5</v>
      </c>
      <c r="B62" s="6">
        <v>0.60000000000000009</v>
      </c>
      <c r="C62" s="2">
        <v>0.60000000000000009</v>
      </c>
      <c r="D62" s="1">
        <v>0</v>
      </c>
      <c r="E62" s="1">
        <v>1</v>
      </c>
      <c r="F62" s="1">
        <v>1</v>
      </c>
      <c r="G62" s="5">
        <f t="shared" si="0"/>
        <v>1.2909944487358056</v>
      </c>
      <c r="H62" s="5">
        <f t="shared" si="1"/>
        <v>0.36041274434074017</v>
      </c>
      <c r="I62" s="2">
        <v>1</v>
      </c>
      <c r="J62" s="2">
        <v>3</v>
      </c>
      <c r="K62" s="2">
        <v>2</v>
      </c>
      <c r="L62" s="5">
        <f t="shared" si="2"/>
        <v>0.44212538472823243</v>
      </c>
      <c r="M62" s="5">
        <f t="shared" si="3"/>
        <v>0.45831354747953906</v>
      </c>
      <c r="N62" s="4">
        <f t="shared" si="4"/>
        <v>-8.3811837248693372E-2</v>
      </c>
      <c r="O62" s="4"/>
      <c r="P62" s="4"/>
      <c r="AB62" s="3"/>
      <c r="AC62" s="3"/>
    </row>
    <row r="63" spans="1:29" x14ac:dyDescent="0.2">
      <c r="A63" s="2" t="s">
        <v>5</v>
      </c>
      <c r="B63" s="6">
        <v>0.60000000000000009</v>
      </c>
      <c r="C63" s="2">
        <v>0.60000000000000009</v>
      </c>
      <c r="D63" s="1">
        <v>0</v>
      </c>
      <c r="E63" s="1">
        <v>1</v>
      </c>
      <c r="F63" s="1">
        <v>1</v>
      </c>
      <c r="G63" s="5">
        <f t="shared" si="0"/>
        <v>1.2909944487358056</v>
      </c>
      <c r="H63" s="5">
        <f t="shared" si="1"/>
        <v>0.36041274434074017</v>
      </c>
      <c r="I63" s="2">
        <v>1</v>
      </c>
      <c r="J63" s="2">
        <v>4</v>
      </c>
      <c r="K63" s="2">
        <v>2</v>
      </c>
      <c r="L63" s="5">
        <f t="shared" si="2"/>
        <v>0.45676875297045127</v>
      </c>
      <c r="M63" s="5">
        <f t="shared" si="3"/>
        <v>0.46272404523699434</v>
      </c>
      <c r="N63" s="4">
        <f t="shared" si="4"/>
        <v>-9.4044707733456939E-2</v>
      </c>
      <c r="O63" s="4"/>
      <c r="P63" s="4"/>
      <c r="AB63" s="3"/>
      <c r="AC63" s="3"/>
    </row>
    <row r="64" spans="1:29" x14ac:dyDescent="0.2">
      <c r="A64" s="2" t="s">
        <v>5</v>
      </c>
      <c r="B64" s="6">
        <v>0.60000000000000009</v>
      </c>
      <c r="C64" s="2">
        <v>0.60000000000000009</v>
      </c>
      <c r="D64" s="1">
        <v>0</v>
      </c>
      <c r="E64" s="1">
        <v>1</v>
      </c>
      <c r="F64" s="1">
        <v>1</v>
      </c>
      <c r="G64" s="5">
        <f t="shared" si="0"/>
        <v>1.2909944487358056</v>
      </c>
      <c r="H64" s="5">
        <f t="shared" si="1"/>
        <v>0.36041274434074017</v>
      </c>
      <c r="I64" s="2">
        <v>1</v>
      </c>
      <c r="J64" s="2">
        <v>5</v>
      </c>
      <c r="K64" s="2">
        <v>2</v>
      </c>
      <c r="L64" s="5">
        <f t="shared" si="2"/>
        <v>0.46215574709626639</v>
      </c>
      <c r="M64" s="5">
        <f t="shared" si="3"/>
        <v>0.4643465766872949</v>
      </c>
      <c r="N64" s="4">
        <f t="shared" si="4"/>
        <v>-9.7809170408971496E-2</v>
      </c>
      <c r="O64" s="4"/>
      <c r="P64" s="4"/>
      <c r="AB64" s="3"/>
      <c r="AC64" s="3"/>
    </row>
    <row r="65" spans="1:29" x14ac:dyDescent="0.2">
      <c r="A65" s="2" t="s">
        <v>5</v>
      </c>
      <c r="B65" s="6">
        <v>0.60000000000000009</v>
      </c>
      <c r="C65" s="2">
        <v>0.60000000000000009</v>
      </c>
      <c r="D65" s="1">
        <v>0</v>
      </c>
      <c r="E65" s="1">
        <v>1</v>
      </c>
      <c r="F65" s="1">
        <v>1</v>
      </c>
      <c r="G65" s="5">
        <f t="shared" si="0"/>
        <v>1.2909944487358056</v>
      </c>
      <c r="H65" s="5">
        <f t="shared" si="1"/>
        <v>0.36041274434074017</v>
      </c>
      <c r="I65" s="2">
        <v>1</v>
      </c>
      <c r="J65" s="2">
        <v>6</v>
      </c>
      <c r="K65" s="2">
        <v>2</v>
      </c>
      <c r="L65" s="5">
        <f t="shared" si="2"/>
        <v>0.4641375114848651</v>
      </c>
      <c r="M65" s="5">
        <f t="shared" si="3"/>
        <v>0.4649434726505145</v>
      </c>
      <c r="N65" s="4">
        <f t="shared" si="4"/>
        <v>-9.9194038834350601E-2</v>
      </c>
      <c r="O65" s="4"/>
      <c r="P65" s="4"/>
      <c r="AB65" s="3"/>
      <c r="AC65" s="3"/>
    </row>
    <row r="66" spans="1:29" x14ac:dyDescent="0.2">
      <c r="A66" s="2" t="s">
        <v>5</v>
      </c>
      <c r="B66" s="6">
        <v>0.60000000000000009</v>
      </c>
      <c r="C66" s="2">
        <v>0.60000000000000009</v>
      </c>
      <c r="D66" s="1">
        <v>0</v>
      </c>
      <c r="E66" s="1">
        <v>1</v>
      </c>
      <c r="F66" s="1">
        <v>1</v>
      </c>
      <c r="G66" s="5">
        <f t="shared" si="0"/>
        <v>1.2909944487358056</v>
      </c>
      <c r="H66" s="5">
        <f t="shared" si="1"/>
        <v>0.36041274434074017</v>
      </c>
      <c r="I66" s="2">
        <v>1</v>
      </c>
      <c r="J66" s="2">
        <v>7</v>
      </c>
      <c r="K66" s="2">
        <v>2</v>
      </c>
      <c r="L66" s="5">
        <f t="shared" si="2"/>
        <v>0.46486656186067626</v>
      </c>
      <c r="M66" s="5">
        <f t="shared" si="3"/>
        <v>0.46516305840390126</v>
      </c>
      <c r="N66" s="4">
        <f t="shared" si="4"/>
        <v>-9.9703503456775006E-2</v>
      </c>
      <c r="O66" s="4"/>
      <c r="P66" s="4"/>
      <c r="AB66" s="3"/>
      <c r="AC66" s="3"/>
    </row>
    <row r="67" spans="1:29" x14ac:dyDescent="0.2">
      <c r="A67" s="2" t="s">
        <v>5</v>
      </c>
      <c r="B67" s="6">
        <v>0.60000000000000009</v>
      </c>
      <c r="C67" s="2">
        <v>0.60000000000000009</v>
      </c>
      <c r="D67" s="1">
        <v>0</v>
      </c>
      <c r="E67" s="1">
        <v>1</v>
      </c>
      <c r="F67" s="1">
        <v>1</v>
      </c>
      <c r="G67" s="5">
        <f t="shared" si="0"/>
        <v>1.2909944487358056</v>
      </c>
      <c r="H67" s="5">
        <f t="shared" si="1"/>
        <v>0.36041274434074017</v>
      </c>
      <c r="I67" s="2">
        <v>1</v>
      </c>
      <c r="J67" s="2">
        <v>8</v>
      </c>
      <c r="K67" s="2">
        <v>2</v>
      </c>
      <c r="L67" s="5">
        <f t="shared" si="2"/>
        <v>0.4651347645055155</v>
      </c>
      <c r="M67" s="5">
        <f t="shared" si="3"/>
        <v>0.46524383948814635</v>
      </c>
      <c r="N67" s="4">
        <f t="shared" si="4"/>
        <v>-9.9890925017369153E-2</v>
      </c>
      <c r="O67" s="4"/>
      <c r="P67" s="4"/>
      <c r="AB67" s="3"/>
      <c r="AC67" s="3"/>
    </row>
    <row r="68" spans="1:29" x14ac:dyDescent="0.2">
      <c r="A68" s="2" t="s">
        <v>5</v>
      </c>
      <c r="B68" s="6">
        <v>0.60000000000000009</v>
      </c>
      <c r="C68" s="2">
        <v>0.60000000000000009</v>
      </c>
      <c r="D68" s="1">
        <v>0</v>
      </c>
      <c r="E68" s="1">
        <v>1</v>
      </c>
      <c r="F68" s="1">
        <v>1</v>
      </c>
      <c r="G68" s="5">
        <f t="shared" ref="G68:G113" si="5">-D68+SQRT(D68^2+(1-D68*C68*E68)/(C68*F68))</f>
        <v>1.2909944487358056</v>
      </c>
      <c r="H68" s="5">
        <f t="shared" ref="H68:H113" si="6">1/(1+(E68*G68+F68*G68^2)*C68)</f>
        <v>0.36041274434074017</v>
      </c>
      <c r="I68" s="2">
        <v>1</v>
      </c>
      <c r="J68" s="2">
        <v>9</v>
      </c>
      <c r="K68" s="2">
        <v>2</v>
      </c>
      <c r="L68" s="5">
        <f t="shared" ref="L68:L113" si="7">(G68+D68)*H68*((1-EXP(-I68*J68))/I68)-D68*J68</f>
        <v>0.4652334307446197</v>
      </c>
      <c r="M68" s="5">
        <f t="shared" ref="M68:M113" si="8">(G68+D68)*H68*(1-EXP(-I68*(J68+B68*K68)))/I68-D68*(J68+B68*K68)</f>
        <v>0.46527355718827573</v>
      </c>
      <c r="N68" s="4">
        <f t="shared" si="4"/>
        <v>-9.9959873556343976E-2</v>
      </c>
      <c r="O68" s="4"/>
      <c r="P68" s="4"/>
      <c r="AB68" s="3"/>
      <c r="AC68" s="3"/>
    </row>
    <row r="69" spans="1:29" x14ac:dyDescent="0.2">
      <c r="A69" s="2" t="s">
        <v>5</v>
      </c>
      <c r="B69" s="6">
        <v>0.60000000000000009</v>
      </c>
      <c r="C69" s="2">
        <v>0.60000000000000009</v>
      </c>
      <c r="D69" s="1">
        <v>0</v>
      </c>
      <c r="E69" s="1">
        <v>1</v>
      </c>
      <c r="F69" s="1">
        <v>1</v>
      </c>
      <c r="G69" s="5">
        <f t="shared" si="5"/>
        <v>1.2909944487358056</v>
      </c>
      <c r="H69" s="5">
        <f t="shared" si="6"/>
        <v>0.36041274434074017</v>
      </c>
      <c r="I69" s="2">
        <v>1</v>
      </c>
      <c r="J69" s="2">
        <v>10</v>
      </c>
      <c r="K69" s="2">
        <v>2</v>
      </c>
      <c r="L69" s="5">
        <f t="shared" si="7"/>
        <v>0.4652697280255238</v>
      </c>
      <c r="M69" s="5">
        <f t="shared" si="8"/>
        <v>0.46528448971919217</v>
      </c>
      <c r="N69" s="4">
        <f t="shared" ref="N69:N113" si="9">M69-L69-$H$1-$H$2*B69*K69</f>
        <v>-9.9985238306331631E-2</v>
      </c>
      <c r="O69" s="4"/>
      <c r="P69" s="4"/>
      <c r="AB69" s="3"/>
      <c r="AC69" s="3"/>
    </row>
    <row r="70" spans="1:29" x14ac:dyDescent="0.2">
      <c r="A70" s="2" t="s">
        <v>5</v>
      </c>
      <c r="B70" s="6">
        <v>0.70000000000000007</v>
      </c>
      <c r="C70" s="2">
        <v>0.70000000000000007</v>
      </c>
      <c r="D70" s="1">
        <v>0</v>
      </c>
      <c r="E70" s="1">
        <v>1</v>
      </c>
      <c r="F70" s="1">
        <v>1</v>
      </c>
      <c r="G70" s="5">
        <f t="shared" si="5"/>
        <v>1.1952286093343936</v>
      </c>
      <c r="H70" s="5">
        <f t="shared" si="6"/>
        <v>0.35252726468664375</v>
      </c>
      <c r="I70" s="2">
        <v>1</v>
      </c>
      <c r="J70" s="2">
        <v>0</v>
      </c>
      <c r="K70" s="2">
        <v>2</v>
      </c>
      <c r="L70" s="5">
        <f t="shared" si="7"/>
        <v>0</v>
      </c>
      <c r="M70" s="5">
        <f t="shared" si="8"/>
        <v>0.31744687577405267</v>
      </c>
      <c r="N70" s="4">
        <f t="shared" si="9"/>
        <v>0.21744687577405267</v>
      </c>
      <c r="O70" s="4"/>
      <c r="P70" s="4"/>
      <c r="AB70" s="3"/>
      <c r="AC70" s="3"/>
    </row>
    <row r="71" spans="1:29" x14ac:dyDescent="0.2">
      <c r="A71" s="2" t="s">
        <v>5</v>
      </c>
      <c r="B71" s="6">
        <v>0.70000000000000007</v>
      </c>
      <c r="C71" s="2">
        <v>0.70000000000000007</v>
      </c>
      <c r="D71" s="1">
        <v>0</v>
      </c>
      <c r="E71" s="1">
        <v>1</v>
      </c>
      <c r="F71" s="1">
        <v>1</v>
      </c>
      <c r="G71" s="5">
        <f t="shared" si="5"/>
        <v>1.1952286093343936</v>
      </c>
      <c r="H71" s="5">
        <f t="shared" si="6"/>
        <v>0.35252726468664375</v>
      </c>
      <c r="I71" s="2">
        <v>1</v>
      </c>
      <c r="J71" s="2">
        <v>1</v>
      </c>
      <c r="K71" s="2">
        <v>2</v>
      </c>
      <c r="L71" s="5">
        <f t="shared" si="7"/>
        <v>0.26634442245215628</v>
      </c>
      <c r="M71" s="5">
        <f t="shared" si="8"/>
        <v>0.38312660171353502</v>
      </c>
      <c r="N71" s="4">
        <f t="shared" si="9"/>
        <v>1.6782179261378732E-2</v>
      </c>
      <c r="O71" s="4"/>
      <c r="P71" s="4"/>
      <c r="AB71" s="3"/>
      <c r="AC71" s="3"/>
    </row>
    <row r="72" spans="1:29" x14ac:dyDescent="0.2">
      <c r="A72" s="2" t="s">
        <v>5</v>
      </c>
      <c r="B72" s="6">
        <v>0.70000000000000007</v>
      </c>
      <c r="C72" s="2">
        <v>0.70000000000000007</v>
      </c>
      <c r="D72" s="1">
        <v>0</v>
      </c>
      <c r="E72" s="1">
        <v>1</v>
      </c>
      <c r="F72" s="1">
        <v>1</v>
      </c>
      <c r="G72" s="5">
        <f t="shared" si="5"/>
        <v>1.1952286093343936</v>
      </c>
      <c r="H72" s="5">
        <f t="shared" si="6"/>
        <v>0.35252726468664375</v>
      </c>
      <c r="I72" s="2">
        <v>1</v>
      </c>
      <c r="J72" s="2">
        <v>2</v>
      </c>
      <c r="K72" s="2">
        <v>2</v>
      </c>
      <c r="L72" s="5">
        <f t="shared" si="7"/>
        <v>0.36432705974298607</v>
      </c>
      <c r="M72" s="5">
        <f t="shared" si="8"/>
        <v>0.40728882258844529</v>
      </c>
      <c r="N72" s="4">
        <f t="shared" si="9"/>
        <v>-5.7038237154540788E-2</v>
      </c>
      <c r="O72" s="4"/>
      <c r="P72" s="4"/>
      <c r="AB72" s="3"/>
      <c r="AC72" s="3"/>
    </row>
    <row r="73" spans="1:29" x14ac:dyDescent="0.2">
      <c r="A73" s="2" t="s">
        <v>5</v>
      </c>
      <c r="B73" s="6">
        <v>0.70000000000000007</v>
      </c>
      <c r="C73" s="2">
        <v>0.70000000000000007</v>
      </c>
      <c r="D73" s="1">
        <v>0</v>
      </c>
      <c r="E73" s="1">
        <v>1</v>
      </c>
      <c r="F73" s="1">
        <v>1</v>
      </c>
      <c r="G73" s="5">
        <f t="shared" si="5"/>
        <v>1.1952286093343936</v>
      </c>
      <c r="H73" s="5">
        <f t="shared" si="6"/>
        <v>0.35252726468664375</v>
      </c>
      <c r="I73" s="2">
        <v>1</v>
      </c>
      <c r="J73" s="2">
        <v>3</v>
      </c>
      <c r="K73" s="2">
        <v>2</v>
      </c>
      <c r="L73" s="5">
        <f t="shared" si="7"/>
        <v>0.40037285759404068</v>
      </c>
      <c r="M73" s="5">
        <f t="shared" si="8"/>
        <v>0.41617760690136824</v>
      </c>
      <c r="N73" s="4">
        <f t="shared" si="9"/>
        <v>-8.4195250692672446E-2</v>
      </c>
      <c r="O73" s="4"/>
      <c r="P73" s="4"/>
      <c r="AB73" s="3"/>
      <c r="AC73" s="3"/>
    </row>
    <row r="74" spans="1:29" x14ac:dyDescent="0.2">
      <c r="A74" s="2" t="s">
        <v>5</v>
      </c>
      <c r="B74" s="6">
        <v>0.70000000000000007</v>
      </c>
      <c r="C74" s="2">
        <v>0.70000000000000007</v>
      </c>
      <c r="D74" s="1">
        <v>0</v>
      </c>
      <c r="E74" s="1">
        <v>1</v>
      </c>
      <c r="F74" s="1">
        <v>1</v>
      </c>
      <c r="G74" s="5">
        <f t="shared" si="5"/>
        <v>1.1952286093343936</v>
      </c>
      <c r="H74" s="5">
        <f t="shared" si="6"/>
        <v>0.35252726468664375</v>
      </c>
      <c r="I74" s="2">
        <v>1</v>
      </c>
      <c r="J74" s="2">
        <v>4</v>
      </c>
      <c r="K74" s="2">
        <v>2</v>
      </c>
      <c r="L74" s="5">
        <f t="shared" si="7"/>
        <v>0.41363336556406538</v>
      </c>
      <c r="M74" s="5">
        <f t="shared" si="8"/>
        <v>0.41944760790709984</v>
      </c>
      <c r="N74" s="4">
        <f t="shared" si="9"/>
        <v>-9.4185757656965546E-2</v>
      </c>
      <c r="O74" s="4"/>
      <c r="P74" s="4"/>
      <c r="AB74" s="3"/>
      <c r="AC74" s="3"/>
    </row>
    <row r="75" spans="1:29" x14ac:dyDescent="0.2">
      <c r="A75" s="2" t="s">
        <v>5</v>
      </c>
      <c r="B75" s="6">
        <v>0.70000000000000007</v>
      </c>
      <c r="C75" s="2">
        <v>0.70000000000000007</v>
      </c>
      <c r="D75" s="1">
        <v>0</v>
      </c>
      <c r="E75" s="1">
        <v>1</v>
      </c>
      <c r="F75" s="1">
        <v>1</v>
      </c>
      <c r="G75" s="5">
        <f t="shared" si="5"/>
        <v>1.1952286093343936</v>
      </c>
      <c r="H75" s="5">
        <f t="shared" si="6"/>
        <v>0.35252726468664375</v>
      </c>
      <c r="I75" s="2">
        <v>1</v>
      </c>
      <c r="J75" s="2">
        <v>5</v>
      </c>
      <c r="K75" s="2">
        <v>2</v>
      </c>
      <c r="L75" s="5">
        <f t="shared" si="7"/>
        <v>0.41851163382572754</v>
      </c>
      <c r="M75" s="5">
        <f t="shared" si="8"/>
        <v>0.4206505740497184</v>
      </c>
      <c r="N75" s="4">
        <f t="shared" si="9"/>
        <v>-9.7861059776009146E-2</v>
      </c>
      <c r="O75" s="4"/>
      <c r="P75" s="4"/>
      <c r="AB75" s="3"/>
      <c r="AC75" s="3"/>
    </row>
    <row r="76" spans="1:29" x14ac:dyDescent="0.2">
      <c r="A76" s="2" t="s">
        <v>5</v>
      </c>
      <c r="B76" s="6">
        <v>0.70000000000000007</v>
      </c>
      <c r="C76" s="2">
        <v>0.70000000000000007</v>
      </c>
      <c r="D76" s="1">
        <v>0</v>
      </c>
      <c r="E76" s="1">
        <v>1</v>
      </c>
      <c r="F76" s="1">
        <v>1</v>
      </c>
      <c r="G76" s="5">
        <f t="shared" si="5"/>
        <v>1.1952286093343936</v>
      </c>
      <c r="H76" s="5">
        <f t="shared" si="6"/>
        <v>0.35252726468664375</v>
      </c>
      <c r="I76" s="2">
        <v>1</v>
      </c>
      <c r="J76" s="2">
        <v>6</v>
      </c>
      <c r="K76" s="2">
        <v>2</v>
      </c>
      <c r="L76" s="5">
        <f t="shared" si="7"/>
        <v>0.42030624842771219</v>
      </c>
      <c r="M76" s="5">
        <f t="shared" si="8"/>
        <v>0.42109312056201309</v>
      </c>
      <c r="N76" s="4">
        <f t="shared" si="9"/>
        <v>-9.9213127865699108E-2</v>
      </c>
      <c r="O76" s="4"/>
      <c r="P76" s="4"/>
      <c r="AB76" s="3"/>
      <c r="AC76" s="3"/>
    </row>
    <row r="77" spans="1:29" x14ac:dyDescent="0.2">
      <c r="A77" s="2" t="s">
        <v>5</v>
      </c>
      <c r="B77" s="6">
        <v>0.70000000000000007</v>
      </c>
      <c r="C77" s="2">
        <v>0.70000000000000007</v>
      </c>
      <c r="D77" s="1">
        <v>0</v>
      </c>
      <c r="E77" s="1">
        <v>1</v>
      </c>
      <c r="F77" s="1">
        <v>1</v>
      </c>
      <c r="G77" s="5">
        <f t="shared" si="5"/>
        <v>1.1952286093343936</v>
      </c>
      <c r="H77" s="5">
        <f t="shared" si="6"/>
        <v>0.35252726468664375</v>
      </c>
      <c r="I77" s="2">
        <v>1</v>
      </c>
      <c r="J77" s="2">
        <v>7</v>
      </c>
      <c r="K77" s="2">
        <v>2</v>
      </c>
      <c r="L77" s="5">
        <f t="shared" si="7"/>
        <v>0.42096645024460844</v>
      </c>
      <c r="M77" s="5">
        <f t="shared" si="8"/>
        <v>0.42125592432564846</v>
      </c>
      <c r="N77" s="4">
        <f t="shared" si="9"/>
        <v>-9.9710525918959986E-2</v>
      </c>
      <c r="O77" s="4"/>
      <c r="P77" s="4"/>
      <c r="AB77" s="3"/>
      <c r="AC77" s="3"/>
    </row>
    <row r="78" spans="1:29" x14ac:dyDescent="0.2">
      <c r="A78" s="2" t="s">
        <v>5</v>
      </c>
      <c r="B78" s="6">
        <v>0.70000000000000007</v>
      </c>
      <c r="C78" s="2">
        <v>0.70000000000000007</v>
      </c>
      <c r="D78" s="1">
        <v>0</v>
      </c>
      <c r="E78" s="1">
        <v>1</v>
      </c>
      <c r="F78" s="1">
        <v>1</v>
      </c>
      <c r="G78" s="5">
        <f t="shared" si="5"/>
        <v>1.1952286093343936</v>
      </c>
      <c r="H78" s="5">
        <f t="shared" si="6"/>
        <v>0.35252726468664375</v>
      </c>
      <c r="I78" s="2">
        <v>1</v>
      </c>
      <c r="J78" s="2">
        <v>8</v>
      </c>
      <c r="K78" s="2">
        <v>2</v>
      </c>
      <c r="L78" s="5">
        <f t="shared" si="7"/>
        <v>0.42120932492006857</v>
      </c>
      <c r="M78" s="5">
        <f t="shared" si="8"/>
        <v>0.42131581648323518</v>
      </c>
      <c r="N78" s="4">
        <f t="shared" si="9"/>
        <v>-9.9893508436833395E-2</v>
      </c>
      <c r="O78" s="4"/>
      <c r="P78" s="4"/>
      <c r="AB78" s="3"/>
      <c r="AC78" s="3"/>
    </row>
    <row r="79" spans="1:29" x14ac:dyDescent="0.2">
      <c r="A79" s="2" t="s">
        <v>5</v>
      </c>
      <c r="B79" s="6">
        <v>0.70000000000000007</v>
      </c>
      <c r="C79" s="2">
        <v>0.70000000000000007</v>
      </c>
      <c r="D79" s="1">
        <v>0</v>
      </c>
      <c r="E79" s="1">
        <v>1</v>
      </c>
      <c r="F79" s="1">
        <v>1</v>
      </c>
      <c r="G79" s="5">
        <f t="shared" si="5"/>
        <v>1.1952286093343936</v>
      </c>
      <c r="H79" s="5">
        <f t="shared" si="6"/>
        <v>0.35252726468664375</v>
      </c>
      <c r="I79" s="2">
        <v>1</v>
      </c>
      <c r="J79" s="2">
        <v>9</v>
      </c>
      <c r="K79" s="2">
        <v>2</v>
      </c>
      <c r="L79" s="5">
        <f t="shared" si="7"/>
        <v>0.42129867351995159</v>
      </c>
      <c r="M79" s="5">
        <f t="shared" si="8"/>
        <v>0.42133784957669879</v>
      </c>
      <c r="N79" s="4">
        <f t="shared" si="9"/>
        <v>-9.9960823943252813E-2</v>
      </c>
      <c r="O79" s="4"/>
      <c r="P79" s="4"/>
      <c r="AB79" s="3"/>
      <c r="AC79" s="3"/>
    </row>
    <row r="80" spans="1:29" x14ac:dyDescent="0.2">
      <c r="A80" s="2" t="s">
        <v>5</v>
      </c>
      <c r="B80" s="6">
        <v>0.70000000000000007</v>
      </c>
      <c r="C80" s="2">
        <v>0.70000000000000007</v>
      </c>
      <c r="D80" s="1">
        <v>0</v>
      </c>
      <c r="E80" s="1">
        <v>1</v>
      </c>
      <c r="F80" s="1">
        <v>1</v>
      </c>
      <c r="G80" s="5">
        <f t="shared" si="5"/>
        <v>1.1952286093343936</v>
      </c>
      <c r="H80" s="5">
        <f t="shared" si="6"/>
        <v>0.35252726468664375</v>
      </c>
      <c r="I80" s="2">
        <v>1</v>
      </c>
      <c r="J80" s="2">
        <v>10</v>
      </c>
      <c r="K80" s="2">
        <v>2</v>
      </c>
      <c r="L80" s="5">
        <f t="shared" si="7"/>
        <v>0.42133154303294595</v>
      </c>
      <c r="M80" s="5">
        <f t="shared" si="8"/>
        <v>0.4213459550988094</v>
      </c>
      <c r="N80" s="4">
        <f t="shared" si="9"/>
        <v>-9.9985587934136561E-2</v>
      </c>
      <c r="O80" s="4"/>
      <c r="P80" s="4"/>
      <c r="AB80" s="3"/>
      <c r="AC80" s="3"/>
    </row>
    <row r="81" spans="1:29" x14ac:dyDescent="0.2">
      <c r="A81" s="2" t="s">
        <v>5</v>
      </c>
      <c r="B81" s="6">
        <v>0.8</v>
      </c>
      <c r="C81" s="2">
        <v>0.8</v>
      </c>
      <c r="D81" s="1">
        <v>0</v>
      </c>
      <c r="E81" s="1">
        <v>1</v>
      </c>
      <c r="F81" s="1">
        <v>1</v>
      </c>
      <c r="G81" s="5">
        <f t="shared" si="5"/>
        <v>1.1180339887498949</v>
      </c>
      <c r="H81" s="5">
        <f t="shared" si="6"/>
        <v>0.34549150281252633</v>
      </c>
      <c r="I81" s="2">
        <v>1</v>
      </c>
      <c r="J81" s="2">
        <v>0</v>
      </c>
      <c r="K81" s="2">
        <v>2</v>
      </c>
      <c r="L81" s="5">
        <f t="shared" si="7"/>
        <v>0</v>
      </c>
      <c r="M81" s="5">
        <f t="shared" si="8"/>
        <v>0.30828442401183948</v>
      </c>
      <c r="N81" s="4">
        <f t="shared" si="9"/>
        <v>0.20828442401183947</v>
      </c>
      <c r="O81" s="4"/>
      <c r="P81" s="4"/>
      <c r="AB81" s="3"/>
      <c r="AC81" s="3"/>
    </row>
    <row r="82" spans="1:29" x14ac:dyDescent="0.2">
      <c r="A82" s="2" t="s">
        <v>5</v>
      </c>
      <c r="B82" s="6">
        <v>0.8</v>
      </c>
      <c r="C82" s="2">
        <v>0.8</v>
      </c>
      <c r="D82" s="1">
        <v>0</v>
      </c>
      <c r="E82" s="1">
        <v>1</v>
      </c>
      <c r="F82" s="1">
        <v>1</v>
      </c>
      <c r="G82" s="5">
        <f t="shared" si="5"/>
        <v>1.1180339887498949</v>
      </c>
      <c r="H82" s="5">
        <f t="shared" si="6"/>
        <v>0.34549150281252633</v>
      </c>
      <c r="I82" s="2">
        <v>1</v>
      </c>
      <c r="J82" s="2">
        <v>1</v>
      </c>
      <c r="K82" s="2">
        <v>2</v>
      </c>
      <c r="L82" s="5">
        <f t="shared" si="7"/>
        <v>0.24416999396476635</v>
      </c>
      <c r="M82" s="5">
        <f t="shared" si="8"/>
        <v>0.35758149559210184</v>
      </c>
      <c r="N82" s="4">
        <f t="shared" si="9"/>
        <v>1.3411501627335481E-2</v>
      </c>
      <c r="O82" s="4"/>
      <c r="P82" s="4"/>
      <c r="AB82" s="3"/>
      <c r="AC82" s="3"/>
    </row>
    <row r="83" spans="1:29" x14ac:dyDescent="0.2">
      <c r="A83" s="2" t="s">
        <v>5</v>
      </c>
      <c r="B83" s="6">
        <v>0.8</v>
      </c>
      <c r="C83" s="2">
        <v>0.8</v>
      </c>
      <c r="D83" s="1">
        <v>0</v>
      </c>
      <c r="E83" s="1">
        <v>1</v>
      </c>
      <c r="F83" s="1">
        <v>1</v>
      </c>
      <c r="G83" s="5">
        <f t="shared" si="5"/>
        <v>1.1180339887498949</v>
      </c>
      <c r="H83" s="5">
        <f t="shared" si="6"/>
        <v>0.34549150281252633</v>
      </c>
      <c r="I83" s="2">
        <v>1</v>
      </c>
      <c r="J83" s="2">
        <v>2</v>
      </c>
      <c r="K83" s="2">
        <v>2</v>
      </c>
      <c r="L83" s="5">
        <f t="shared" si="7"/>
        <v>0.33399511489535905</v>
      </c>
      <c r="M83" s="5">
        <f t="shared" si="8"/>
        <v>0.37571687473643733</v>
      </c>
      <c r="N83" s="4">
        <f t="shared" si="9"/>
        <v>-5.8278240158921718E-2</v>
      </c>
      <c r="O83" s="4"/>
      <c r="P83" s="4"/>
      <c r="AB83" s="3"/>
      <c r="AC83" s="3"/>
    </row>
    <row r="84" spans="1:29" x14ac:dyDescent="0.2">
      <c r="A84" s="2" t="s">
        <v>5</v>
      </c>
      <c r="B84" s="6">
        <v>0.8</v>
      </c>
      <c r="C84" s="2">
        <v>0.8</v>
      </c>
      <c r="D84" s="1">
        <v>0</v>
      </c>
      <c r="E84" s="1">
        <v>1</v>
      </c>
      <c r="F84" s="1">
        <v>1</v>
      </c>
      <c r="G84" s="5">
        <f t="shared" si="5"/>
        <v>1.1180339887498949</v>
      </c>
      <c r="H84" s="5">
        <f t="shared" si="6"/>
        <v>0.34549150281252633</v>
      </c>
      <c r="I84" s="2">
        <v>1</v>
      </c>
      <c r="J84" s="2">
        <v>3</v>
      </c>
      <c r="K84" s="2">
        <v>2</v>
      </c>
      <c r="L84" s="5">
        <f t="shared" si="7"/>
        <v>0.36703993018646269</v>
      </c>
      <c r="M84" s="5">
        <f t="shared" si="8"/>
        <v>0.3823885078814877</v>
      </c>
      <c r="N84" s="4">
        <f t="shared" si="9"/>
        <v>-8.4651422304974994E-2</v>
      </c>
      <c r="O84" s="4"/>
      <c r="P84" s="4"/>
      <c r="AB84" s="3"/>
      <c r="AC84" s="3"/>
    </row>
    <row r="85" spans="1:29" x14ac:dyDescent="0.2">
      <c r="A85" s="2" t="s">
        <v>5</v>
      </c>
      <c r="B85" s="6">
        <v>0.8</v>
      </c>
      <c r="C85" s="2">
        <v>0.8</v>
      </c>
      <c r="D85" s="1">
        <v>0</v>
      </c>
      <c r="E85" s="1">
        <v>1</v>
      </c>
      <c r="F85" s="1">
        <v>1</v>
      </c>
      <c r="G85" s="5">
        <f t="shared" si="5"/>
        <v>1.1180339887498949</v>
      </c>
      <c r="H85" s="5">
        <f t="shared" si="6"/>
        <v>0.34549150281252633</v>
      </c>
      <c r="I85" s="2">
        <v>1</v>
      </c>
      <c r="J85" s="2">
        <v>4</v>
      </c>
      <c r="K85" s="2">
        <v>2</v>
      </c>
      <c r="L85" s="5">
        <f t="shared" si="7"/>
        <v>0.37919643836936745</v>
      </c>
      <c r="M85" s="5">
        <f t="shared" si="8"/>
        <v>0.38484286455458971</v>
      </c>
      <c r="N85" s="4">
        <f t="shared" si="9"/>
        <v>-9.4353573814777741E-2</v>
      </c>
      <c r="O85" s="4"/>
      <c r="P85" s="4"/>
      <c r="AB85" s="3"/>
      <c r="AC85" s="3"/>
    </row>
    <row r="86" spans="1:29" x14ac:dyDescent="0.2">
      <c r="A86" s="2" t="s">
        <v>5</v>
      </c>
      <c r="B86" s="6">
        <v>0.8</v>
      </c>
      <c r="C86" s="2">
        <v>0.8</v>
      </c>
      <c r="D86" s="1">
        <v>0</v>
      </c>
      <c r="E86" s="1">
        <v>1</v>
      </c>
      <c r="F86" s="1">
        <v>1</v>
      </c>
      <c r="G86" s="5">
        <f t="shared" si="5"/>
        <v>1.1180339887498949</v>
      </c>
      <c r="H86" s="5">
        <f t="shared" si="6"/>
        <v>0.34549150281252633</v>
      </c>
      <c r="I86" s="2">
        <v>1</v>
      </c>
      <c r="J86" s="2">
        <v>5</v>
      </c>
      <c r="K86" s="2">
        <v>2</v>
      </c>
      <c r="L86" s="5">
        <f t="shared" si="7"/>
        <v>0.38366856780629049</v>
      </c>
      <c r="M86" s="5">
        <f t="shared" si="8"/>
        <v>0.38574577191592585</v>
      </c>
      <c r="N86" s="4">
        <f t="shared" si="9"/>
        <v>-9.792279589036465E-2</v>
      </c>
      <c r="O86" s="4"/>
      <c r="P86" s="4"/>
      <c r="AB86" s="3"/>
      <c r="AC86" s="3"/>
    </row>
    <row r="87" spans="1:29" x14ac:dyDescent="0.2">
      <c r="A87" s="2" t="s">
        <v>5</v>
      </c>
      <c r="B87" s="6">
        <v>0.8</v>
      </c>
      <c r="C87" s="2">
        <v>0.8</v>
      </c>
      <c r="D87" s="1">
        <v>0</v>
      </c>
      <c r="E87" s="1">
        <v>1</v>
      </c>
      <c r="F87" s="1">
        <v>1</v>
      </c>
      <c r="G87" s="5">
        <f t="shared" si="5"/>
        <v>1.1180339887498949</v>
      </c>
      <c r="H87" s="5">
        <f t="shared" si="6"/>
        <v>0.34549150281252633</v>
      </c>
      <c r="I87" s="2">
        <v>1</v>
      </c>
      <c r="J87" s="2">
        <v>6</v>
      </c>
      <c r="K87" s="2">
        <v>2</v>
      </c>
      <c r="L87" s="5">
        <f t="shared" si="7"/>
        <v>0.38531377228439212</v>
      </c>
      <c r="M87" s="5">
        <f t="shared" si="8"/>
        <v>0.38607793297144383</v>
      </c>
      <c r="N87" s="4">
        <f t="shared" si="9"/>
        <v>-9.9235839312948299E-2</v>
      </c>
      <c r="O87" s="4"/>
      <c r="P87" s="4"/>
      <c r="AB87" s="3"/>
      <c r="AC87" s="3"/>
    </row>
    <row r="88" spans="1:29" x14ac:dyDescent="0.2">
      <c r="A88" s="2" t="s">
        <v>5</v>
      </c>
      <c r="B88" s="6">
        <v>0.8</v>
      </c>
      <c r="C88" s="2">
        <v>0.8</v>
      </c>
      <c r="D88" s="1">
        <v>0</v>
      </c>
      <c r="E88" s="1">
        <v>1</v>
      </c>
      <c r="F88" s="1">
        <v>1</v>
      </c>
      <c r="G88" s="5">
        <f t="shared" si="5"/>
        <v>1.1180339887498949</v>
      </c>
      <c r="H88" s="5">
        <f t="shared" si="6"/>
        <v>0.34549150281252633</v>
      </c>
      <c r="I88" s="2">
        <v>1</v>
      </c>
      <c r="J88" s="2">
        <v>7</v>
      </c>
      <c r="K88" s="2">
        <v>2</v>
      </c>
      <c r="L88" s="5">
        <f t="shared" si="7"/>
        <v>0.38591900918840893</v>
      </c>
      <c r="M88" s="5">
        <f t="shared" si="8"/>
        <v>0.38620012819492666</v>
      </c>
      <c r="N88" s="4">
        <f t="shared" si="9"/>
        <v>-9.9718880993482278E-2</v>
      </c>
      <c r="O88" s="4"/>
      <c r="P88" s="4"/>
      <c r="AB88" s="3"/>
      <c r="AC88" s="3"/>
    </row>
    <row r="89" spans="1:29" x14ac:dyDescent="0.2">
      <c r="A89" s="2" t="s">
        <v>5</v>
      </c>
      <c r="B89" s="6">
        <v>0.8</v>
      </c>
      <c r="C89" s="2">
        <v>0.8</v>
      </c>
      <c r="D89" s="1">
        <v>0</v>
      </c>
      <c r="E89" s="1">
        <v>1</v>
      </c>
      <c r="F89" s="1">
        <v>1</v>
      </c>
      <c r="G89" s="5">
        <f t="shared" si="5"/>
        <v>1.1180339887498949</v>
      </c>
      <c r="H89" s="5">
        <f t="shared" si="6"/>
        <v>0.34549150281252633</v>
      </c>
      <c r="I89" s="2">
        <v>1</v>
      </c>
      <c r="J89" s="2">
        <v>8</v>
      </c>
      <c r="K89" s="2">
        <v>2</v>
      </c>
      <c r="L89" s="5">
        <f t="shared" si="7"/>
        <v>0.38614166340243494</v>
      </c>
      <c r="M89" s="5">
        <f t="shared" si="8"/>
        <v>0.38624508130545537</v>
      </c>
      <c r="N89" s="4">
        <f t="shared" si="9"/>
        <v>-9.9896582096979575E-2</v>
      </c>
      <c r="O89" s="4"/>
      <c r="P89" s="4"/>
      <c r="AB89" s="3"/>
      <c r="AC89" s="3"/>
    </row>
    <row r="90" spans="1:29" x14ac:dyDescent="0.2">
      <c r="A90" s="2" t="s">
        <v>5</v>
      </c>
      <c r="B90" s="6">
        <v>0.8</v>
      </c>
      <c r="C90" s="2">
        <v>0.8</v>
      </c>
      <c r="D90" s="1">
        <v>0</v>
      </c>
      <c r="E90" s="1">
        <v>1</v>
      </c>
      <c r="F90" s="1">
        <v>1</v>
      </c>
      <c r="G90" s="5">
        <f t="shared" si="5"/>
        <v>1.1180339887498949</v>
      </c>
      <c r="H90" s="5">
        <f t="shared" si="6"/>
        <v>0.34549150281252633</v>
      </c>
      <c r="I90" s="2">
        <v>1</v>
      </c>
      <c r="J90" s="2">
        <v>9</v>
      </c>
      <c r="K90" s="2">
        <v>2</v>
      </c>
      <c r="L90" s="5">
        <f t="shared" si="7"/>
        <v>0.3862235733102653</v>
      </c>
      <c r="M90" s="5">
        <f t="shared" si="8"/>
        <v>0.38626161863063557</v>
      </c>
      <c r="N90" s="4">
        <f t="shared" si="9"/>
        <v>-9.9961954679629733E-2</v>
      </c>
      <c r="O90" s="4"/>
      <c r="P90" s="4"/>
      <c r="AB90" s="3"/>
      <c r="AC90" s="3"/>
    </row>
    <row r="91" spans="1:29" x14ac:dyDescent="0.2">
      <c r="A91" s="2" t="s">
        <v>5</v>
      </c>
      <c r="B91" s="6">
        <v>0.8</v>
      </c>
      <c r="C91" s="2">
        <v>0.8</v>
      </c>
      <c r="D91" s="1">
        <v>0</v>
      </c>
      <c r="E91" s="1">
        <v>1</v>
      </c>
      <c r="F91" s="1">
        <v>1</v>
      </c>
      <c r="G91" s="5">
        <f t="shared" si="5"/>
        <v>1.1180339887498949</v>
      </c>
      <c r="H91" s="5">
        <f t="shared" si="6"/>
        <v>0.34549150281252633</v>
      </c>
      <c r="I91" s="2">
        <v>1</v>
      </c>
      <c r="J91" s="2">
        <v>10</v>
      </c>
      <c r="K91" s="2">
        <v>2</v>
      </c>
      <c r="L91" s="5">
        <f t="shared" si="7"/>
        <v>0.38625370628138433</v>
      </c>
      <c r="M91" s="5">
        <f t="shared" si="8"/>
        <v>0.38626770237258135</v>
      </c>
      <c r="N91" s="4">
        <f t="shared" si="9"/>
        <v>-9.9986003908802995E-2</v>
      </c>
      <c r="O91" s="4"/>
      <c r="P91" s="4"/>
      <c r="AB91" s="3"/>
      <c r="AC91" s="3"/>
    </row>
    <row r="92" spans="1:29" x14ac:dyDescent="0.2">
      <c r="A92" s="2" t="s">
        <v>5</v>
      </c>
      <c r="B92" s="6">
        <v>0.9</v>
      </c>
      <c r="C92" s="2">
        <v>0.9</v>
      </c>
      <c r="D92" s="1">
        <v>0</v>
      </c>
      <c r="E92" s="1">
        <v>1</v>
      </c>
      <c r="F92" s="1">
        <v>1</v>
      </c>
      <c r="G92" s="5">
        <f t="shared" si="5"/>
        <v>1.0540925533894598</v>
      </c>
      <c r="H92" s="5">
        <f t="shared" si="6"/>
        <v>0.33913441998370519</v>
      </c>
      <c r="I92" s="2">
        <v>1</v>
      </c>
      <c r="J92" s="2">
        <v>0</v>
      </c>
      <c r="K92" s="2">
        <v>2</v>
      </c>
      <c r="L92" s="5">
        <f t="shared" si="7"/>
        <v>0</v>
      </c>
      <c r="M92" s="5">
        <f t="shared" si="8"/>
        <v>0.2983881744144013</v>
      </c>
      <c r="N92" s="4">
        <f t="shared" si="9"/>
        <v>0.19838817441440129</v>
      </c>
      <c r="O92" s="4"/>
      <c r="P92" s="4"/>
      <c r="AB92" s="3"/>
      <c r="AC92" s="3"/>
    </row>
    <row r="93" spans="1:29" x14ac:dyDescent="0.2">
      <c r="A93" s="2" t="s">
        <v>5</v>
      </c>
      <c r="B93" s="6">
        <v>0.9</v>
      </c>
      <c r="C93" s="2">
        <v>0.9</v>
      </c>
      <c r="D93" s="1">
        <v>0</v>
      </c>
      <c r="E93" s="1">
        <v>1</v>
      </c>
      <c r="F93" s="1">
        <v>1</v>
      </c>
      <c r="G93" s="5">
        <f t="shared" si="5"/>
        <v>1.0540925533894598</v>
      </c>
      <c r="H93" s="5">
        <f t="shared" si="6"/>
        <v>0.33913441998370519</v>
      </c>
      <c r="I93" s="2">
        <v>1</v>
      </c>
      <c r="J93" s="2">
        <v>1</v>
      </c>
      <c r="K93" s="2">
        <v>2</v>
      </c>
      <c r="L93" s="5">
        <f t="shared" si="7"/>
        <v>0.22596986741373401</v>
      </c>
      <c r="M93" s="5">
        <f t="shared" si="8"/>
        <v>0.33574074226947087</v>
      </c>
      <c r="N93" s="4">
        <f t="shared" si="9"/>
        <v>9.7708748557368552E-3</v>
      </c>
      <c r="O93" s="4"/>
      <c r="P93" s="4"/>
      <c r="AB93" s="3"/>
      <c r="AC93" s="3"/>
    </row>
    <row r="94" spans="1:29" x14ac:dyDescent="0.2">
      <c r="A94" s="2" t="s">
        <v>5</v>
      </c>
      <c r="B94" s="6">
        <v>0.9</v>
      </c>
      <c r="C94" s="2">
        <v>0.9</v>
      </c>
      <c r="D94" s="1">
        <v>0</v>
      </c>
      <c r="E94" s="1">
        <v>1</v>
      </c>
      <c r="F94" s="1">
        <v>1</v>
      </c>
      <c r="G94" s="5">
        <f t="shared" si="5"/>
        <v>1.0540925533894598</v>
      </c>
      <c r="H94" s="5">
        <f t="shared" si="6"/>
        <v>0.33913441998370519</v>
      </c>
      <c r="I94" s="2">
        <v>1</v>
      </c>
      <c r="J94" s="2">
        <v>2</v>
      </c>
      <c r="K94" s="2">
        <v>2</v>
      </c>
      <c r="L94" s="5">
        <f t="shared" si="7"/>
        <v>0.30909953595948342</v>
      </c>
      <c r="M94" s="5">
        <f t="shared" si="8"/>
        <v>0.34948198405831216</v>
      </c>
      <c r="N94" s="4">
        <f t="shared" si="9"/>
        <v>-5.9617551901171267E-2</v>
      </c>
      <c r="O94" s="4"/>
      <c r="P94" s="4"/>
      <c r="AB94" s="3"/>
      <c r="AC94" s="3"/>
    </row>
    <row r="95" spans="1:29" x14ac:dyDescent="0.2">
      <c r="A95" s="2" t="s">
        <v>5</v>
      </c>
      <c r="B95" s="6">
        <v>0.9</v>
      </c>
      <c r="C95" s="2">
        <v>0.9</v>
      </c>
      <c r="D95" s="1">
        <v>0</v>
      </c>
      <c r="E95" s="1">
        <v>1</v>
      </c>
      <c r="F95" s="1">
        <v>1</v>
      </c>
      <c r="G95" s="5">
        <f t="shared" si="5"/>
        <v>1.0540925533894598</v>
      </c>
      <c r="H95" s="5">
        <f t="shared" si="6"/>
        <v>0.33913441998370519</v>
      </c>
      <c r="I95" s="2">
        <v>1</v>
      </c>
      <c r="J95" s="2">
        <v>3</v>
      </c>
      <c r="K95" s="2">
        <v>2</v>
      </c>
      <c r="L95" s="5">
        <f t="shared" si="7"/>
        <v>0.33968123196886091</v>
      </c>
      <c r="M95" s="5">
        <f t="shared" si="8"/>
        <v>0.35453710440859282</v>
      </c>
      <c r="N95" s="4">
        <f t="shared" si="9"/>
        <v>-8.5144127560268096E-2</v>
      </c>
      <c r="O95" s="4"/>
      <c r="P95" s="4"/>
      <c r="AB95" s="3"/>
      <c r="AC95" s="3"/>
    </row>
    <row r="96" spans="1:29" x14ac:dyDescent="0.2">
      <c r="A96" s="2" t="s">
        <v>5</v>
      </c>
      <c r="B96" s="6">
        <v>0.9</v>
      </c>
      <c r="C96" s="2">
        <v>0.9</v>
      </c>
      <c r="D96" s="1">
        <v>0</v>
      </c>
      <c r="E96" s="1">
        <v>1</v>
      </c>
      <c r="F96" s="1">
        <v>1</v>
      </c>
      <c r="G96" s="5">
        <f t="shared" si="5"/>
        <v>1.0540925533894598</v>
      </c>
      <c r="H96" s="5">
        <f t="shared" si="6"/>
        <v>0.33913441998370519</v>
      </c>
      <c r="I96" s="2">
        <v>1</v>
      </c>
      <c r="J96" s="2">
        <v>4</v>
      </c>
      <c r="K96" s="2">
        <v>2</v>
      </c>
      <c r="L96" s="5">
        <f t="shared" si="7"/>
        <v>0.35093160920686561</v>
      </c>
      <c r="M96" s="5">
        <f t="shared" si="8"/>
        <v>0.35639677925810842</v>
      </c>
      <c r="N96" s="4">
        <f t="shared" si="9"/>
        <v>-9.4534829948757199E-2</v>
      </c>
      <c r="O96" s="4"/>
      <c r="P96" s="4"/>
      <c r="AB96" s="3"/>
      <c r="AC96" s="3"/>
    </row>
    <row r="97" spans="1:29" x14ac:dyDescent="0.2">
      <c r="A97" s="2" t="s">
        <v>5</v>
      </c>
      <c r="B97" s="6">
        <v>0.9</v>
      </c>
      <c r="C97" s="2">
        <v>0.9</v>
      </c>
      <c r="D97" s="1">
        <v>0</v>
      </c>
      <c r="E97" s="1">
        <v>1</v>
      </c>
      <c r="F97" s="1">
        <v>1</v>
      </c>
      <c r="G97" s="5">
        <f t="shared" si="5"/>
        <v>1.0540925533894598</v>
      </c>
      <c r="H97" s="5">
        <f t="shared" si="6"/>
        <v>0.33913441998370519</v>
      </c>
      <c r="I97" s="2">
        <v>1</v>
      </c>
      <c r="J97" s="2">
        <v>5</v>
      </c>
      <c r="K97" s="2">
        <v>2</v>
      </c>
      <c r="L97" s="5">
        <f t="shared" si="7"/>
        <v>0.35507039169815074</v>
      </c>
      <c r="M97" s="5">
        <f t="shared" si="8"/>
        <v>0.35708091540250886</v>
      </c>
      <c r="N97" s="4">
        <f t="shared" si="9"/>
        <v>-9.7989476295641892E-2</v>
      </c>
      <c r="O97" s="4"/>
      <c r="P97" s="4"/>
      <c r="AB97" s="3"/>
      <c r="AC97" s="3"/>
    </row>
    <row r="98" spans="1:29" x14ac:dyDescent="0.2">
      <c r="A98" s="2" t="s">
        <v>5</v>
      </c>
      <c r="B98" s="6">
        <v>0.9</v>
      </c>
      <c r="C98" s="2">
        <v>0.9</v>
      </c>
      <c r="D98" s="1">
        <v>0</v>
      </c>
      <c r="E98" s="1">
        <v>1</v>
      </c>
      <c r="F98" s="1">
        <v>1</v>
      </c>
      <c r="G98" s="5">
        <f t="shared" si="5"/>
        <v>1.0540925533894598</v>
      </c>
      <c r="H98" s="5">
        <f t="shared" si="6"/>
        <v>0.33913441998370519</v>
      </c>
      <c r="I98" s="2">
        <v>1</v>
      </c>
      <c r="J98" s="2">
        <v>6</v>
      </c>
      <c r="K98" s="2">
        <v>2</v>
      </c>
      <c r="L98" s="5">
        <f t="shared" si="7"/>
        <v>0.35659296468817486</v>
      </c>
      <c r="M98" s="5">
        <f t="shared" si="8"/>
        <v>0.35733259502499604</v>
      </c>
      <c r="N98" s="4">
        <f t="shared" si="9"/>
        <v>-9.9260369663178832E-2</v>
      </c>
      <c r="O98" s="4"/>
      <c r="P98" s="4"/>
      <c r="AB98" s="3"/>
      <c r="AC98" s="3"/>
    </row>
    <row r="99" spans="1:29" x14ac:dyDescent="0.2">
      <c r="A99" s="2" t="s">
        <v>5</v>
      </c>
      <c r="B99" s="6">
        <v>0.9</v>
      </c>
      <c r="C99" s="2">
        <v>0.9</v>
      </c>
      <c r="D99" s="1">
        <v>0</v>
      </c>
      <c r="E99" s="1">
        <v>1</v>
      </c>
      <c r="F99" s="1">
        <v>1</v>
      </c>
      <c r="G99" s="5">
        <f t="shared" si="5"/>
        <v>1.0540925533894598</v>
      </c>
      <c r="H99" s="5">
        <f t="shared" si="6"/>
        <v>0.33913441998370519</v>
      </c>
      <c r="I99" s="2">
        <v>1</v>
      </c>
      <c r="J99" s="2">
        <v>7</v>
      </c>
      <c r="K99" s="2">
        <v>2</v>
      </c>
      <c r="L99" s="5">
        <f t="shared" si="7"/>
        <v>0.35715308798888767</v>
      </c>
      <c r="M99" s="5">
        <f t="shared" si="8"/>
        <v>0.35742518278387087</v>
      </c>
      <c r="N99" s="4">
        <f t="shared" si="9"/>
        <v>-9.9727905205016815E-2</v>
      </c>
      <c r="O99" s="4"/>
      <c r="P99" s="4"/>
      <c r="AB99" s="3"/>
      <c r="AC99" s="3"/>
    </row>
    <row r="100" spans="1:29" x14ac:dyDescent="0.2">
      <c r="A100" s="2" t="s">
        <v>5</v>
      </c>
      <c r="B100" s="6">
        <v>0.9</v>
      </c>
      <c r="C100" s="2">
        <v>0.9</v>
      </c>
      <c r="D100" s="1">
        <v>0</v>
      </c>
      <c r="E100" s="1">
        <v>1</v>
      </c>
      <c r="F100" s="1">
        <v>1</v>
      </c>
      <c r="G100" s="5">
        <f t="shared" si="5"/>
        <v>1.0540925533894598</v>
      </c>
      <c r="H100" s="5">
        <f t="shared" si="6"/>
        <v>0.33913441998370519</v>
      </c>
      <c r="I100" s="2">
        <v>1</v>
      </c>
      <c r="J100" s="2">
        <v>8</v>
      </c>
      <c r="K100" s="2">
        <v>2</v>
      </c>
      <c r="L100" s="5">
        <f t="shared" si="7"/>
        <v>0.35735914583574097</v>
      </c>
      <c r="M100" s="5">
        <f t="shared" si="8"/>
        <v>0.35745924391686507</v>
      </c>
      <c r="N100" s="4">
        <f t="shared" si="9"/>
        <v>-9.9899901918875905E-2</v>
      </c>
      <c r="O100" s="4"/>
      <c r="P100" s="4"/>
      <c r="AB100" s="3"/>
      <c r="AC100" s="3"/>
    </row>
    <row r="101" spans="1:29" x14ac:dyDescent="0.2">
      <c r="A101" s="2" t="s">
        <v>5</v>
      </c>
      <c r="B101" s="6">
        <v>0.9</v>
      </c>
      <c r="C101" s="2">
        <v>0.9</v>
      </c>
      <c r="D101" s="1">
        <v>0</v>
      </c>
      <c r="E101" s="1">
        <v>1</v>
      </c>
      <c r="F101" s="1">
        <v>1</v>
      </c>
      <c r="G101" s="5">
        <f t="shared" si="5"/>
        <v>1.0540925533894598</v>
      </c>
      <c r="H101" s="5">
        <f t="shared" si="6"/>
        <v>0.33913441998370519</v>
      </c>
      <c r="I101" s="2">
        <v>1</v>
      </c>
      <c r="J101" s="2">
        <v>9</v>
      </c>
      <c r="K101" s="2">
        <v>2</v>
      </c>
      <c r="L101" s="5">
        <f t="shared" si="7"/>
        <v>0.35743495028129041</v>
      </c>
      <c r="M101" s="5">
        <f t="shared" si="8"/>
        <v>0.35747177430743665</v>
      </c>
      <c r="N101" s="4">
        <f t="shared" si="9"/>
        <v>-9.9963175973853763E-2</v>
      </c>
      <c r="O101" s="4"/>
      <c r="P101" s="4"/>
      <c r="AB101" s="3"/>
      <c r="AC101" s="3"/>
    </row>
    <row r="102" spans="1:29" x14ac:dyDescent="0.2">
      <c r="A102" s="2" t="s">
        <v>5</v>
      </c>
      <c r="B102" s="6">
        <v>0.9</v>
      </c>
      <c r="C102" s="2">
        <v>0.9</v>
      </c>
      <c r="D102" s="1">
        <v>0</v>
      </c>
      <c r="E102" s="1">
        <v>1</v>
      </c>
      <c r="F102" s="1">
        <v>1</v>
      </c>
      <c r="G102" s="5">
        <f t="shared" si="5"/>
        <v>1.0540925533894598</v>
      </c>
      <c r="H102" s="5">
        <f t="shared" si="6"/>
        <v>0.33913441998370519</v>
      </c>
      <c r="I102" s="2">
        <v>1</v>
      </c>
      <c r="J102" s="2">
        <v>10</v>
      </c>
      <c r="K102" s="2">
        <v>2</v>
      </c>
      <c r="L102" s="5">
        <f t="shared" si="7"/>
        <v>0.35746283717835742</v>
      </c>
      <c r="M102" s="5">
        <f t="shared" si="8"/>
        <v>0.35747638398051779</v>
      </c>
      <c r="N102" s="4">
        <f t="shared" si="9"/>
        <v>-9.9986453197839636E-2</v>
      </c>
      <c r="O102" s="4"/>
      <c r="P102" s="4"/>
      <c r="AB102" s="3"/>
      <c r="AC102" s="3"/>
    </row>
    <row r="103" spans="1:29" x14ac:dyDescent="0.2">
      <c r="A103" s="2" t="s">
        <v>5</v>
      </c>
      <c r="B103" s="6">
        <v>1</v>
      </c>
      <c r="C103" s="2">
        <v>1</v>
      </c>
      <c r="D103" s="1">
        <v>0</v>
      </c>
      <c r="E103" s="1">
        <v>1</v>
      </c>
      <c r="F103" s="1">
        <v>1</v>
      </c>
      <c r="G103" s="5">
        <f t="shared" si="5"/>
        <v>1</v>
      </c>
      <c r="H103" s="5">
        <f t="shared" si="6"/>
        <v>0.33333333333333331</v>
      </c>
      <c r="I103" s="2">
        <v>1</v>
      </c>
      <c r="J103" s="2">
        <v>0</v>
      </c>
      <c r="K103" s="2">
        <v>2</v>
      </c>
      <c r="L103" s="5">
        <f t="shared" si="7"/>
        <v>0</v>
      </c>
      <c r="M103" s="5">
        <f t="shared" si="8"/>
        <v>0.28822157225446243</v>
      </c>
      <c r="N103" s="4">
        <f t="shared" si="9"/>
        <v>0.18822157225446243</v>
      </c>
      <c r="O103" s="4"/>
      <c r="P103" s="4"/>
      <c r="AB103" s="3"/>
      <c r="AC103" s="3"/>
    </row>
    <row r="104" spans="1:29" x14ac:dyDescent="0.2">
      <c r="A104" s="2" t="s">
        <v>5</v>
      </c>
      <c r="B104" s="6">
        <v>1</v>
      </c>
      <c r="C104" s="2">
        <v>1</v>
      </c>
      <c r="D104" s="1">
        <v>0</v>
      </c>
      <c r="E104" s="1">
        <v>1</v>
      </c>
      <c r="F104" s="1">
        <v>1</v>
      </c>
      <c r="G104" s="5">
        <f t="shared" si="5"/>
        <v>1</v>
      </c>
      <c r="H104" s="5">
        <f t="shared" si="6"/>
        <v>0.33333333333333331</v>
      </c>
      <c r="I104" s="2">
        <v>1</v>
      </c>
      <c r="J104" s="2">
        <v>1</v>
      </c>
      <c r="K104" s="2">
        <v>2</v>
      </c>
      <c r="L104" s="5">
        <f t="shared" si="7"/>
        <v>0.21070685294285255</v>
      </c>
      <c r="M104" s="5">
        <f t="shared" si="8"/>
        <v>0.31673764387737868</v>
      </c>
      <c r="N104" s="4">
        <f t="shared" si="9"/>
        <v>6.0307909345261312E-3</v>
      </c>
      <c r="O104" s="4"/>
      <c r="P104" s="4"/>
      <c r="AB104" s="3"/>
      <c r="AC104" s="3"/>
    </row>
    <row r="105" spans="1:29" x14ac:dyDescent="0.2">
      <c r="A105" s="2" t="s">
        <v>5</v>
      </c>
      <c r="B105" s="6">
        <v>1</v>
      </c>
      <c r="C105" s="2">
        <v>1</v>
      </c>
      <c r="D105" s="1">
        <v>0</v>
      </c>
      <c r="E105" s="1">
        <v>1</v>
      </c>
      <c r="F105" s="1">
        <v>1</v>
      </c>
      <c r="G105" s="5">
        <f t="shared" si="5"/>
        <v>1</v>
      </c>
      <c r="H105" s="5">
        <f t="shared" si="6"/>
        <v>0.33333333333333331</v>
      </c>
      <c r="I105" s="2">
        <v>1</v>
      </c>
      <c r="J105" s="2">
        <v>2</v>
      </c>
      <c r="K105" s="2">
        <v>2</v>
      </c>
      <c r="L105" s="5">
        <f t="shared" si="7"/>
        <v>0.28822157225446243</v>
      </c>
      <c r="M105" s="5">
        <f t="shared" si="8"/>
        <v>0.32722812037042193</v>
      </c>
      <c r="N105" s="4">
        <f t="shared" si="9"/>
        <v>-6.0993451884040512E-2</v>
      </c>
      <c r="O105" s="4"/>
      <c r="P105" s="4"/>
      <c r="AB105" s="3"/>
      <c r="AC105" s="3"/>
    </row>
    <row r="106" spans="1:29" x14ac:dyDescent="0.2">
      <c r="A106" s="2" t="s">
        <v>5</v>
      </c>
      <c r="B106" s="6">
        <v>1</v>
      </c>
      <c r="C106" s="2">
        <v>1</v>
      </c>
      <c r="D106" s="1">
        <v>0</v>
      </c>
      <c r="E106" s="1">
        <v>1</v>
      </c>
      <c r="F106" s="1">
        <v>1</v>
      </c>
      <c r="G106" s="5">
        <f t="shared" si="5"/>
        <v>1</v>
      </c>
      <c r="H106" s="5">
        <f t="shared" si="6"/>
        <v>0.33333333333333331</v>
      </c>
      <c r="I106" s="2">
        <v>1</v>
      </c>
      <c r="J106" s="2">
        <v>3</v>
      </c>
      <c r="K106" s="2">
        <v>2</v>
      </c>
      <c r="L106" s="5">
        <f t="shared" si="7"/>
        <v>0.31673764387737868</v>
      </c>
      <c r="M106" s="5">
        <f t="shared" si="8"/>
        <v>0.33108735100030484</v>
      </c>
      <c r="N106" s="4">
        <f t="shared" si="9"/>
        <v>-8.5650292877073847E-2</v>
      </c>
      <c r="O106" s="4"/>
      <c r="P106" s="4"/>
      <c r="AB106" s="3"/>
      <c r="AC106" s="3"/>
    </row>
    <row r="107" spans="1:29" x14ac:dyDescent="0.2">
      <c r="A107" s="2" t="s">
        <v>5</v>
      </c>
      <c r="B107" s="6">
        <v>1</v>
      </c>
      <c r="C107" s="2">
        <v>1</v>
      </c>
      <c r="D107" s="1">
        <v>0</v>
      </c>
      <c r="E107" s="1">
        <v>1</v>
      </c>
      <c r="F107" s="1">
        <v>1</v>
      </c>
      <c r="G107" s="5">
        <f t="shared" si="5"/>
        <v>1</v>
      </c>
      <c r="H107" s="5">
        <f t="shared" si="6"/>
        <v>0.33333333333333331</v>
      </c>
      <c r="I107" s="2">
        <v>1</v>
      </c>
      <c r="J107" s="2">
        <v>4</v>
      </c>
      <c r="K107" s="2">
        <v>2</v>
      </c>
      <c r="L107" s="5">
        <f t="shared" si="7"/>
        <v>0.32722812037042193</v>
      </c>
      <c r="M107" s="5">
        <f t="shared" si="8"/>
        <v>0.33250708260777784</v>
      </c>
      <c r="N107" s="4">
        <f t="shared" si="9"/>
        <v>-9.4721037762644095E-2</v>
      </c>
      <c r="O107" s="4"/>
      <c r="P107" s="4"/>
      <c r="AB107" s="3"/>
      <c r="AC107" s="3"/>
    </row>
    <row r="108" spans="1:29" x14ac:dyDescent="0.2">
      <c r="A108" s="2" t="s">
        <v>5</v>
      </c>
      <c r="B108" s="6">
        <v>1</v>
      </c>
      <c r="C108" s="2">
        <v>1</v>
      </c>
      <c r="D108" s="1">
        <v>0</v>
      </c>
      <c r="E108" s="1">
        <v>1</v>
      </c>
      <c r="F108" s="1">
        <v>1</v>
      </c>
      <c r="G108" s="5">
        <f t="shared" si="5"/>
        <v>1</v>
      </c>
      <c r="H108" s="5">
        <f t="shared" si="6"/>
        <v>0.33333333333333331</v>
      </c>
      <c r="I108" s="2">
        <v>1</v>
      </c>
      <c r="J108" s="2">
        <v>5</v>
      </c>
      <c r="K108" s="2">
        <v>2</v>
      </c>
      <c r="L108" s="5">
        <f t="shared" si="7"/>
        <v>0.33108735100030484</v>
      </c>
      <c r="M108" s="5">
        <f t="shared" si="8"/>
        <v>0.33302937267814847</v>
      </c>
      <c r="N108" s="4">
        <f t="shared" si="9"/>
        <v>-9.8057978322156375E-2</v>
      </c>
      <c r="O108" s="4"/>
      <c r="P108" s="4"/>
      <c r="AB108" s="3"/>
      <c r="AC108" s="3"/>
    </row>
    <row r="109" spans="1:29" x14ac:dyDescent="0.2">
      <c r="A109" s="2" t="s">
        <v>5</v>
      </c>
      <c r="B109" s="6">
        <v>1</v>
      </c>
      <c r="C109" s="2">
        <v>1</v>
      </c>
      <c r="D109" s="1">
        <v>0</v>
      </c>
      <c r="E109" s="1">
        <v>1</v>
      </c>
      <c r="F109" s="1">
        <v>1</v>
      </c>
      <c r="G109" s="5">
        <f t="shared" si="5"/>
        <v>1</v>
      </c>
      <c r="H109" s="5">
        <f t="shared" si="6"/>
        <v>0.33333333333333331</v>
      </c>
      <c r="I109" s="2">
        <v>1</v>
      </c>
      <c r="J109" s="2">
        <v>6</v>
      </c>
      <c r="K109" s="2">
        <v>2</v>
      </c>
      <c r="L109" s="5">
        <f t="shared" si="7"/>
        <v>0.33250708260777784</v>
      </c>
      <c r="M109" s="5">
        <f t="shared" si="8"/>
        <v>0.33322151245736581</v>
      </c>
      <c r="N109" s="4">
        <f t="shared" si="9"/>
        <v>-9.9285570150412034E-2</v>
      </c>
      <c r="O109" s="4"/>
      <c r="P109" s="4"/>
      <c r="AB109" s="3"/>
      <c r="AC109" s="3"/>
    </row>
    <row r="110" spans="1:29" x14ac:dyDescent="0.2">
      <c r="A110" s="2" t="s">
        <v>5</v>
      </c>
      <c r="B110" s="6">
        <v>1</v>
      </c>
      <c r="C110" s="2">
        <v>1</v>
      </c>
      <c r="D110" s="1">
        <v>0</v>
      </c>
      <c r="E110" s="1">
        <v>1</v>
      </c>
      <c r="F110" s="1">
        <v>1</v>
      </c>
      <c r="G110" s="5">
        <f t="shared" si="5"/>
        <v>1</v>
      </c>
      <c r="H110" s="5">
        <f t="shared" si="6"/>
        <v>0.33333333333333331</v>
      </c>
      <c r="I110" s="2">
        <v>1</v>
      </c>
      <c r="J110" s="2">
        <v>7</v>
      </c>
      <c r="K110" s="2">
        <v>2</v>
      </c>
      <c r="L110" s="5">
        <f t="shared" si="7"/>
        <v>0.33302937267814847</v>
      </c>
      <c r="M110" s="5">
        <f t="shared" si="8"/>
        <v>0.33329219673197108</v>
      </c>
      <c r="N110" s="4">
        <f t="shared" si="9"/>
        <v>-9.9737175946177398E-2</v>
      </c>
      <c r="O110" s="4"/>
      <c r="P110" s="4"/>
      <c r="AB110" s="3"/>
      <c r="AC110" s="3"/>
    </row>
    <row r="111" spans="1:29" x14ac:dyDescent="0.2">
      <c r="A111" s="2" t="s">
        <v>5</v>
      </c>
      <c r="B111" s="6">
        <v>1</v>
      </c>
      <c r="C111" s="2">
        <v>1</v>
      </c>
      <c r="D111" s="1">
        <v>0</v>
      </c>
      <c r="E111" s="1">
        <v>1</v>
      </c>
      <c r="F111" s="1">
        <v>1</v>
      </c>
      <c r="G111" s="5">
        <f t="shared" si="5"/>
        <v>1</v>
      </c>
      <c r="H111" s="5">
        <f t="shared" si="6"/>
        <v>0.33333333333333331</v>
      </c>
      <c r="I111" s="2">
        <v>1</v>
      </c>
      <c r="J111" s="2">
        <v>8</v>
      </c>
      <c r="K111" s="2">
        <v>2</v>
      </c>
      <c r="L111" s="5">
        <f t="shared" si="7"/>
        <v>0.33322151245736581</v>
      </c>
      <c r="M111" s="5">
        <f t="shared" si="8"/>
        <v>0.3333182000234125</v>
      </c>
      <c r="N111" s="4">
        <f t="shared" si="9"/>
        <v>-9.9903312433953312E-2</v>
      </c>
      <c r="O111" s="4"/>
      <c r="P111" s="4"/>
      <c r="AB111" s="3"/>
      <c r="AC111" s="3"/>
    </row>
    <row r="112" spans="1:29" x14ac:dyDescent="0.2">
      <c r="A112" s="2" t="s">
        <v>5</v>
      </c>
      <c r="B112" s="6">
        <v>1</v>
      </c>
      <c r="C112" s="2">
        <v>1</v>
      </c>
      <c r="D112" s="1">
        <v>0</v>
      </c>
      <c r="E112" s="1">
        <v>1</v>
      </c>
      <c r="F112" s="1">
        <v>1</v>
      </c>
      <c r="G112" s="5">
        <f t="shared" si="5"/>
        <v>1</v>
      </c>
      <c r="H112" s="5">
        <f t="shared" si="6"/>
        <v>0.33333333333333331</v>
      </c>
      <c r="I112" s="2">
        <v>1</v>
      </c>
      <c r="J112" s="2">
        <v>9</v>
      </c>
      <c r="K112" s="2">
        <v>2</v>
      </c>
      <c r="L112" s="5">
        <f t="shared" si="7"/>
        <v>0.33329219673197108</v>
      </c>
      <c r="M112" s="5">
        <f t="shared" si="8"/>
        <v>0.33332776609973658</v>
      </c>
      <c r="N112" s="4">
        <f t="shared" si="9"/>
        <v>-9.9964430632234508E-2</v>
      </c>
      <c r="O112" s="4"/>
      <c r="P112" s="4"/>
      <c r="AB112" s="3"/>
      <c r="AC112" s="3"/>
    </row>
    <row r="113" spans="1:29" x14ac:dyDescent="0.2">
      <c r="A113" s="2" t="s">
        <v>5</v>
      </c>
      <c r="B113" s="6">
        <v>1</v>
      </c>
      <c r="C113" s="2">
        <v>1</v>
      </c>
      <c r="D113" s="1">
        <v>0</v>
      </c>
      <c r="E113" s="1">
        <v>1</v>
      </c>
      <c r="F113" s="1">
        <v>1</v>
      </c>
      <c r="G113" s="5">
        <f t="shared" si="5"/>
        <v>1</v>
      </c>
      <c r="H113" s="5">
        <f t="shared" si="6"/>
        <v>0.33333333333333331</v>
      </c>
      <c r="I113" s="2">
        <v>1</v>
      </c>
      <c r="J113" s="2">
        <v>10</v>
      </c>
      <c r="K113" s="2">
        <v>2</v>
      </c>
      <c r="L113" s="5">
        <f t="shared" si="7"/>
        <v>0.3333182000234125</v>
      </c>
      <c r="M113" s="5">
        <f t="shared" si="8"/>
        <v>0.33333128526254885</v>
      </c>
      <c r="N113" s="4">
        <f t="shared" si="9"/>
        <v>-9.998691476086366E-2</v>
      </c>
      <c r="O113" s="4"/>
      <c r="P113" s="4"/>
      <c r="AB113" s="3"/>
      <c r="AC113" s="3"/>
    </row>
    <row r="114" spans="1:29" x14ac:dyDescent="0.2">
      <c r="A114" s="2" t="s">
        <v>5</v>
      </c>
      <c r="B114" s="6">
        <v>0.1</v>
      </c>
      <c r="C114" s="2">
        <v>0.1</v>
      </c>
      <c r="D114" s="1">
        <v>0.02</v>
      </c>
      <c r="E114" s="1">
        <v>1</v>
      </c>
      <c r="F114" s="1">
        <v>1</v>
      </c>
      <c r="G114" s="5">
        <f t="shared" ref="G114:G149" si="10">-D114+SQRT(D114^2+(1-D114*C114*E114)/(C114*F114))</f>
        <v>3.1391771080457009</v>
      </c>
      <c r="H114" s="5">
        <f t="shared" ref="H114:H149" si="11">1/(1+(E114*G114+F114*G114^2)*C114)</f>
        <v>0.43490343576682422</v>
      </c>
      <c r="I114" s="2">
        <v>1</v>
      </c>
      <c r="J114" s="2">
        <v>0</v>
      </c>
      <c r="K114" s="2">
        <v>2</v>
      </c>
      <c r="L114" s="5">
        <f t="shared" ref="L114:L149" si="12">(G114+D114)*H114*((1-EXP(-I114*J114))/I114)-D114*J114</f>
        <v>0</v>
      </c>
      <c r="M114" s="5">
        <f t="shared" ref="M114:M149" si="13">(G114+D114)*H114*(1-EXP(-I114*(J114+B114*K114)))/I114-D114*(J114+B114*K114)</f>
        <v>0.24505252140828451</v>
      </c>
      <c r="N114" s="4">
        <f t="shared" ref="N114:N150" si="14">M114-L114-$H$1-$H$2*B114*K114</f>
        <v>0.14505252140828451</v>
      </c>
      <c r="O114" s="4"/>
      <c r="P114" s="4"/>
      <c r="AB114" s="3"/>
      <c r="AC114" s="3"/>
    </row>
    <row r="115" spans="1:29" x14ac:dyDescent="0.2">
      <c r="A115" s="2" t="s">
        <v>5</v>
      </c>
      <c r="B115" s="6">
        <v>0.1</v>
      </c>
      <c r="C115" s="2">
        <v>0.1</v>
      </c>
      <c r="D115" s="1">
        <v>0.02</v>
      </c>
      <c r="E115" s="1">
        <v>1</v>
      </c>
      <c r="F115" s="1">
        <v>1</v>
      </c>
      <c r="G115" s="5">
        <f t="shared" si="10"/>
        <v>3.1391771080457009</v>
      </c>
      <c r="H115" s="5">
        <f t="shared" si="11"/>
        <v>0.43490343576682422</v>
      </c>
      <c r="I115" s="2">
        <v>1</v>
      </c>
      <c r="J115" s="2">
        <v>1</v>
      </c>
      <c r="K115" s="2">
        <v>2</v>
      </c>
      <c r="L115" s="5">
        <f t="shared" si="12"/>
        <v>0.8484938106351424</v>
      </c>
      <c r="M115" s="5">
        <f t="shared" si="13"/>
        <v>0.93611511303316075</v>
      </c>
      <c r="N115" s="4">
        <f t="shared" si="14"/>
        <v>-1.2378697601981653E-2</v>
      </c>
      <c r="O115" s="4"/>
      <c r="P115" s="4"/>
      <c r="AB115" s="3"/>
      <c r="AC115" s="3"/>
    </row>
    <row r="116" spans="1:29" x14ac:dyDescent="0.2">
      <c r="A116" s="2" t="s">
        <v>5</v>
      </c>
      <c r="B116" s="6">
        <v>0.1</v>
      </c>
      <c r="C116" s="2">
        <v>0.1</v>
      </c>
      <c r="D116" s="1">
        <v>0.02</v>
      </c>
      <c r="E116" s="1">
        <v>1</v>
      </c>
      <c r="F116" s="1">
        <v>1</v>
      </c>
      <c r="G116" s="5">
        <f t="shared" si="10"/>
        <v>3.1391771080457009</v>
      </c>
      <c r="H116" s="5">
        <f t="shared" si="11"/>
        <v>0.43490343576682422</v>
      </c>
      <c r="I116" s="2">
        <v>1</v>
      </c>
      <c r="J116" s="2">
        <v>2</v>
      </c>
      <c r="K116" s="2">
        <v>2</v>
      </c>
      <c r="L116" s="5">
        <f t="shared" si="12"/>
        <v>1.147994828352455</v>
      </c>
      <c r="M116" s="5">
        <f t="shared" si="13"/>
        <v>1.1777004218780378</v>
      </c>
      <c r="N116" s="4">
        <f t="shared" si="14"/>
        <v>-7.0294406474417231E-2</v>
      </c>
      <c r="O116" s="4"/>
      <c r="P116" s="4"/>
      <c r="AB116" s="3"/>
      <c r="AC116" s="3"/>
    </row>
    <row r="117" spans="1:29" x14ac:dyDescent="0.2">
      <c r="A117" s="2" t="s">
        <v>5</v>
      </c>
      <c r="B117" s="6">
        <v>0.1</v>
      </c>
      <c r="C117" s="2">
        <v>0.1</v>
      </c>
      <c r="D117" s="1">
        <v>0.02</v>
      </c>
      <c r="E117" s="1">
        <v>1</v>
      </c>
      <c r="F117" s="1">
        <v>1</v>
      </c>
      <c r="G117" s="5">
        <f t="shared" si="10"/>
        <v>3.1391771080457009</v>
      </c>
      <c r="H117" s="5">
        <f t="shared" si="11"/>
        <v>0.43490343576682422</v>
      </c>
      <c r="I117" s="2">
        <v>1</v>
      </c>
      <c r="J117" s="2">
        <v>3</v>
      </c>
      <c r="K117" s="2">
        <v>2</v>
      </c>
      <c r="L117" s="5">
        <f t="shared" si="12"/>
        <v>1.2455326842040071</v>
      </c>
      <c r="M117" s="5">
        <f t="shared" si="13"/>
        <v>1.2539322791145504</v>
      </c>
      <c r="N117" s="4">
        <f t="shared" si="14"/>
        <v>-9.1600405089456688E-2</v>
      </c>
      <c r="O117" s="4"/>
      <c r="P117" s="4"/>
      <c r="AB117" s="3"/>
      <c r="AC117" s="3"/>
    </row>
    <row r="118" spans="1:29" x14ac:dyDescent="0.2">
      <c r="A118" s="2" t="s">
        <v>5</v>
      </c>
      <c r="B118" s="6">
        <v>0.1</v>
      </c>
      <c r="C118" s="2">
        <v>0.1</v>
      </c>
      <c r="D118" s="1">
        <v>0.02</v>
      </c>
      <c r="E118" s="1">
        <v>1</v>
      </c>
      <c r="F118" s="1">
        <v>1</v>
      </c>
      <c r="G118" s="5">
        <f t="shared" si="10"/>
        <v>3.1391771080457009</v>
      </c>
      <c r="H118" s="5">
        <f t="shared" si="11"/>
        <v>0.43490343576682422</v>
      </c>
      <c r="I118" s="2">
        <v>1</v>
      </c>
      <c r="J118" s="2">
        <v>4</v>
      </c>
      <c r="K118" s="2">
        <v>2</v>
      </c>
      <c r="L118" s="5">
        <f t="shared" si="12"/>
        <v>1.2687724449311657</v>
      </c>
      <c r="M118" s="5">
        <f t="shared" si="13"/>
        <v>1.2693340009776086</v>
      </c>
      <c r="N118" s="4">
        <f t="shared" si="14"/>
        <v>-9.9438443953557082E-2</v>
      </c>
      <c r="O118" s="4"/>
      <c r="P118" s="4"/>
      <c r="AB118" s="3"/>
      <c r="AC118" s="3"/>
    </row>
    <row r="119" spans="1:29" x14ac:dyDescent="0.2">
      <c r="A119" s="2" t="s">
        <v>5</v>
      </c>
      <c r="B119" s="6">
        <v>0.1</v>
      </c>
      <c r="C119" s="2">
        <v>0.1</v>
      </c>
      <c r="D119" s="1">
        <v>0.02</v>
      </c>
      <c r="E119" s="1">
        <v>1</v>
      </c>
      <c r="F119" s="1">
        <v>1</v>
      </c>
      <c r="G119" s="5">
        <f t="shared" si="10"/>
        <v>3.1391771080457009</v>
      </c>
      <c r="H119" s="5">
        <f t="shared" si="11"/>
        <v>0.43490343576682422</v>
      </c>
      <c r="I119" s="2">
        <v>1</v>
      </c>
      <c r="J119" s="2">
        <v>5</v>
      </c>
      <c r="K119" s="2">
        <v>2</v>
      </c>
      <c r="L119" s="5">
        <f t="shared" si="12"/>
        <v>1.2646794639438597</v>
      </c>
      <c r="M119" s="5">
        <f t="shared" si="13"/>
        <v>1.2623575666330973</v>
      </c>
      <c r="N119" s="4">
        <f t="shared" si="14"/>
        <v>-0.10232189731076238</v>
      </c>
      <c r="O119" s="4"/>
      <c r="P119" s="4"/>
      <c r="AB119" s="3"/>
      <c r="AC119" s="3"/>
    </row>
    <row r="120" spans="1:29" x14ac:dyDescent="0.2">
      <c r="A120" s="2" t="s">
        <v>5</v>
      </c>
      <c r="B120" s="6">
        <v>0.1</v>
      </c>
      <c r="C120" s="2">
        <v>0.1</v>
      </c>
      <c r="D120" s="1">
        <v>0.02</v>
      </c>
      <c r="E120" s="1">
        <v>1</v>
      </c>
      <c r="F120" s="1">
        <v>1</v>
      </c>
      <c r="G120" s="5">
        <f t="shared" si="10"/>
        <v>3.1391771080457009</v>
      </c>
      <c r="H120" s="5">
        <f t="shared" si="11"/>
        <v>0.43490343576682422</v>
      </c>
      <c r="I120" s="2">
        <v>1</v>
      </c>
      <c r="J120" s="2">
        <v>6</v>
      </c>
      <c r="K120" s="2">
        <v>2</v>
      </c>
      <c r="L120" s="5">
        <f t="shared" si="12"/>
        <v>1.250531329208953</v>
      </c>
      <c r="M120" s="5">
        <f t="shared" si="13"/>
        <v>1.2471486686884981</v>
      </c>
      <c r="N120" s="4">
        <f t="shared" si="14"/>
        <v>-0.103382660520455</v>
      </c>
      <c r="O120" s="4"/>
      <c r="P120" s="4"/>
      <c r="AB120" s="3"/>
      <c r="AC120" s="3"/>
    </row>
    <row r="121" spans="1:29" x14ac:dyDescent="0.2">
      <c r="A121" s="2" t="s">
        <v>5</v>
      </c>
      <c r="B121" s="6">
        <v>0.1</v>
      </c>
      <c r="C121" s="2">
        <v>0.1</v>
      </c>
      <c r="D121" s="1">
        <v>0.02</v>
      </c>
      <c r="E121" s="1">
        <v>1</v>
      </c>
      <c r="F121" s="1">
        <v>1</v>
      </c>
      <c r="G121" s="5">
        <f t="shared" si="10"/>
        <v>3.1391771080457009</v>
      </c>
      <c r="H121" s="5">
        <f t="shared" si="11"/>
        <v>0.43490343576682422</v>
      </c>
      <c r="I121" s="2">
        <v>1</v>
      </c>
      <c r="J121" s="2">
        <v>7</v>
      </c>
      <c r="K121" s="2">
        <v>2</v>
      </c>
      <c r="L121" s="5">
        <f t="shared" si="12"/>
        <v>1.2326841101324861</v>
      </c>
      <c r="M121" s="5">
        <f t="shared" si="13"/>
        <v>1.2289112166352343</v>
      </c>
      <c r="N121" s="4">
        <f t="shared" si="14"/>
        <v>-0.10377289349725186</v>
      </c>
      <c r="O121" s="4"/>
      <c r="P121" s="4"/>
      <c r="AB121" s="3"/>
      <c r="AC121" s="3"/>
    </row>
    <row r="122" spans="1:29" x14ac:dyDescent="0.2">
      <c r="A122" s="2" t="s">
        <v>5</v>
      </c>
      <c r="B122" s="6">
        <v>0.1</v>
      </c>
      <c r="C122" s="2">
        <v>0.1</v>
      </c>
      <c r="D122" s="1">
        <v>0.02</v>
      </c>
      <c r="E122" s="1">
        <v>1</v>
      </c>
      <c r="F122" s="1">
        <v>1</v>
      </c>
      <c r="G122" s="5">
        <f t="shared" si="10"/>
        <v>3.1391771080457009</v>
      </c>
      <c r="H122" s="5">
        <f t="shared" si="11"/>
        <v>0.43490343576682422</v>
      </c>
      <c r="I122" s="2">
        <v>1</v>
      </c>
      <c r="J122" s="2">
        <v>8</v>
      </c>
      <c r="K122" s="2">
        <v>2</v>
      </c>
      <c r="L122" s="5">
        <f t="shared" si="12"/>
        <v>1.2134760739756001</v>
      </c>
      <c r="M122" s="5">
        <f t="shared" si="13"/>
        <v>1.2095596217889175</v>
      </c>
      <c r="N122" s="4">
        <f t="shared" si="14"/>
        <v>-0.10391645218668258</v>
      </c>
      <c r="O122" s="4"/>
      <c r="P122" s="4"/>
      <c r="AB122" s="3"/>
      <c r="AC122" s="3"/>
    </row>
    <row r="123" spans="1:29" x14ac:dyDescent="0.2">
      <c r="A123" s="2" t="s">
        <v>5</v>
      </c>
      <c r="B123" s="6">
        <v>0.1</v>
      </c>
      <c r="C123" s="2">
        <v>0.1</v>
      </c>
      <c r="D123" s="1">
        <v>0.02</v>
      </c>
      <c r="E123" s="1">
        <v>1</v>
      </c>
      <c r="F123" s="1">
        <v>1</v>
      </c>
      <c r="G123" s="5">
        <f t="shared" si="10"/>
        <v>3.1391771080457009</v>
      </c>
      <c r="H123" s="5">
        <f t="shared" si="11"/>
        <v>0.43490343576682422</v>
      </c>
      <c r="I123" s="2">
        <v>1</v>
      </c>
      <c r="J123" s="2">
        <v>9</v>
      </c>
      <c r="K123" s="2">
        <v>2</v>
      </c>
      <c r="L123" s="5">
        <f t="shared" si="12"/>
        <v>1.1937674211916329</v>
      </c>
      <c r="M123" s="5">
        <f t="shared" si="13"/>
        <v>1.1897981567145071</v>
      </c>
      <c r="N123" s="4">
        <f t="shared" si="14"/>
        <v>-0.10396926447712587</v>
      </c>
      <c r="O123" s="4"/>
      <c r="P123" s="4"/>
      <c r="AB123" s="3"/>
      <c r="AC123" s="3"/>
    </row>
    <row r="124" spans="1:29" x14ac:dyDescent="0.2">
      <c r="A124" s="2" t="s">
        <v>5</v>
      </c>
      <c r="B124" s="6">
        <v>0.1</v>
      </c>
      <c r="C124" s="2">
        <v>0.1</v>
      </c>
      <c r="D124" s="1">
        <v>0.02</v>
      </c>
      <c r="E124" s="1">
        <v>1</v>
      </c>
      <c r="F124" s="1">
        <v>1</v>
      </c>
      <c r="G124" s="5">
        <f t="shared" si="10"/>
        <v>3.1391771080457009</v>
      </c>
      <c r="H124" s="5">
        <f t="shared" si="11"/>
        <v>0.43490343576682422</v>
      </c>
      <c r="I124" s="2">
        <v>1</v>
      </c>
      <c r="J124" s="2">
        <v>10</v>
      </c>
      <c r="K124" s="2">
        <v>2</v>
      </c>
      <c r="L124" s="5">
        <f t="shared" si="12"/>
        <v>1.1738746018426538</v>
      </c>
      <c r="M124" s="5">
        <f t="shared" si="13"/>
        <v>1.1698859088096329</v>
      </c>
      <c r="N124" s="4">
        <f t="shared" si="14"/>
        <v>-0.10398869303302086</v>
      </c>
      <c r="O124" s="4"/>
      <c r="P124" s="4"/>
      <c r="AB124" s="3"/>
      <c r="AC124" s="3"/>
    </row>
    <row r="125" spans="1:29" x14ac:dyDescent="0.2">
      <c r="A125" s="2" t="s">
        <v>5</v>
      </c>
      <c r="B125" s="6">
        <v>0.2</v>
      </c>
      <c r="C125" s="2">
        <v>0.2</v>
      </c>
      <c r="D125" s="1">
        <v>0.02</v>
      </c>
      <c r="E125" s="1">
        <v>1</v>
      </c>
      <c r="F125" s="1">
        <v>1</v>
      </c>
      <c r="G125" s="5">
        <f t="shared" si="10"/>
        <v>2.2116809807855602</v>
      </c>
      <c r="H125" s="5">
        <f t="shared" si="11"/>
        <v>0.41311341820176473</v>
      </c>
      <c r="I125" s="2">
        <v>1</v>
      </c>
      <c r="J125" s="2">
        <v>0</v>
      </c>
      <c r="K125" s="2">
        <v>2</v>
      </c>
      <c r="L125" s="5">
        <f t="shared" si="12"/>
        <v>0</v>
      </c>
      <c r="M125" s="5">
        <f t="shared" si="13"/>
        <v>0.29594426584506822</v>
      </c>
      <c r="N125" s="4">
        <f t="shared" si="14"/>
        <v>0.19594426584506822</v>
      </c>
      <c r="O125" s="4"/>
      <c r="P125" s="4"/>
      <c r="AB125" s="3"/>
      <c r="AC125" s="3"/>
    </row>
    <row r="126" spans="1:29" x14ac:dyDescent="0.2">
      <c r="A126" s="2" t="s">
        <v>5</v>
      </c>
      <c r="B126" s="6">
        <v>0.2</v>
      </c>
      <c r="C126" s="2">
        <v>0.2</v>
      </c>
      <c r="D126" s="1">
        <v>0.02</v>
      </c>
      <c r="E126" s="1">
        <v>1</v>
      </c>
      <c r="F126" s="1">
        <v>1</v>
      </c>
      <c r="G126" s="5">
        <f t="shared" si="10"/>
        <v>2.2116809807855602</v>
      </c>
      <c r="H126" s="5">
        <f t="shared" si="11"/>
        <v>0.41311341820176473</v>
      </c>
      <c r="I126" s="2">
        <v>1</v>
      </c>
      <c r="J126" s="2">
        <v>1</v>
      </c>
      <c r="K126" s="2">
        <v>2</v>
      </c>
      <c r="L126" s="5">
        <f t="shared" si="12"/>
        <v>0.56277555813869695</v>
      </c>
      <c r="M126" s="5">
        <f t="shared" si="13"/>
        <v>0.66659040480504506</v>
      </c>
      <c r="N126" s="4">
        <f t="shared" si="14"/>
        <v>3.8148466663480984E-3</v>
      </c>
      <c r="O126" s="4"/>
      <c r="P126" s="4"/>
      <c r="AB126" s="3"/>
      <c r="AC126" s="3"/>
    </row>
    <row r="127" spans="1:29" x14ac:dyDescent="0.2">
      <c r="A127" s="2" t="s">
        <v>5</v>
      </c>
      <c r="B127" s="6">
        <v>0.2</v>
      </c>
      <c r="C127" s="2">
        <v>0.2</v>
      </c>
      <c r="D127" s="1">
        <v>0.02</v>
      </c>
      <c r="E127" s="1">
        <v>1</v>
      </c>
      <c r="F127" s="1">
        <v>1</v>
      </c>
      <c r="G127" s="5">
        <f t="shared" si="10"/>
        <v>2.2116809807855602</v>
      </c>
      <c r="H127" s="5">
        <f t="shared" si="11"/>
        <v>0.41311341820176473</v>
      </c>
      <c r="I127" s="2">
        <v>1</v>
      </c>
      <c r="J127" s="2">
        <v>2</v>
      </c>
      <c r="K127" s="2">
        <v>2</v>
      </c>
      <c r="L127" s="5">
        <f t="shared" si="12"/>
        <v>0.75716670479513626</v>
      </c>
      <c r="M127" s="5">
        <f t="shared" si="13"/>
        <v>0.79030108810142286</v>
      </c>
      <c r="N127" s="4">
        <f t="shared" si="14"/>
        <v>-6.6865616693713409E-2</v>
      </c>
      <c r="O127" s="4"/>
      <c r="P127" s="4"/>
      <c r="AB127" s="3"/>
      <c r="AC127" s="3"/>
    </row>
    <row r="128" spans="1:29" x14ac:dyDescent="0.2">
      <c r="A128" s="2" t="s">
        <v>5</v>
      </c>
      <c r="B128" s="6">
        <v>0.2</v>
      </c>
      <c r="C128" s="2">
        <v>0.2</v>
      </c>
      <c r="D128" s="1">
        <v>0.02</v>
      </c>
      <c r="E128" s="1">
        <v>1</v>
      </c>
      <c r="F128" s="1">
        <v>1</v>
      </c>
      <c r="G128" s="5">
        <f t="shared" si="10"/>
        <v>2.2116809807855602</v>
      </c>
      <c r="H128" s="5">
        <f t="shared" si="11"/>
        <v>0.41311341820176473</v>
      </c>
      <c r="I128" s="2">
        <v>1</v>
      </c>
      <c r="J128" s="2">
        <v>3</v>
      </c>
      <c r="K128" s="2">
        <v>2</v>
      </c>
      <c r="L128" s="5">
        <f t="shared" si="12"/>
        <v>0.81603680001921175</v>
      </c>
      <c r="M128" s="5">
        <f t="shared" si="13"/>
        <v>0.82316929396286054</v>
      </c>
      <c r="N128" s="4">
        <f t="shared" si="14"/>
        <v>-9.2867506056351218E-2</v>
      </c>
      <c r="O128" s="4"/>
      <c r="P128" s="4"/>
      <c r="AB128" s="3"/>
      <c r="AC128" s="3"/>
    </row>
    <row r="129" spans="1:29" x14ac:dyDescent="0.2">
      <c r="A129" s="2" t="s">
        <v>5</v>
      </c>
      <c r="B129" s="6">
        <v>0.2</v>
      </c>
      <c r="C129" s="2">
        <v>0.2</v>
      </c>
      <c r="D129" s="1">
        <v>0.02</v>
      </c>
      <c r="E129" s="1">
        <v>1</v>
      </c>
      <c r="F129" s="1">
        <v>1</v>
      </c>
      <c r="G129" s="5">
        <f t="shared" si="10"/>
        <v>2.2116809807855602</v>
      </c>
      <c r="H129" s="5">
        <f t="shared" si="11"/>
        <v>0.41311341820176473</v>
      </c>
      <c r="I129" s="2">
        <v>1</v>
      </c>
      <c r="J129" s="2">
        <v>4</v>
      </c>
      <c r="K129" s="2">
        <v>2</v>
      </c>
      <c r="L129" s="5">
        <f t="shared" si="12"/>
        <v>0.82505148657538319</v>
      </c>
      <c r="M129" s="5">
        <f t="shared" si="13"/>
        <v>0.8226184199909029</v>
      </c>
      <c r="N129" s="4">
        <f t="shared" si="14"/>
        <v>-0.10243306658448029</v>
      </c>
      <c r="O129" s="4"/>
      <c r="P129" s="4"/>
      <c r="AB129" s="3"/>
      <c r="AC129" s="3"/>
    </row>
    <row r="130" spans="1:29" x14ac:dyDescent="0.2">
      <c r="A130" s="2" t="s">
        <v>5</v>
      </c>
      <c r="B130" s="6">
        <v>0.2</v>
      </c>
      <c r="C130" s="2">
        <v>0.2</v>
      </c>
      <c r="D130" s="1">
        <v>0.02</v>
      </c>
      <c r="E130" s="1">
        <v>1</v>
      </c>
      <c r="F130" s="1">
        <v>1</v>
      </c>
      <c r="G130" s="5">
        <f t="shared" si="10"/>
        <v>2.2116809807855602</v>
      </c>
      <c r="H130" s="5">
        <f t="shared" si="11"/>
        <v>0.41311341820176473</v>
      </c>
      <c r="I130" s="2">
        <v>1</v>
      </c>
      <c r="J130" s="2">
        <v>5</v>
      </c>
      <c r="K130" s="2">
        <v>2</v>
      </c>
      <c r="L130" s="5">
        <f t="shared" si="12"/>
        <v>0.81572539325143212</v>
      </c>
      <c r="M130" s="5">
        <f t="shared" si="13"/>
        <v>0.80977335360537217</v>
      </c>
      <c r="N130" s="4">
        <f t="shared" si="14"/>
        <v>-0.10595203964605995</v>
      </c>
      <c r="O130" s="4"/>
      <c r="P130" s="4"/>
      <c r="AB130" s="3"/>
      <c r="AC130" s="3"/>
    </row>
    <row r="131" spans="1:29" x14ac:dyDescent="0.2">
      <c r="A131" s="2" t="s">
        <v>5</v>
      </c>
      <c r="B131" s="6">
        <v>0.2</v>
      </c>
      <c r="C131" s="2">
        <v>0.2</v>
      </c>
      <c r="D131" s="1">
        <v>0.02</v>
      </c>
      <c r="E131" s="1">
        <v>1</v>
      </c>
      <c r="F131" s="1">
        <v>1</v>
      </c>
      <c r="G131" s="5">
        <f t="shared" si="10"/>
        <v>2.2116809807855602</v>
      </c>
      <c r="H131" s="5">
        <f t="shared" si="11"/>
        <v>0.41311341820176473</v>
      </c>
      <c r="I131" s="2">
        <v>1</v>
      </c>
      <c r="J131" s="2">
        <v>6</v>
      </c>
      <c r="K131" s="2">
        <v>2</v>
      </c>
      <c r="L131" s="5">
        <f t="shared" si="12"/>
        <v>0.79965210407453313</v>
      </c>
      <c r="M131" s="5">
        <f t="shared" si="13"/>
        <v>0.7924055065850818</v>
      </c>
      <c r="N131" s="4">
        <f t="shared" si="14"/>
        <v>-0.10724659748945134</v>
      </c>
      <c r="O131" s="4"/>
      <c r="P131" s="4"/>
      <c r="AB131" s="3"/>
      <c r="AC131" s="3"/>
    </row>
    <row r="132" spans="1:29" x14ac:dyDescent="0.2">
      <c r="A132" s="2" t="s">
        <v>5</v>
      </c>
      <c r="B132" s="6">
        <v>0.2</v>
      </c>
      <c r="C132" s="2">
        <v>0.2</v>
      </c>
      <c r="D132" s="1">
        <v>0.02</v>
      </c>
      <c r="E132" s="1">
        <v>1</v>
      </c>
      <c r="F132" s="1">
        <v>1</v>
      </c>
      <c r="G132" s="5">
        <f t="shared" si="10"/>
        <v>2.2116809807855602</v>
      </c>
      <c r="H132" s="5">
        <f t="shared" si="11"/>
        <v>0.41311341820176473</v>
      </c>
      <c r="I132" s="2">
        <v>1</v>
      </c>
      <c r="J132" s="2">
        <v>7</v>
      </c>
      <c r="K132" s="2">
        <v>2</v>
      </c>
      <c r="L132" s="5">
        <f t="shared" si="12"/>
        <v>0.78109666025777735</v>
      </c>
      <c r="M132" s="5">
        <f t="shared" si="13"/>
        <v>0.77337382155233514</v>
      </c>
      <c r="N132" s="4">
        <f t="shared" si="14"/>
        <v>-0.10772283870544222</v>
      </c>
      <c r="O132" s="4"/>
      <c r="P132" s="4"/>
      <c r="AB132" s="3"/>
      <c r="AC132" s="3"/>
    </row>
    <row r="133" spans="1:29" x14ac:dyDescent="0.2">
      <c r="A133" s="2" t="s">
        <v>5</v>
      </c>
      <c r="B133" s="6">
        <v>0.2</v>
      </c>
      <c r="C133" s="2">
        <v>0.2</v>
      </c>
      <c r="D133" s="1">
        <v>0.02</v>
      </c>
      <c r="E133" s="1">
        <v>1</v>
      </c>
      <c r="F133" s="1">
        <v>1</v>
      </c>
      <c r="G133" s="5">
        <f t="shared" si="10"/>
        <v>2.2116809807855602</v>
      </c>
      <c r="H133" s="5">
        <f t="shared" si="11"/>
        <v>0.41311341820176473</v>
      </c>
      <c r="I133" s="2">
        <v>1</v>
      </c>
      <c r="J133" s="2">
        <v>8</v>
      </c>
      <c r="K133" s="2">
        <v>2</v>
      </c>
      <c r="L133" s="5">
        <f t="shared" si="12"/>
        <v>0.76162808277921001</v>
      </c>
      <c r="M133" s="5">
        <f t="shared" si="13"/>
        <v>0.75373004472136629</v>
      </c>
      <c r="N133" s="4">
        <f t="shared" si="14"/>
        <v>-0.10789803805784373</v>
      </c>
      <c r="O133" s="4"/>
      <c r="P133" s="4"/>
      <c r="AB133" s="3"/>
      <c r="AC133" s="3"/>
    </row>
    <row r="134" spans="1:29" x14ac:dyDescent="0.2">
      <c r="A134" s="2" t="s">
        <v>5</v>
      </c>
      <c r="B134" s="6">
        <v>0.2</v>
      </c>
      <c r="C134" s="2">
        <v>0.2</v>
      </c>
      <c r="D134" s="1">
        <v>0.02</v>
      </c>
      <c r="E134" s="1">
        <v>1</v>
      </c>
      <c r="F134" s="1">
        <v>1</v>
      </c>
      <c r="G134" s="5">
        <f t="shared" si="10"/>
        <v>2.2116809807855602</v>
      </c>
      <c r="H134" s="5">
        <f t="shared" si="11"/>
        <v>0.41311341820176473</v>
      </c>
      <c r="I134" s="2">
        <v>1</v>
      </c>
      <c r="J134" s="2">
        <v>9</v>
      </c>
      <c r="K134" s="2">
        <v>2</v>
      </c>
      <c r="L134" s="5">
        <f t="shared" si="12"/>
        <v>0.74182358219942057</v>
      </c>
      <c r="M134" s="5">
        <f t="shared" si="13"/>
        <v>0.73386109190172166</v>
      </c>
      <c r="N134" s="4">
        <f t="shared" si="14"/>
        <v>-0.10796249029769892</v>
      </c>
      <c r="O134" s="4"/>
      <c r="P134" s="4"/>
      <c r="AB134" s="3"/>
      <c r="AC134" s="3"/>
    </row>
    <row r="135" spans="1:29" x14ac:dyDescent="0.2">
      <c r="A135" s="2" t="s">
        <v>5</v>
      </c>
      <c r="B135" s="6">
        <v>0.2</v>
      </c>
      <c r="C135" s="2">
        <v>0.2</v>
      </c>
      <c r="D135" s="1">
        <v>0.02</v>
      </c>
      <c r="E135" s="1">
        <v>1</v>
      </c>
      <c r="F135" s="1">
        <v>1</v>
      </c>
      <c r="G135" s="5">
        <f t="shared" si="10"/>
        <v>2.2116809807855602</v>
      </c>
      <c r="H135" s="5">
        <f t="shared" si="11"/>
        <v>0.41311341820176473</v>
      </c>
      <c r="I135" s="2">
        <v>1</v>
      </c>
      <c r="J135" s="2">
        <v>10</v>
      </c>
      <c r="K135" s="2">
        <v>2</v>
      </c>
      <c r="L135" s="5">
        <f t="shared" si="12"/>
        <v>0.72189550241687694</v>
      </c>
      <c r="M135" s="5">
        <f t="shared" si="13"/>
        <v>0.71390930146519804</v>
      </c>
      <c r="N135" s="4">
        <f t="shared" si="14"/>
        <v>-0.10798620095167891</v>
      </c>
      <c r="O135" s="4"/>
      <c r="P135" s="4"/>
      <c r="AB135" s="3"/>
      <c r="AC135" s="3"/>
    </row>
    <row r="136" spans="1:29" x14ac:dyDescent="0.2">
      <c r="A136" s="2" t="s">
        <v>5</v>
      </c>
      <c r="B136" s="6">
        <v>0.30000000000000004</v>
      </c>
      <c r="C136" s="2">
        <v>0.30000000000000004</v>
      </c>
      <c r="D136" s="1">
        <v>0.02</v>
      </c>
      <c r="E136" s="1">
        <v>1</v>
      </c>
      <c r="F136" s="1">
        <v>1</v>
      </c>
      <c r="G136" s="5">
        <f t="shared" si="10"/>
        <v>1.8003662635121902</v>
      </c>
      <c r="H136" s="5">
        <f t="shared" si="11"/>
        <v>0.39800908153686626</v>
      </c>
      <c r="I136" s="2">
        <v>1</v>
      </c>
      <c r="J136" s="2">
        <v>0</v>
      </c>
      <c r="K136" s="2">
        <v>2</v>
      </c>
      <c r="L136" s="5">
        <f t="shared" si="12"/>
        <v>0</v>
      </c>
      <c r="M136" s="5">
        <f t="shared" si="13"/>
        <v>0.31489603322639365</v>
      </c>
      <c r="N136" s="4">
        <f t="shared" si="14"/>
        <v>0.21489603322639364</v>
      </c>
      <c r="O136" s="4"/>
      <c r="P136" s="4"/>
      <c r="AB136" s="3"/>
      <c r="AC136" s="3"/>
    </row>
    <row r="137" spans="1:29" x14ac:dyDescent="0.2">
      <c r="A137" s="2" t="s">
        <v>5</v>
      </c>
      <c r="B137" s="6">
        <v>0.30000000000000004</v>
      </c>
      <c r="C137" s="2">
        <v>0.30000000000000004</v>
      </c>
      <c r="D137" s="1">
        <v>0.02</v>
      </c>
      <c r="E137" s="1">
        <v>1</v>
      </c>
      <c r="F137" s="1">
        <v>1</v>
      </c>
      <c r="G137" s="5">
        <f t="shared" si="10"/>
        <v>1.8003662635121902</v>
      </c>
      <c r="H137" s="5">
        <f t="shared" si="11"/>
        <v>0.39800908153686626</v>
      </c>
      <c r="I137" s="2">
        <v>1</v>
      </c>
      <c r="J137" s="2">
        <v>1</v>
      </c>
      <c r="K137" s="2">
        <v>2</v>
      </c>
      <c r="L137" s="5">
        <f t="shared" si="12"/>
        <v>0.43798544406825485</v>
      </c>
      <c r="M137" s="5">
        <f t="shared" si="13"/>
        <v>0.54624377409274183</v>
      </c>
      <c r="N137" s="4">
        <f t="shared" si="14"/>
        <v>8.2583300244869762E-3</v>
      </c>
      <c r="O137" s="4"/>
      <c r="P137" s="4"/>
      <c r="AB137" s="3"/>
      <c r="AC137" s="3"/>
    </row>
    <row r="138" spans="1:29" x14ac:dyDescent="0.2">
      <c r="A138" s="2" t="s">
        <v>5</v>
      </c>
      <c r="B138" s="6">
        <v>0.30000000000000004</v>
      </c>
      <c r="C138" s="2">
        <v>0.30000000000000004</v>
      </c>
      <c r="D138" s="1">
        <v>0.02</v>
      </c>
      <c r="E138" s="1">
        <v>1</v>
      </c>
      <c r="F138" s="1">
        <v>1</v>
      </c>
      <c r="G138" s="5">
        <f t="shared" si="10"/>
        <v>1.8003662635121902</v>
      </c>
      <c r="H138" s="5">
        <f t="shared" si="11"/>
        <v>0.39800908153686626</v>
      </c>
      <c r="I138" s="2">
        <v>1</v>
      </c>
      <c r="J138" s="2">
        <v>2</v>
      </c>
      <c r="K138" s="2">
        <v>2</v>
      </c>
      <c r="L138" s="5">
        <f t="shared" si="12"/>
        <v>0.58646887329673925</v>
      </c>
      <c r="M138" s="5">
        <f t="shared" si="13"/>
        <v>0.61870944054235844</v>
      </c>
      <c r="N138" s="4">
        <f t="shared" si="14"/>
        <v>-6.7759432754380816E-2</v>
      </c>
      <c r="O138" s="4"/>
      <c r="P138" s="4"/>
      <c r="AB138" s="3"/>
      <c r="AC138" s="3"/>
    </row>
    <row r="139" spans="1:29" x14ac:dyDescent="0.2">
      <c r="A139" s="2" t="s">
        <v>5</v>
      </c>
      <c r="B139" s="6">
        <v>0.30000000000000004</v>
      </c>
      <c r="C139" s="2">
        <v>0.30000000000000004</v>
      </c>
      <c r="D139" s="1">
        <v>0.02</v>
      </c>
      <c r="E139" s="1">
        <v>1</v>
      </c>
      <c r="F139" s="1">
        <v>1</v>
      </c>
      <c r="G139" s="5">
        <f t="shared" si="10"/>
        <v>1.8003662635121902</v>
      </c>
      <c r="H139" s="5">
        <f t="shared" si="11"/>
        <v>0.39800908153686626</v>
      </c>
      <c r="I139" s="2">
        <v>1</v>
      </c>
      <c r="J139" s="2">
        <v>3</v>
      </c>
      <c r="K139" s="2">
        <v>2</v>
      </c>
      <c r="L139" s="5">
        <f t="shared" si="12"/>
        <v>0.62845046308796237</v>
      </c>
      <c r="M139" s="5">
        <f t="shared" si="13"/>
        <v>0.63272565824338844</v>
      </c>
      <c r="N139" s="4">
        <f t="shared" si="14"/>
        <v>-9.5724804844573935E-2</v>
      </c>
      <c r="O139" s="4"/>
      <c r="P139" s="4"/>
      <c r="AB139" s="3"/>
      <c r="AC139" s="3"/>
    </row>
    <row r="140" spans="1:29" x14ac:dyDescent="0.2">
      <c r="A140" s="2" t="s">
        <v>5</v>
      </c>
      <c r="B140" s="6">
        <v>0.30000000000000004</v>
      </c>
      <c r="C140" s="2">
        <v>0.30000000000000004</v>
      </c>
      <c r="D140" s="1">
        <v>0.02</v>
      </c>
      <c r="E140" s="1">
        <v>1</v>
      </c>
      <c r="F140" s="1">
        <v>1</v>
      </c>
      <c r="G140" s="5">
        <f t="shared" si="10"/>
        <v>1.8003662635121902</v>
      </c>
      <c r="H140" s="5">
        <f t="shared" si="11"/>
        <v>0.39800908153686626</v>
      </c>
      <c r="I140" s="2">
        <v>1</v>
      </c>
      <c r="J140" s="2">
        <v>4</v>
      </c>
      <c r="K140" s="2">
        <v>2</v>
      </c>
      <c r="L140" s="5">
        <f t="shared" si="12"/>
        <v>0.63125221570327517</v>
      </c>
      <c r="M140" s="5">
        <f t="shared" si="13"/>
        <v>0.62523952540200955</v>
      </c>
      <c r="N140" s="4">
        <f t="shared" si="14"/>
        <v>-0.10601269030126562</v>
      </c>
      <c r="O140" s="4"/>
      <c r="P140" s="4"/>
      <c r="AB140" s="3"/>
      <c r="AC140" s="3"/>
    </row>
    <row r="141" spans="1:29" x14ac:dyDescent="0.2">
      <c r="A141" s="2" t="s">
        <v>5</v>
      </c>
      <c r="B141" s="6">
        <v>0.30000000000000004</v>
      </c>
      <c r="C141" s="2">
        <v>0.30000000000000004</v>
      </c>
      <c r="D141" s="1">
        <v>0.02</v>
      </c>
      <c r="E141" s="1">
        <v>1</v>
      </c>
      <c r="F141" s="1">
        <v>1</v>
      </c>
      <c r="G141" s="5">
        <f t="shared" si="10"/>
        <v>1.8003662635121902</v>
      </c>
      <c r="H141" s="5">
        <f t="shared" si="11"/>
        <v>0.39800908153686626</v>
      </c>
      <c r="I141" s="2">
        <v>1</v>
      </c>
      <c r="J141" s="2">
        <v>5</v>
      </c>
      <c r="K141" s="2">
        <v>2</v>
      </c>
      <c r="L141" s="5">
        <f t="shared" si="12"/>
        <v>0.61964051171312595</v>
      </c>
      <c r="M141" s="5">
        <f t="shared" si="13"/>
        <v>0.60984311985921658</v>
      </c>
      <c r="N141" s="4">
        <f t="shared" si="14"/>
        <v>-0.10979739185390938</v>
      </c>
      <c r="O141" s="4"/>
      <c r="P141" s="4"/>
      <c r="AB141" s="3"/>
      <c r="AC141" s="3"/>
    </row>
    <row r="142" spans="1:29" x14ac:dyDescent="0.2">
      <c r="A142" s="2" t="s">
        <v>5</v>
      </c>
      <c r="B142" s="6">
        <v>0.30000000000000004</v>
      </c>
      <c r="C142" s="2">
        <v>0.30000000000000004</v>
      </c>
      <c r="D142" s="1">
        <v>0.02</v>
      </c>
      <c r="E142" s="1">
        <v>1</v>
      </c>
      <c r="F142" s="1">
        <v>1</v>
      </c>
      <c r="G142" s="5">
        <f t="shared" si="10"/>
        <v>1.8003662635121902</v>
      </c>
      <c r="H142" s="5">
        <f t="shared" si="11"/>
        <v>0.39800908153686626</v>
      </c>
      <c r="I142" s="2">
        <v>1</v>
      </c>
      <c r="J142" s="2">
        <v>6</v>
      </c>
      <c r="K142" s="2">
        <v>2</v>
      </c>
      <c r="L142" s="5">
        <f t="shared" si="12"/>
        <v>0.60272639336161038</v>
      </c>
      <c r="M142" s="5">
        <f t="shared" si="13"/>
        <v>0.59153668761551392</v>
      </c>
      <c r="N142" s="4">
        <f t="shared" si="14"/>
        <v>-0.11118970574609646</v>
      </c>
      <c r="O142" s="4"/>
      <c r="P142" s="4"/>
      <c r="AB142" s="3"/>
      <c r="AC142" s="3"/>
    </row>
    <row r="143" spans="1:29" x14ac:dyDescent="0.2">
      <c r="A143" s="2" t="s">
        <v>5</v>
      </c>
      <c r="B143" s="6">
        <v>0.30000000000000004</v>
      </c>
      <c r="C143" s="2">
        <v>0.30000000000000004</v>
      </c>
      <c r="D143" s="1">
        <v>0.02</v>
      </c>
      <c r="E143" s="1">
        <v>1</v>
      </c>
      <c r="F143" s="1">
        <v>1</v>
      </c>
      <c r="G143" s="5">
        <f t="shared" si="10"/>
        <v>1.8003662635121902</v>
      </c>
      <c r="H143" s="5">
        <f t="shared" si="11"/>
        <v>0.39800908153686626</v>
      </c>
      <c r="I143" s="2">
        <v>1</v>
      </c>
      <c r="J143" s="2">
        <v>7</v>
      </c>
      <c r="K143" s="2">
        <v>2</v>
      </c>
      <c r="L143" s="5">
        <f t="shared" si="12"/>
        <v>0.58386162577797618</v>
      </c>
      <c r="M143" s="5">
        <f t="shared" si="13"/>
        <v>0.57215971637528662</v>
      </c>
      <c r="N143" s="4">
        <f t="shared" si="14"/>
        <v>-0.11170190940268956</v>
      </c>
      <c r="O143" s="4"/>
      <c r="P143" s="4"/>
      <c r="AB143" s="3"/>
      <c r="AC143" s="3"/>
    </row>
    <row r="144" spans="1:29" x14ac:dyDescent="0.2">
      <c r="A144" s="2" t="s">
        <v>5</v>
      </c>
      <c r="B144" s="6">
        <v>0.30000000000000004</v>
      </c>
      <c r="C144" s="2">
        <v>0.30000000000000004</v>
      </c>
      <c r="D144" s="1">
        <v>0.02</v>
      </c>
      <c r="E144" s="1">
        <v>1</v>
      </c>
      <c r="F144" s="1">
        <v>1</v>
      </c>
      <c r="G144" s="5">
        <f t="shared" si="10"/>
        <v>1.8003662635121902</v>
      </c>
      <c r="H144" s="5">
        <f t="shared" si="11"/>
        <v>0.39800908153686626</v>
      </c>
      <c r="I144" s="2">
        <v>1</v>
      </c>
      <c r="J144" s="2">
        <v>8</v>
      </c>
      <c r="K144" s="2">
        <v>2</v>
      </c>
      <c r="L144" s="5">
        <f t="shared" si="12"/>
        <v>0.56427925444490845</v>
      </c>
      <c r="M144" s="5">
        <f t="shared" si="13"/>
        <v>0.55238891584726546</v>
      </c>
      <c r="N144" s="4">
        <f t="shared" si="14"/>
        <v>-0.111890338597643</v>
      </c>
      <c r="O144" s="4"/>
      <c r="P144" s="4"/>
      <c r="AB144" s="3"/>
      <c r="AC144" s="3"/>
    </row>
    <row r="145" spans="1:29" x14ac:dyDescent="0.2">
      <c r="A145" s="2" t="s">
        <v>5</v>
      </c>
      <c r="B145" s="6">
        <v>0.30000000000000004</v>
      </c>
      <c r="C145" s="2">
        <v>0.30000000000000004</v>
      </c>
      <c r="D145" s="1">
        <v>0.02</v>
      </c>
      <c r="E145" s="1">
        <v>1</v>
      </c>
      <c r="F145" s="1">
        <v>1</v>
      </c>
      <c r="G145" s="5">
        <f t="shared" si="10"/>
        <v>1.8003662635121902</v>
      </c>
      <c r="H145" s="5">
        <f t="shared" si="11"/>
        <v>0.39800908153686626</v>
      </c>
      <c r="I145" s="2">
        <v>1</v>
      </c>
      <c r="J145" s="2">
        <v>9</v>
      </c>
      <c r="K145" s="2">
        <v>2</v>
      </c>
      <c r="L145" s="5">
        <f t="shared" si="12"/>
        <v>0.54443289144551676</v>
      </c>
      <c r="M145" s="5">
        <f t="shared" si="13"/>
        <v>0.53247323362093391</v>
      </c>
      <c r="N145" s="4">
        <f t="shared" si="14"/>
        <v>-0.11195965782458286</v>
      </c>
      <c r="O145" s="4"/>
      <c r="P145" s="4"/>
      <c r="AB145" s="3"/>
      <c r="AC145" s="3"/>
    </row>
    <row r="146" spans="1:29" x14ac:dyDescent="0.2">
      <c r="A146" s="2" t="s">
        <v>5</v>
      </c>
      <c r="B146" s="6">
        <v>0.30000000000000004</v>
      </c>
      <c r="C146" s="2">
        <v>0.30000000000000004</v>
      </c>
      <c r="D146" s="1">
        <v>0.02</v>
      </c>
      <c r="E146" s="1">
        <v>1</v>
      </c>
      <c r="F146" s="1">
        <v>1</v>
      </c>
      <c r="G146" s="5">
        <f t="shared" si="10"/>
        <v>1.8003662635121902</v>
      </c>
      <c r="H146" s="5">
        <f t="shared" si="11"/>
        <v>0.39800908153686626</v>
      </c>
      <c r="I146" s="2">
        <v>1</v>
      </c>
      <c r="J146" s="2">
        <v>10</v>
      </c>
      <c r="K146" s="2">
        <v>2</v>
      </c>
      <c r="L146" s="5">
        <f t="shared" si="12"/>
        <v>0.5244894113394436</v>
      </c>
      <c r="M146" s="5">
        <f t="shared" si="13"/>
        <v>0.51250425239639186</v>
      </c>
      <c r="N146" s="4">
        <f t="shared" si="14"/>
        <v>-0.11198515894305175</v>
      </c>
      <c r="O146" s="4"/>
      <c r="P146" s="4"/>
      <c r="AB146" s="3"/>
      <c r="AC146" s="3"/>
    </row>
    <row r="147" spans="1:29" x14ac:dyDescent="0.2">
      <c r="A147" s="2" t="s">
        <v>5</v>
      </c>
      <c r="B147" s="6">
        <v>0.4</v>
      </c>
      <c r="C147" s="2">
        <v>0.4</v>
      </c>
      <c r="D147" s="1">
        <v>0.02</v>
      </c>
      <c r="E147" s="1">
        <v>1</v>
      </c>
      <c r="F147" s="1">
        <v>1</v>
      </c>
      <c r="G147" s="5">
        <f t="shared" si="10"/>
        <v>1.5549285698088025</v>
      </c>
      <c r="H147" s="5">
        <f t="shared" si="11"/>
        <v>0.38623570716456457</v>
      </c>
      <c r="I147" s="2">
        <v>1</v>
      </c>
      <c r="J147" s="2">
        <v>0</v>
      </c>
      <c r="K147" s="2">
        <v>2</v>
      </c>
      <c r="L147" s="5">
        <f t="shared" si="12"/>
        <v>0</v>
      </c>
      <c r="M147" s="5">
        <f t="shared" si="13"/>
        <v>0.31896969430792349</v>
      </c>
      <c r="N147" s="4">
        <f t="shared" si="14"/>
        <v>0.21896969430792348</v>
      </c>
      <c r="O147" s="4"/>
      <c r="P147" s="4"/>
      <c r="AB147" s="3"/>
      <c r="AC147" s="3"/>
    </row>
    <row r="148" spans="1:29" x14ac:dyDescent="0.2">
      <c r="A148" s="2" t="s">
        <v>5</v>
      </c>
      <c r="B148" s="6">
        <v>0.4</v>
      </c>
      <c r="C148" s="2">
        <v>0.4</v>
      </c>
      <c r="D148" s="1">
        <v>0.02</v>
      </c>
      <c r="E148" s="1">
        <v>1</v>
      </c>
      <c r="F148" s="1">
        <v>1</v>
      </c>
      <c r="G148" s="5">
        <f t="shared" si="10"/>
        <v>1.5549285698088025</v>
      </c>
      <c r="H148" s="5">
        <f t="shared" si="11"/>
        <v>0.38623570716456457</v>
      </c>
      <c r="I148" s="2">
        <v>1</v>
      </c>
      <c r="J148" s="2">
        <v>1</v>
      </c>
      <c r="K148" s="2">
        <v>2</v>
      </c>
      <c r="L148" s="5">
        <f t="shared" si="12"/>
        <v>0.36451492190271861</v>
      </c>
      <c r="M148" s="5">
        <f t="shared" si="13"/>
        <v>0.47174338585408637</v>
      </c>
      <c r="N148" s="4">
        <f t="shared" si="14"/>
        <v>7.2284639513677529E-3</v>
      </c>
      <c r="O148" s="4"/>
      <c r="P148" s="4"/>
      <c r="AB148" s="3"/>
      <c r="AC148" s="3"/>
    </row>
    <row r="149" spans="1:29" x14ac:dyDescent="0.2">
      <c r="A149" s="2" t="s">
        <v>5</v>
      </c>
      <c r="B149" s="6">
        <v>0.4</v>
      </c>
      <c r="C149" s="2">
        <v>0.4</v>
      </c>
      <c r="D149" s="1">
        <v>0.02</v>
      </c>
      <c r="E149" s="1">
        <v>1</v>
      </c>
      <c r="F149" s="1">
        <v>1</v>
      </c>
      <c r="G149" s="5">
        <f t="shared" si="10"/>
        <v>1.5549285698088025</v>
      </c>
      <c r="H149" s="5">
        <f t="shared" si="11"/>
        <v>0.38623570716456457</v>
      </c>
      <c r="I149" s="2">
        <v>1</v>
      </c>
      <c r="J149" s="2">
        <v>2</v>
      </c>
      <c r="K149" s="2">
        <v>2</v>
      </c>
      <c r="L149" s="5">
        <f t="shared" si="12"/>
        <v>0.48597005649437158</v>
      </c>
      <c r="M149" s="5">
        <f t="shared" si="13"/>
        <v>0.51530327494921591</v>
      </c>
      <c r="N149" s="4">
        <f t="shared" si="14"/>
        <v>-7.0666781545155682E-2</v>
      </c>
      <c r="O149" s="4"/>
      <c r="P149" s="4"/>
      <c r="AB149" s="3"/>
      <c r="AC149" s="3"/>
    </row>
    <row r="150" spans="1:29" x14ac:dyDescent="0.2">
      <c r="A150" s="2" t="s">
        <v>5</v>
      </c>
      <c r="B150" s="6">
        <v>0.4</v>
      </c>
      <c r="C150" s="2">
        <v>0.4</v>
      </c>
      <c r="D150" s="1">
        <v>0.02</v>
      </c>
      <c r="E150" s="1">
        <v>1</v>
      </c>
      <c r="F150" s="1">
        <v>1</v>
      </c>
      <c r="G150" s="5">
        <f t="shared" ref="G150:G213" si="15">-D150+SQRT(D150^2+(1-D150*C150*E150)/(C150*F150))</f>
        <v>1.5549285698088025</v>
      </c>
      <c r="H150" s="5">
        <f t="shared" ref="H150:H213" si="16">1/(1+(E150*G150+F150*G150^2)*C150)</f>
        <v>0.38623570716456457</v>
      </c>
      <c r="I150" s="2">
        <v>1</v>
      </c>
      <c r="J150" s="2">
        <v>3</v>
      </c>
      <c r="K150" s="2">
        <v>2</v>
      </c>
      <c r="L150" s="5">
        <f t="shared" ref="L150:L213" si="17">(G150+D150)*H150*((1-EXP(-I150*J150))/I150)-D150*J150</f>
        <v>0.51800849235877999</v>
      </c>
      <c r="M150" s="5">
        <f t="shared" ref="M150:M213" si="18">(G150+D150)*H150*(1-EXP(-I150*(J150+B150*K150)))/I150-D150*(J150+B150*K150)</f>
        <v>0.51868565143045109</v>
      </c>
      <c r="N150" s="4">
        <f t="shared" si="14"/>
        <v>-9.9322840928328909E-2</v>
      </c>
      <c r="O150" s="4"/>
      <c r="P150" s="4"/>
      <c r="AB150" s="3"/>
      <c r="AC150" s="3"/>
    </row>
    <row r="151" spans="1:29" x14ac:dyDescent="0.2">
      <c r="A151" s="2" t="s">
        <v>5</v>
      </c>
      <c r="B151" s="6">
        <v>0.4</v>
      </c>
      <c r="C151" s="2">
        <v>0.4</v>
      </c>
      <c r="D151" s="1">
        <v>0.02</v>
      </c>
      <c r="E151" s="1">
        <v>1</v>
      </c>
      <c r="F151" s="1">
        <v>1</v>
      </c>
      <c r="G151" s="5">
        <f t="shared" si="15"/>
        <v>1.5549285698088025</v>
      </c>
      <c r="H151" s="5">
        <f t="shared" si="16"/>
        <v>0.38623570716456457</v>
      </c>
      <c r="I151" s="2">
        <v>1</v>
      </c>
      <c r="J151" s="2">
        <v>4</v>
      </c>
      <c r="K151" s="2">
        <v>2</v>
      </c>
      <c r="L151" s="5">
        <f t="shared" si="17"/>
        <v>0.51715236306401458</v>
      </c>
      <c r="M151" s="5">
        <f t="shared" si="18"/>
        <v>0.50728754702362822</v>
      </c>
      <c r="N151" s="4">
        <f t="shared" ref="N151:N214" si="19">M151-L151-$H$1-$H$2*B151*K151</f>
        <v>-0.10986481604038636</v>
      </c>
      <c r="O151" s="4"/>
      <c r="P151" s="4"/>
      <c r="AB151" s="3"/>
      <c r="AC151" s="3"/>
    </row>
    <row r="152" spans="1:29" x14ac:dyDescent="0.2">
      <c r="A152" s="2" t="s">
        <v>5</v>
      </c>
      <c r="B152" s="6">
        <v>0.4</v>
      </c>
      <c r="C152" s="2">
        <v>0.4</v>
      </c>
      <c r="D152" s="1">
        <v>0.02</v>
      </c>
      <c r="E152" s="1">
        <v>1</v>
      </c>
      <c r="F152" s="1">
        <v>1</v>
      </c>
      <c r="G152" s="5">
        <f t="shared" si="15"/>
        <v>1.5549285698088025</v>
      </c>
      <c r="H152" s="5">
        <f t="shared" si="16"/>
        <v>0.38623570716456457</v>
      </c>
      <c r="I152" s="2">
        <v>1</v>
      </c>
      <c r="J152" s="2">
        <v>5</v>
      </c>
      <c r="K152" s="2">
        <v>2</v>
      </c>
      <c r="L152" s="5">
        <f t="shared" si="17"/>
        <v>0.50419499952091462</v>
      </c>
      <c r="M152" s="5">
        <f t="shared" si="18"/>
        <v>0.49045200756746121</v>
      </c>
      <c r="N152" s="4">
        <f t="shared" si="19"/>
        <v>-0.11374299195345342</v>
      </c>
      <c r="O152" s="4"/>
      <c r="P152" s="4"/>
      <c r="AB152" s="3"/>
      <c r="AC152" s="3"/>
    </row>
    <row r="153" spans="1:29" x14ac:dyDescent="0.2">
      <c r="A153" s="2" t="s">
        <v>5</v>
      </c>
      <c r="B153" s="6">
        <v>0.4</v>
      </c>
      <c r="C153" s="2">
        <v>0.4</v>
      </c>
      <c r="D153" s="1">
        <v>0.02</v>
      </c>
      <c r="E153" s="1">
        <v>1</v>
      </c>
      <c r="F153" s="1">
        <v>1</v>
      </c>
      <c r="G153" s="5">
        <f t="shared" si="15"/>
        <v>1.5549285698088025</v>
      </c>
      <c r="H153" s="5">
        <f t="shared" si="16"/>
        <v>0.38623570716456457</v>
      </c>
      <c r="I153" s="2">
        <v>1</v>
      </c>
      <c r="J153" s="2">
        <v>6</v>
      </c>
      <c r="K153" s="2">
        <v>2</v>
      </c>
      <c r="L153" s="5">
        <f t="shared" si="17"/>
        <v>0.4867858406850526</v>
      </c>
      <c r="M153" s="5">
        <f t="shared" si="18"/>
        <v>0.47161614754393555</v>
      </c>
      <c r="N153" s="4">
        <f t="shared" si="19"/>
        <v>-0.11516969314111705</v>
      </c>
      <c r="O153" s="4"/>
      <c r="P153" s="4"/>
      <c r="AB153" s="3"/>
      <c r="AC153" s="3"/>
    </row>
    <row r="154" spans="1:29" x14ac:dyDescent="0.2">
      <c r="A154" s="2" t="s">
        <v>5</v>
      </c>
      <c r="B154" s="6">
        <v>0.4</v>
      </c>
      <c r="C154" s="2">
        <v>0.4</v>
      </c>
      <c r="D154" s="1">
        <v>0.02</v>
      </c>
      <c r="E154" s="1">
        <v>1</v>
      </c>
      <c r="F154" s="1">
        <v>1</v>
      </c>
      <c r="G154" s="5">
        <f t="shared" si="15"/>
        <v>1.5549285698088025</v>
      </c>
      <c r="H154" s="5">
        <f t="shared" si="16"/>
        <v>0.38623570716456457</v>
      </c>
      <c r="I154" s="2">
        <v>1</v>
      </c>
      <c r="J154" s="2">
        <v>7</v>
      </c>
      <c r="K154" s="2">
        <v>2</v>
      </c>
      <c r="L154" s="5">
        <f t="shared" si="17"/>
        <v>0.46773895788467967</v>
      </c>
      <c r="M154" s="5">
        <f t="shared" si="18"/>
        <v>0.45204441070792634</v>
      </c>
      <c r="N154" s="4">
        <f t="shared" si="19"/>
        <v>-0.11569454717675334</v>
      </c>
      <c r="O154" s="4"/>
      <c r="P154" s="4"/>
      <c r="AB154" s="3"/>
      <c r="AC154" s="3"/>
    </row>
    <row r="155" spans="1:29" x14ac:dyDescent="0.2">
      <c r="A155" s="2" t="s">
        <v>5</v>
      </c>
      <c r="B155" s="6">
        <v>0.4</v>
      </c>
      <c r="C155" s="2">
        <v>0.4</v>
      </c>
      <c r="D155" s="1">
        <v>0.02</v>
      </c>
      <c r="E155" s="1">
        <v>1</v>
      </c>
      <c r="F155" s="1">
        <v>1</v>
      </c>
      <c r="G155" s="5">
        <f t="shared" si="15"/>
        <v>1.5549285698088025</v>
      </c>
      <c r="H155" s="5">
        <f t="shared" si="16"/>
        <v>0.38623570716456457</v>
      </c>
      <c r="I155" s="2">
        <v>1</v>
      </c>
      <c r="J155" s="2">
        <v>8</v>
      </c>
      <c r="K155" s="2">
        <v>2</v>
      </c>
      <c r="L155" s="5">
        <f t="shared" si="17"/>
        <v>0.44808959010744931</v>
      </c>
      <c r="M155" s="5">
        <f t="shared" si="18"/>
        <v>0.43220195992136945</v>
      </c>
      <c r="N155" s="4">
        <f t="shared" si="19"/>
        <v>-0.11588763018607987</v>
      </c>
      <c r="O155" s="4"/>
      <c r="P155" s="4"/>
      <c r="AB155" s="3"/>
      <c r="AC155" s="3"/>
    </row>
    <row r="156" spans="1:29" x14ac:dyDescent="0.2">
      <c r="A156" s="2" t="s">
        <v>5</v>
      </c>
      <c r="B156" s="6">
        <v>0.4</v>
      </c>
      <c r="C156" s="2">
        <v>0.4</v>
      </c>
      <c r="D156" s="1">
        <v>0.02</v>
      </c>
      <c r="E156" s="1">
        <v>1</v>
      </c>
      <c r="F156" s="1">
        <v>1</v>
      </c>
      <c r="G156" s="5">
        <f t="shared" si="15"/>
        <v>1.5549285698088025</v>
      </c>
      <c r="H156" s="5">
        <f t="shared" si="16"/>
        <v>0.38623570716456457</v>
      </c>
      <c r="I156" s="2">
        <v>1</v>
      </c>
      <c r="J156" s="2">
        <v>9</v>
      </c>
      <c r="K156" s="2">
        <v>2</v>
      </c>
      <c r="L156" s="5">
        <f t="shared" si="17"/>
        <v>0.42821858049361855</v>
      </c>
      <c r="M156" s="5">
        <f t="shared" si="18"/>
        <v>0.41225991903796805</v>
      </c>
      <c r="N156" s="4">
        <f t="shared" si="19"/>
        <v>-0.11595866145565051</v>
      </c>
      <c r="O156" s="4"/>
      <c r="P156" s="4"/>
      <c r="AB156" s="3"/>
      <c r="AC156" s="3"/>
    </row>
    <row r="157" spans="1:29" x14ac:dyDescent="0.2">
      <c r="A157" s="2" t="s">
        <v>5</v>
      </c>
      <c r="B157" s="6">
        <v>0.4</v>
      </c>
      <c r="C157" s="2">
        <v>0.4</v>
      </c>
      <c r="D157" s="1">
        <v>0.02</v>
      </c>
      <c r="E157" s="1">
        <v>1</v>
      </c>
      <c r="F157" s="1">
        <v>1</v>
      </c>
      <c r="G157" s="5">
        <f t="shared" si="15"/>
        <v>1.5549285698088025</v>
      </c>
      <c r="H157" s="5">
        <f t="shared" si="16"/>
        <v>0.38623570716456457</v>
      </c>
      <c r="I157" s="2">
        <v>1</v>
      </c>
      <c r="J157" s="2">
        <v>10</v>
      </c>
      <c r="K157" s="2">
        <v>2</v>
      </c>
      <c r="L157" s="5">
        <f t="shared" si="17"/>
        <v>0.40826603340479889</v>
      </c>
      <c r="M157" s="5">
        <f t="shared" si="18"/>
        <v>0.39228124100539313</v>
      </c>
      <c r="N157" s="4">
        <f t="shared" si="19"/>
        <v>-0.11598479239940576</v>
      </c>
      <c r="O157" s="4"/>
      <c r="P157" s="4"/>
      <c r="AB157" s="3"/>
      <c r="AC157" s="3"/>
    </row>
    <row r="158" spans="1:29" x14ac:dyDescent="0.2">
      <c r="A158" s="2" t="s">
        <v>5</v>
      </c>
      <c r="B158" s="6">
        <v>0.5</v>
      </c>
      <c r="C158" s="2">
        <v>0.5</v>
      </c>
      <c r="D158" s="1">
        <v>0.02</v>
      </c>
      <c r="E158" s="1">
        <v>1</v>
      </c>
      <c r="F158" s="1">
        <v>1</v>
      </c>
      <c r="G158" s="5">
        <f t="shared" si="15"/>
        <v>1.3872668545801823</v>
      </c>
      <c r="H158" s="5">
        <f t="shared" si="16"/>
        <v>0.37652188873864229</v>
      </c>
      <c r="I158" s="2">
        <v>1</v>
      </c>
      <c r="J158" s="2">
        <v>0</v>
      </c>
      <c r="K158" s="2">
        <v>2</v>
      </c>
      <c r="L158" s="5">
        <f t="shared" si="17"/>
        <v>0</v>
      </c>
      <c r="M158" s="5">
        <f t="shared" si="18"/>
        <v>0.31493968131452788</v>
      </c>
      <c r="N158" s="4">
        <f t="shared" si="19"/>
        <v>0.21493968131452787</v>
      </c>
      <c r="O158" s="4"/>
      <c r="P158" s="4"/>
      <c r="AB158" s="3"/>
      <c r="AC158" s="3"/>
    </row>
    <row r="159" spans="1:29" x14ac:dyDescent="0.2">
      <c r="A159" s="2" t="s">
        <v>5</v>
      </c>
      <c r="B159" s="6">
        <v>0.5</v>
      </c>
      <c r="C159" s="2">
        <v>0.5</v>
      </c>
      <c r="D159" s="1">
        <v>0.02</v>
      </c>
      <c r="E159" s="1">
        <v>1</v>
      </c>
      <c r="F159" s="1">
        <v>1</v>
      </c>
      <c r="G159" s="5">
        <f t="shared" si="15"/>
        <v>1.3872668545801823</v>
      </c>
      <c r="H159" s="5">
        <f t="shared" si="16"/>
        <v>0.37652188873864229</v>
      </c>
      <c r="I159" s="2">
        <v>1</v>
      </c>
      <c r="J159" s="2">
        <v>1</v>
      </c>
      <c r="K159" s="2">
        <v>2</v>
      </c>
      <c r="L159" s="5">
        <f t="shared" si="17"/>
        <v>0.31493968131452788</v>
      </c>
      <c r="M159" s="5">
        <f t="shared" si="18"/>
        <v>0.41815710410265738</v>
      </c>
      <c r="N159" s="4">
        <f t="shared" si="19"/>
        <v>3.2174227881295037E-3</v>
      </c>
      <c r="O159" s="4"/>
      <c r="P159" s="4"/>
      <c r="AB159" s="3"/>
      <c r="AC159" s="3"/>
    </row>
    <row r="160" spans="1:29" x14ac:dyDescent="0.2">
      <c r="A160" s="2" t="s">
        <v>5</v>
      </c>
      <c r="B160" s="6">
        <v>0.5</v>
      </c>
      <c r="C160" s="2">
        <v>0.5</v>
      </c>
      <c r="D160" s="1">
        <v>0.02</v>
      </c>
      <c r="E160" s="1">
        <v>1</v>
      </c>
      <c r="F160" s="1">
        <v>1</v>
      </c>
      <c r="G160" s="5">
        <f t="shared" si="15"/>
        <v>1.3872668545801823</v>
      </c>
      <c r="H160" s="5">
        <f t="shared" si="16"/>
        <v>0.37652188873864229</v>
      </c>
      <c r="I160" s="2">
        <v>1</v>
      </c>
      <c r="J160" s="2">
        <v>2</v>
      </c>
      <c r="K160" s="2">
        <v>2</v>
      </c>
      <c r="L160" s="5">
        <f t="shared" si="17"/>
        <v>0.41815710410265738</v>
      </c>
      <c r="M160" s="5">
        <f t="shared" si="18"/>
        <v>0.44348626074053982</v>
      </c>
      <c r="N160" s="4">
        <f t="shared" si="19"/>
        <v>-7.4670843362117573E-2</v>
      </c>
      <c r="O160" s="4"/>
      <c r="P160" s="4"/>
      <c r="AB160" s="3"/>
      <c r="AC160" s="3"/>
    </row>
    <row r="161" spans="1:29" x14ac:dyDescent="0.2">
      <c r="A161" s="2" t="s">
        <v>5</v>
      </c>
      <c r="B161" s="6">
        <v>0.5</v>
      </c>
      <c r="C161" s="2">
        <v>0.5</v>
      </c>
      <c r="D161" s="1">
        <v>0.02</v>
      </c>
      <c r="E161" s="1">
        <v>1</v>
      </c>
      <c r="F161" s="1">
        <v>1</v>
      </c>
      <c r="G161" s="5">
        <f t="shared" si="15"/>
        <v>1.3872668545801823</v>
      </c>
      <c r="H161" s="5">
        <f t="shared" si="16"/>
        <v>0.37652188873864229</v>
      </c>
      <c r="I161" s="2">
        <v>1</v>
      </c>
      <c r="J161" s="2">
        <v>3</v>
      </c>
      <c r="K161" s="2">
        <v>2</v>
      </c>
      <c r="L161" s="5">
        <f t="shared" si="17"/>
        <v>0.44348626074053982</v>
      </c>
      <c r="M161" s="5">
        <f t="shared" si="18"/>
        <v>0.44016192555325678</v>
      </c>
      <c r="N161" s="4">
        <f t="shared" si="19"/>
        <v>-0.10332433518728304</v>
      </c>
      <c r="O161" s="4"/>
      <c r="P161" s="4"/>
      <c r="AB161" s="3"/>
      <c r="AC161" s="3"/>
    </row>
    <row r="162" spans="1:29" x14ac:dyDescent="0.2">
      <c r="A162" s="2" t="s">
        <v>5</v>
      </c>
      <c r="B162" s="6">
        <v>0.5</v>
      </c>
      <c r="C162" s="2">
        <v>0.5</v>
      </c>
      <c r="D162" s="1">
        <v>0.02</v>
      </c>
      <c r="E162" s="1">
        <v>1</v>
      </c>
      <c r="F162" s="1">
        <v>1</v>
      </c>
      <c r="G162" s="5">
        <f t="shared" si="15"/>
        <v>1.3872668545801823</v>
      </c>
      <c r="H162" s="5">
        <f t="shared" si="16"/>
        <v>0.37652188873864229</v>
      </c>
      <c r="I162" s="2">
        <v>1</v>
      </c>
      <c r="J162" s="2">
        <v>4</v>
      </c>
      <c r="K162" s="2">
        <v>2</v>
      </c>
      <c r="L162" s="5">
        <f t="shared" si="17"/>
        <v>0.44016192555325678</v>
      </c>
      <c r="M162" s="5">
        <f t="shared" si="18"/>
        <v>0.42629655980572145</v>
      </c>
      <c r="N162" s="4">
        <f t="shared" si="19"/>
        <v>-0.11386536574753534</v>
      </c>
      <c r="O162" s="4"/>
      <c r="P162" s="4"/>
      <c r="AB162" s="3"/>
      <c r="AC162" s="3"/>
    </row>
    <row r="163" spans="1:29" x14ac:dyDescent="0.2">
      <c r="A163" s="2" t="s">
        <v>5</v>
      </c>
      <c r="B163" s="6">
        <v>0.5</v>
      </c>
      <c r="C163" s="2">
        <v>0.5</v>
      </c>
      <c r="D163" s="1">
        <v>0.02</v>
      </c>
      <c r="E163" s="1">
        <v>1</v>
      </c>
      <c r="F163" s="1">
        <v>1</v>
      </c>
      <c r="G163" s="5">
        <f t="shared" si="15"/>
        <v>1.3872668545801823</v>
      </c>
      <c r="H163" s="5">
        <f t="shared" si="16"/>
        <v>0.37652188873864229</v>
      </c>
      <c r="I163" s="2">
        <v>1</v>
      </c>
      <c r="J163" s="2">
        <v>5</v>
      </c>
      <c r="K163" s="2">
        <v>2</v>
      </c>
      <c r="L163" s="5">
        <f t="shared" si="17"/>
        <v>0.42629655980572145</v>
      </c>
      <c r="M163" s="5">
        <f t="shared" si="18"/>
        <v>0.40855336562630928</v>
      </c>
      <c r="N163" s="4">
        <f t="shared" si="19"/>
        <v>-0.11774319417941218</v>
      </c>
      <c r="O163" s="4"/>
      <c r="P163" s="4"/>
      <c r="AB163" s="3"/>
      <c r="AC163" s="3"/>
    </row>
    <row r="164" spans="1:29" x14ac:dyDescent="0.2">
      <c r="A164" s="2" t="s">
        <v>5</v>
      </c>
      <c r="B164" s="6">
        <v>0.5</v>
      </c>
      <c r="C164" s="2">
        <v>0.5</v>
      </c>
      <c r="D164" s="1">
        <v>0.02</v>
      </c>
      <c r="E164" s="1">
        <v>1</v>
      </c>
      <c r="F164" s="1">
        <v>1</v>
      </c>
      <c r="G164" s="5">
        <f t="shared" si="15"/>
        <v>1.3872668545801823</v>
      </c>
      <c r="H164" s="5">
        <f t="shared" si="16"/>
        <v>0.37652188873864229</v>
      </c>
      <c r="I164" s="2">
        <v>1</v>
      </c>
      <c r="J164" s="2">
        <v>6</v>
      </c>
      <c r="K164" s="2">
        <v>2</v>
      </c>
      <c r="L164" s="5">
        <f t="shared" si="17"/>
        <v>0.40855336562630928</v>
      </c>
      <c r="M164" s="5">
        <f t="shared" si="18"/>
        <v>0.38938359809041956</v>
      </c>
      <c r="N164" s="4">
        <f t="shared" si="19"/>
        <v>-0.11916976753588973</v>
      </c>
      <c r="O164" s="4"/>
      <c r="P164" s="4"/>
      <c r="AB164" s="3"/>
      <c r="AC164" s="3"/>
    </row>
    <row r="165" spans="1:29" x14ac:dyDescent="0.2">
      <c r="A165" s="2" t="s">
        <v>5</v>
      </c>
      <c r="B165" s="6">
        <v>0.5</v>
      </c>
      <c r="C165" s="2">
        <v>0.5</v>
      </c>
      <c r="D165" s="1">
        <v>0.02</v>
      </c>
      <c r="E165" s="1">
        <v>1</v>
      </c>
      <c r="F165" s="1">
        <v>1</v>
      </c>
      <c r="G165" s="5">
        <f t="shared" si="15"/>
        <v>1.3872668545801823</v>
      </c>
      <c r="H165" s="5">
        <f t="shared" si="16"/>
        <v>0.37652188873864229</v>
      </c>
      <c r="I165" s="2">
        <v>1</v>
      </c>
      <c r="J165" s="2">
        <v>7</v>
      </c>
      <c r="K165" s="2">
        <v>2</v>
      </c>
      <c r="L165" s="5">
        <f t="shared" si="17"/>
        <v>0.38938359809041956</v>
      </c>
      <c r="M165" s="5">
        <f t="shared" si="18"/>
        <v>0.36968902354535882</v>
      </c>
      <c r="N165" s="4">
        <f t="shared" si="19"/>
        <v>-0.11969457454506074</v>
      </c>
      <c r="O165" s="4"/>
      <c r="P165" s="4"/>
      <c r="AB165" s="3"/>
      <c r="AC165" s="3"/>
    </row>
    <row r="166" spans="1:29" x14ac:dyDescent="0.2">
      <c r="A166" s="2" t="s">
        <v>5</v>
      </c>
      <c r="B166" s="6">
        <v>0.5</v>
      </c>
      <c r="C166" s="2">
        <v>0.5</v>
      </c>
      <c r="D166" s="1">
        <v>0.02</v>
      </c>
      <c r="E166" s="1">
        <v>1</v>
      </c>
      <c r="F166" s="1">
        <v>1</v>
      </c>
      <c r="G166" s="5">
        <f t="shared" si="15"/>
        <v>1.3872668545801823</v>
      </c>
      <c r="H166" s="5">
        <f t="shared" si="16"/>
        <v>0.37652188873864229</v>
      </c>
      <c r="I166" s="2">
        <v>1</v>
      </c>
      <c r="J166" s="2">
        <v>8</v>
      </c>
      <c r="K166" s="2">
        <v>2</v>
      </c>
      <c r="L166" s="5">
        <f t="shared" si="17"/>
        <v>0.36968902354535882</v>
      </c>
      <c r="M166" s="5">
        <f t="shared" si="18"/>
        <v>0.34980138329104143</v>
      </c>
      <c r="N166" s="4">
        <f t="shared" si="19"/>
        <v>-0.11988764025431739</v>
      </c>
      <c r="O166" s="4"/>
      <c r="P166" s="4"/>
      <c r="AB166" s="3"/>
      <c r="AC166" s="3"/>
    </row>
    <row r="167" spans="1:29" x14ac:dyDescent="0.2">
      <c r="A167" s="2" t="s">
        <v>5</v>
      </c>
      <c r="B167" s="6">
        <v>0.5</v>
      </c>
      <c r="C167" s="2">
        <v>0.5</v>
      </c>
      <c r="D167" s="1">
        <v>0.02</v>
      </c>
      <c r="E167" s="1">
        <v>1</v>
      </c>
      <c r="F167" s="1">
        <v>1</v>
      </c>
      <c r="G167" s="5">
        <f t="shared" si="15"/>
        <v>1.3872668545801823</v>
      </c>
      <c r="H167" s="5">
        <f t="shared" si="16"/>
        <v>0.37652188873864229</v>
      </c>
      <c r="I167" s="2">
        <v>1</v>
      </c>
      <c r="J167" s="2">
        <v>9</v>
      </c>
      <c r="K167" s="2">
        <v>2</v>
      </c>
      <c r="L167" s="5">
        <f t="shared" si="17"/>
        <v>0.34980138329104143</v>
      </c>
      <c r="M167" s="5">
        <f t="shared" si="18"/>
        <v>0.3298427181314933</v>
      </c>
      <c r="N167" s="4">
        <f t="shared" si="19"/>
        <v>-0.11995866515954814</v>
      </c>
      <c r="O167" s="4"/>
      <c r="P167" s="4"/>
      <c r="AB167" s="3"/>
      <c r="AC167" s="3"/>
    </row>
    <row r="168" spans="1:29" x14ac:dyDescent="0.2">
      <c r="A168" s="2" t="s">
        <v>5</v>
      </c>
      <c r="B168" s="6">
        <v>0.5</v>
      </c>
      <c r="C168" s="2">
        <v>0.5</v>
      </c>
      <c r="D168" s="1">
        <v>0.02</v>
      </c>
      <c r="E168" s="1">
        <v>1</v>
      </c>
      <c r="F168" s="1">
        <v>1</v>
      </c>
      <c r="G168" s="5">
        <f t="shared" si="15"/>
        <v>1.3872668545801823</v>
      </c>
      <c r="H168" s="5">
        <f t="shared" si="16"/>
        <v>0.37652188873864229</v>
      </c>
      <c r="I168" s="2">
        <v>1</v>
      </c>
      <c r="J168" s="2">
        <v>10</v>
      </c>
      <c r="K168" s="2">
        <v>2</v>
      </c>
      <c r="L168" s="5">
        <f t="shared" si="17"/>
        <v>0.3298427181314933</v>
      </c>
      <c r="M168" s="5">
        <f t="shared" si="18"/>
        <v>0.30985792436949966</v>
      </c>
      <c r="N168" s="4">
        <f t="shared" si="19"/>
        <v>-0.11998479376199364</v>
      </c>
      <c r="O168" s="4"/>
      <c r="P168" s="4"/>
      <c r="AB168" s="3"/>
      <c r="AC168" s="3"/>
    </row>
    <row r="169" spans="1:29" x14ac:dyDescent="0.2">
      <c r="A169" s="2" t="s">
        <v>5</v>
      </c>
      <c r="B169" s="6">
        <v>0.60000000000000009</v>
      </c>
      <c r="C169" s="2">
        <v>0.60000000000000009</v>
      </c>
      <c r="D169" s="1">
        <v>0.02</v>
      </c>
      <c r="E169" s="1">
        <v>1</v>
      </c>
      <c r="F169" s="1">
        <v>1</v>
      </c>
      <c r="G169" s="5">
        <f t="shared" si="15"/>
        <v>1.2633809514975147</v>
      </c>
      <c r="H169" s="5">
        <f t="shared" si="16"/>
        <v>0.36822817865671814</v>
      </c>
      <c r="I169" s="2">
        <v>1</v>
      </c>
      <c r="J169" s="2">
        <v>0</v>
      </c>
      <c r="K169" s="2">
        <v>2</v>
      </c>
      <c r="L169" s="5">
        <f t="shared" si="17"/>
        <v>0</v>
      </c>
      <c r="M169" s="5">
        <f t="shared" si="18"/>
        <v>0.30623956408585051</v>
      </c>
      <c r="N169" s="4">
        <f t="shared" si="19"/>
        <v>0.20623956408585051</v>
      </c>
      <c r="O169" s="4"/>
      <c r="P169" s="4"/>
      <c r="AB169" s="3"/>
      <c r="AC169" s="3"/>
    </row>
    <row r="170" spans="1:29" x14ac:dyDescent="0.2">
      <c r="A170" s="2" t="s">
        <v>5</v>
      </c>
      <c r="B170" s="6">
        <v>0.60000000000000009</v>
      </c>
      <c r="C170" s="2">
        <v>0.60000000000000009</v>
      </c>
      <c r="D170" s="1">
        <v>0.02</v>
      </c>
      <c r="E170" s="1">
        <v>1</v>
      </c>
      <c r="F170" s="1">
        <v>1</v>
      </c>
      <c r="G170" s="5">
        <f t="shared" si="15"/>
        <v>1.2633809514975147</v>
      </c>
      <c r="H170" s="5">
        <f t="shared" si="16"/>
        <v>0.36822817865671814</v>
      </c>
      <c r="I170" s="2">
        <v>1</v>
      </c>
      <c r="J170" s="2">
        <v>1</v>
      </c>
      <c r="K170" s="2">
        <v>2</v>
      </c>
      <c r="L170" s="5">
        <f t="shared" si="17"/>
        <v>0.2787256564781338</v>
      </c>
      <c r="M170" s="5">
        <f t="shared" si="18"/>
        <v>0.37621400276673722</v>
      </c>
      <c r="N170" s="4">
        <f t="shared" si="19"/>
        <v>-2.5116537113965831E-3</v>
      </c>
      <c r="O170" s="4"/>
      <c r="P170" s="4"/>
      <c r="AB170" s="3"/>
      <c r="AC170" s="3"/>
    </row>
    <row r="171" spans="1:29" x14ac:dyDescent="0.2">
      <c r="A171" s="2" t="s">
        <v>5</v>
      </c>
      <c r="B171" s="6">
        <v>0.60000000000000009</v>
      </c>
      <c r="C171" s="2">
        <v>0.60000000000000009</v>
      </c>
      <c r="D171" s="1">
        <v>0.02</v>
      </c>
      <c r="E171" s="1">
        <v>1</v>
      </c>
      <c r="F171" s="1">
        <v>1</v>
      </c>
      <c r="G171" s="5">
        <f t="shared" si="15"/>
        <v>1.2633809514975147</v>
      </c>
      <c r="H171" s="5">
        <f t="shared" si="16"/>
        <v>0.36822817865671814</v>
      </c>
      <c r="I171" s="2">
        <v>1</v>
      </c>
      <c r="J171" s="2">
        <v>2</v>
      </c>
      <c r="K171" s="2">
        <v>2</v>
      </c>
      <c r="L171" s="5">
        <f t="shared" si="17"/>
        <v>0.36862068404688192</v>
      </c>
      <c r="M171" s="5">
        <f t="shared" si="18"/>
        <v>0.38931374898837606</v>
      </c>
      <c r="N171" s="4">
        <f t="shared" si="19"/>
        <v>-7.9306935058505862E-2</v>
      </c>
      <c r="O171" s="4"/>
      <c r="P171" s="4"/>
      <c r="AB171" s="3"/>
      <c r="AC171" s="3"/>
    </row>
    <row r="172" spans="1:29" x14ac:dyDescent="0.2">
      <c r="A172" s="2" t="s">
        <v>5</v>
      </c>
      <c r="B172" s="6">
        <v>0.60000000000000009</v>
      </c>
      <c r="C172" s="2">
        <v>0.60000000000000009</v>
      </c>
      <c r="D172" s="1">
        <v>0.02</v>
      </c>
      <c r="E172" s="1">
        <v>1</v>
      </c>
      <c r="F172" s="1">
        <v>1</v>
      </c>
      <c r="G172" s="5">
        <f t="shared" si="15"/>
        <v>1.2633809514975147</v>
      </c>
      <c r="H172" s="5">
        <f t="shared" si="16"/>
        <v>0.36822817865671814</v>
      </c>
      <c r="I172" s="2">
        <v>1</v>
      </c>
      <c r="J172" s="2">
        <v>3</v>
      </c>
      <c r="K172" s="2">
        <v>2</v>
      </c>
      <c r="L172" s="5">
        <f t="shared" si="17"/>
        <v>0.38904880537639325</v>
      </c>
      <c r="M172" s="5">
        <f t="shared" si="18"/>
        <v>0.38149046513130902</v>
      </c>
      <c r="N172" s="4">
        <f t="shared" si="19"/>
        <v>-0.10755834024508423</v>
      </c>
      <c r="O172" s="4"/>
      <c r="P172" s="4"/>
      <c r="AB172" s="3"/>
      <c r="AC172" s="3"/>
    </row>
    <row r="173" spans="1:29" x14ac:dyDescent="0.2">
      <c r="A173" s="2" t="s">
        <v>5</v>
      </c>
      <c r="B173" s="6">
        <v>0.60000000000000009</v>
      </c>
      <c r="C173" s="2">
        <v>0.60000000000000009</v>
      </c>
      <c r="D173" s="1">
        <v>0.02</v>
      </c>
      <c r="E173" s="1">
        <v>1</v>
      </c>
      <c r="F173" s="1">
        <v>1</v>
      </c>
      <c r="G173" s="5">
        <f t="shared" si="15"/>
        <v>1.2633809514975147</v>
      </c>
      <c r="H173" s="5">
        <f t="shared" si="16"/>
        <v>0.36822817865671814</v>
      </c>
      <c r="I173" s="2">
        <v>1</v>
      </c>
      <c r="J173" s="2">
        <v>4</v>
      </c>
      <c r="K173" s="2">
        <v>2</v>
      </c>
      <c r="L173" s="5">
        <f t="shared" si="17"/>
        <v>0.38392148005870508</v>
      </c>
      <c r="M173" s="5">
        <f t="shared" si="18"/>
        <v>0.36597002866127459</v>
      </c>
      <c r="N173" s="4">
        <f t="shared" si="19"/>
        <v>-0.11795145139743049</v>
      </c>
      <c r="O173" s="4"/>
      <c r="P173" s="4"/>
      <c r="AB173" s="3"/>
      <c r="AC173" s="3"/>
    </row>
    <row r="174" spans="1:29" x14ac:dyDescent="0.2">
      <c r="A174" s="2" t="s">
        <v>5</v>
      </c>
      <c r="B174" s="6">
        <v>0.60000000000000009</v>
      </c>
      <c r="C174" s="2">
        <v>0.60000000000000009</v>
      </c>
      <c r="D174" s="1">
        <v>0.02</v>
      </c>
      <c r="E174" s="1">
        <v>1</v>
      </c>
      <c r="F174" s="1">
        <v>1</v>
      </c>
      <c r="G174" s="5">
        <f t="shared" si="15"/>
        <v>1.2633809514975147</v>
      </c>
      <c r="H174" s="5">
        <f t="shared" si="16"/>
        <v>0.36822817865671814</v>
      </c>
      <c r="I174" s="2">
        <v>1</v>
      </c>
      <c r="J174" s="2">
        <v>5</v>
      </c>
      <c r="K174" s="2">
        <v>2</v>
      </c>
      <c r="L174" s="5">
        <f t="shared" si="17"/>
        <v>0.36939283130955869</v>
      </c>
      <c r="M174" s="5">
        <f t="shared" si="18"/>
        <v>0.34761796798937022</v>
      </c>
      <c r="N174" s="4">
        <f t="shared" si="19"/>
        <v>-0.12177486332018847</v>
      </c>
      <c r="O174" s="4"/>
      <c r="P174" s="4"/>
      <c r="AB174" s="3"/>
      <c r="AC174" s="3"/>
    </row>
    <row r="175" spans="1:29" x14ac:dyDescent="0.2">
      <c r="A175" s="2" t="s">
        <v>5</v>
      </c>
      <c r="B175" s="6">
        <v>0.60000000000000009</v>
      </c>
      <c r="C175" s="2">
        <v>0.60000000000000009</v>
      </c>
      <c r="D175" s="1">
        <v>0.02</v>
      </c>
      <c r="E175" s="1">
        <v>1</v>
      </c>
      <c r="F175" s="1">
        <v>1</v>
      </c>
      <c r="G175" s="5">
        <f t="shared" si="15"/>
        <v>1.2633809514975147</v>
      </c>
      <c r="H175" s="5">
        <f t="shared" si="16"/>
        <v>0.36822817865671814</v>
      </c>
      <c r="I175" s="2">
        <v>1</v>
      </c>
      <c r="J175" s="2">
        <v>6</v>
      </c>
      <c r="K175" s="2">
        <v>2</v>
      </c>
      <c r="L175" s="5">
        <f t="shared" si="17"/>
        <v>0.35140562895017535</v>
      </c>
      <c r="M175" s="5">
        <f t="shared" si="18"/>
        <v>0.32822421098847449</v>
      </c>
      <c r="N175" s="4">
        <f t="shared" si="19"/>
        <v>-0.12318141796170087</v>
      </c>
      <c r="O175" s="4"/>
      <c r="P175" s="4"/>
      <c r="AB175" s="3"/>
      <c r="AC175" s="3"/>
    </row>
    <row r="176" spans="1:29" x14ac:dyDescent="0.2">
      <c r="A176" s="2" t="s">
        <v>5</v>
      </c>
      <c r="B176" s="6">
        <v>0.60000000000000009</v>
      </c>
      <c r="C176" s="2">
        <v>0.60000000000000009</v>
      </c>
      <c r="D176" s="1">
        <v>0.02</v>
      </c>
      <c r="E176" s="1">
        <v>1</v>
      </c>
      <c r="F176" s="1">
        <v>1</v>
      </c>
      <c r="G176" s="5">
        <f t="shared" si="15"/>
        <v>1.2633809514975147</v>
      </c>
      <c r="H176" s="5">
        <f t="shared" si="16"/>
        <v>0.36822817865671814</v>
      </c>
      <c r="I176" s="2">
        <v>1</v>
      </c>
      <c r="J176" s="2">
        <v>7</v>
      </c>
      <c r="K176" s="2">
        <v>2</v>
      </c>
      <c r="L176" s="5">
        <f t="shared" si="17"/>
        <v>0.33214609582139665</v>
      </c>
      <c r="M176" s="5">
        <f t="shared" si="18"/>
        <v>0.3084472353241991</v>
      </c>
      <c r="N176" s="4">
        <f t="shared" si="19"/>
        <v>-0.12369886049719755</v>
      </c>
      <c r="O176" s="4"/>
      <c r="P176" s="4"/>
      <c r="AB176" s="3"/>
      <c r="AC176" s="3"/>
    </row>
    <row r="177" spans="1:29" x14ac:dyDescent="0.2">
      <c r="A177" s="2" t="s">
        <v>5</v>
      </c>
      <c r="B177" s="6">
        <v>0.60000000000000009</v>
      </c>
      <c r="C177" s="2">
        <v>0.60000000000000009</v>
      </c>
      <c r="D177" s="1">
        <v>0.02</v>
      </c>
      <c r="E177" s="1">
        <v>1</v>
      </c>
      <c r="F177" s="1">
        <v>1</v>
      </c>
      <c r="G177" s="5">
        <f t="shared" si="15"/>
        <v>1.2633809514975147</v>
      </c>
      <c r="H177" s="5">
        <f t="shared" si="16"/>
        <v>0.36822817865671814</v>
      </c>
      <c r="I177" s="2">
        <v>1</v>
      </c>
      <c r="J177" s="2">
        <v>8</v>
      </c>
      <c r="K177" s="2">
        <v>2</v>
      </c>
      <c r="L177" s="5">
        <f t="shared" si="17"/>
        <v>0.31241849836018742</v>
      </c>
      <c r="M177" s="5">
        <f t="shared" si="18"/>
        <v>0.28852928139219308</v>
      </c>
      <c r="N177" s="4">
        <f t="shared" si="19"/>
        <v>-0.12388921696799435</v>
      </c>
      <c r="O177" s="4"/>
      <c r="P177" s="4"/>
      <c r="AB177" s="3"/>
      <c r="AC177" s="3"/>
    </row>
    <row r="178" spans="1:29" x14ac:dyDescent="0.2">
      <c r="A178" s="2" t="s">
        <v>5</v>
      </c>
      <c r="B178" s="6">
        <v>0.60000000000000009</v>
      </c>
      <c r="C178" s="2">
        <v>0.60000000000000009</v>
      </c>
      <c r="D178" s="1">
        <v>0.02</v>
      </c>
      <c r="E178" s="1">
        <v>1</v>
      </c>
      <c r="F178" s="1">
        <v>1</v>
      </c>
      <c r="G178" s="5">
        <f t="shared" si="15"/>
        <v>1.2633809514975147</v>
      </c>
      <c r="H178" s="5">
        <f t="shared" si="16"/>
        <v>0.36822817865671814</v>
      </c>
      <c r="I178" s="2">
        <v>1</v>
      </c>
      <c r="J178" s="2">
        <v>9</v>
      </c>
      <c r="K178" s="2">
        <v>2</v>
      </c>
      <c r="L178" s="5">
        <f t="shared" si="17"/>
        <v>0.29251870965393156</v>
      </c>
      <c r="M178" s="5">
        <f t="shared" si="18"/>
        <v>0.26855946445383705</v>
      </c>
      <c r="N178" s="4">
        <f t="shared" si="19"/>
        <v>-0.12395924520009452</v>
      </c>
      <c r="O178" s="4"/>
      <c r="P178" s="4"/>
      <c r="AB178" s="3"/>
      <c r="AC178" s="3"/>
    </row>
    <row r="179" spans="1:29" x14ac:dyDescent="0.2">
      <c r="A179" s="2" t="s">
        <v>5</v>
      </c>
      <c r="B179" s="6">
        <v>0.60000000000000009</v>
      </c>
      <c r="C179" s="2">
        <v>0.60000000000000009</v>
      </c>
      <c r="D179" s="1">
        <v>0.02</v>
      </c>
      <c r="E179" s="1">
        <v>1</v>
      </c>
      <c r="F179" s="1">
        <v>1</v>
      </c>
      <c r="G179" s="5">
        <f t="shared" si="15"/>
        <v>1.2633809514975147</v>
      </c>
      <c r="H179" s="5">
        <f t="shared" si="16"/>
        <v>0.36822817865671814</v>
      </c>
      <c r="I179" s="2">
        <v>1</v>
      </c>
      <c r="J179" s="2">
        <v>10</v>
      </c>
      <c r="K179" s="2">
        <v>2</v>
      </c>
      <c r="L179" s="5">
        <f t="shared" si="17"/>
        <v>0.27255557532867314</v>
      </c>
      <c r="M179" s="5">
        <f t="shared" si="18"/>
        <v>0.24857056818168743</v>
      </c>
      <c r="N179" s="4">
        <f t="shared" si="19"/>
        <v>-0.12398500714698571</v>
      </c>
      <c r="O179" s="4"/>
      <c r="P179" s="4"/>
      <c r="AB179" s="3"/>
      <c r="AC179" s="3"/>
    </row>
    <row r="180" spans="1:29" x14ac:dyDescent="0.2">
      <c r="A180" s="2" t="s">
        <v>5</v>
      </c>
      <c r="B180" s="6">
        <v>0.70000000000000007</v>
      </c>
      <c r="C180" s="2">
        <v>0.70000000000000007</v>
      </c>
      <c r="D180" s="1">
        <v>0.02</v>
      </c>
      <c r="E180" s="1">
        <v>1</v>
      </c>
      <c r="F180" s="1">
        <v>1</v>
      </c>
      <c r="G180" s="5">
        <f t="shared" si="15"/>
        <v>1.1670010229866814</v>
      </c>
      <c r="H180" s="5">
        <f t="shared" si="16"/>
        <v>0.36098154945026062</v>
      </c>
      <c r="I180" s="2">
        <v>1</v>
      </c>
      <c r="J180" s="2">
        <v>0</v>
      </c>
      <c r="K180" s="2">
        <v>2</v>
      </c>
      <c r="L180" s="5">
        <f t="shared" si="17"/>
        <v>0</v>
      </c>
      <c r="M180" s="5">
        <f t="shared" si="18"/>
        <v>0.29482225285730657</v>
      </c>
      <c r="N180" s="4">
        <f t="shared" si="19"/>
        <v>0.19482225285730656</v>
      </c>
      <c r="O180" s="4"/>
      <c r="P180" s="4"/>
      <c r="AB180" s="3"/>
      <c r="AC180" s="3"/>
    </row>
    <row r="181" spans="1:29" x14ac:dyDescent="0.2">
      <c r="A181" s="2" t="s">
        <v>5</v>
      </c>
      <c r="B181" s="6">
        <v>0.70000000000000007</v>
      </c>
      <c r="C181" s="2">
        <v>0.70000000000000007</v>
      </c>
      <c r="D181" s="1">
        <v>0.02</v>
      </c>
      <c r="E181" s="1">
        <v>1</v>
      </c>
      <c r="F181" s="1">
        <v>1</v>
      </c>
      <c r="G181" s="5">
        <f t="shared" si="15"/>
        <v>1.1670010229866814</v>
      </c>
      <c r="H181" s="5">
        <f t="shared" si="16"/>
        <v>0.36098154945026062</v>
      </c>
      <c r="I181" s="2">
        <v>1</v>
      </c>
      <c r="J181" s="2">
        <v>1</v>
      </c>
      <c r="K181" s="2">
        <v>2</v>
      </c>
      <c r="L181" s="5">
        <f t="shared" si="17"/>
        <v>0.25085447378345638</v>
      </c>
      <c r="M181" s="5">
        <f t="shared" si="18"/>
        <v>0.34161414376230842</v>
      </c>
      <c r="N181" s="4">
        <f t="shared" si="19"/>
        <v>-9.2403300211479633E-3</v>
      </c>
      <c r="O181" s="4"/>
      <c r="P181" s="4"/>
      <c r="AB181" s="3"/>
      <c r="AC181" s="3"/>
    </row>
    <row r="182" spans="1:29" x14ac:dyDescent="0.2">
      <c r="A182" s="2" t="s">
        <v>5</v>
      </c>
      <c r="B182" s="6">
        <v>0.70000000000000007</v>
      </c>
      <c r="C182" s="2">
        <v>0.70000000000000007</v>
      </c>
      <c r="D182" s="1">
        <v>0.02</v>
      </c>
      <c r="E182" s="1">
        <v>1</v>
      </c>
      <c r="F182" s="1">
        <v>1</v>
      </c>
      <c r="G182" s="5">
        <f t="shared" si="15"/>
        <v>1.1670010229866814</v>
      </c>
      <c r="H182" s="5">
        <f t="shared" si="16"/>
        <v>0.36098154945026062</v>
      </c>
      <c r="I182" s="2">
        <v>1</v>
      </c>
      <c r="J182" s="2">
        <v>2</v>
      </c>
      <c r="K182" s="2">
        <v>2</v>
      </c>
      <c r="L182" s="5">
        <f t="shared" si="17"/>
        <v>0.3304962662376994</v>
      </c>
      <c r="M182" s="5">
        <f t="shared" si="18"/>
        <v>0.34618550726322439</v>
      </c>
      <c r="N182" s="4">
        <f t="shared" si="19"/>
        <v>-8.4310758974475014E-2</v>
      </c>
      <c r="O182" s="4"/>
      <c r="P182" s="4"/>
      <c r="AB182" s="3"/>
      <c r="AC182" s="3"/>
    </row>
    <row r="183" spans="1:29" x14ac:dyDescent="0.2">
      <c r="A183" s="2" t="s">
        <v>5</v>
      </c>
      <c r="B183" s="6">
        <v>0.70000000000000007</v>
      </c>
      <c r="C183" s="2">
        <v>0.70000000000000007</v>
      </c>
      <c r="D183" s="1">
        <v>0.02</v>
      </c>
      <c r="E183" s="1">
        <v>1</v>
      </c>
      <c r="F183" s="1">
        <v>1</v>
      </c>
      <c r="G183" s="5">
        <f t="shared" si="15"/>
        <v>1.1670010229866814</v>
      </c>
      <c r="H183" s="5">
        <f t="shared" si="16"/>
        <v>0.36098154945026062</v>
      </c>
      <c r="I183" s="2">
        <v>1</v>
      </c>
      <c r="J183" s="2">
        <v>3</v>
      </c>
      <c r="K183" s="2">
        <v>2</v>
      </c>
      <c r="L183" s="5">
        <f t="shared" si="17"/>
        <v>0.34715243316308714</v>
      </c>
      <c r="M183" s="5">
        <f t="shared" si="18"/>
        <v>0.33522480673676175</v>
      </c>
      <c r="N183" s="4">
        <f t="shared" si="19"/>
        <v>-0.11192762642632539</v>
      </c>
      <c r="O183" s="4"/>
      <c r="P183" s="4"/>
      <c r="AB183" s="3"/>
      <c r="AC183" s="3"/>
    </row>
    <row r="184" spans="1:29" x14ac:dyDescent="0.2">
      <c r="A184" s="2" t="s">
        <v>5</v>
      </c>
      <c r="B184" s="6">
        <v>0.70000000000000007</v>
      </c>
      <c r="C184" s="2">
        <v>0.70000000000000007</v>
      </c>
      <c r="D184" s="1">
        <v>0.02</v>
      </c>
      <c r="E184" s="1">
        <v>1</v>
      </c>
      <c r="F184" s="1">
        <v>1</v>
      </c>
      <c r="G184" s="5">
        <f t="shared" si="15"/>
        <v>1.1670010229866814</v>
      </c>
      <c r="H184" s="5">
        <f t="shared" si="16"/>
        <v>0.36098154945026062</v>
      </c>
      <c r="I184" s="2">
        <v>1</v>
      </c>
      <c r="J184" s="2">
        <v>4</v>
      </c>
      <c r="K184" s="2">
        <v>2</v>
      </c>
      <c r="L184" s="5">
        <f t="shared" si="17"/>
        <v>0.34063748336708588</v>
      </c>
      <c r="M184" s="5">
        <f t="shared" si="18"/>
        <v>0.31855017917566797</v>
      </c>
      <c r="N184" s="4">
        <f t="shared" si="19"/>
        <v>-0.12208730419141792</v>
      </c>
      <c r="O184" s="4"/>
      <c r="P184" s="4"/>
      <c r="AB184" s="3"/>
      <c r="AC184" s="3"/>
    </row>
    <row r="185" spans="1:29" x14ac:dyDescent="0.2">
      <c r="A185" s="2" t="s">
        <v>5</v>
      </c>
      <c r="B185" s="6">
        <v>0.70000000000000007</v>
      </c>
      <c r="C185" s="2">
        <v>0.70000000000000007</v>
      </c>
      <c r="D185" s="1">
        <v>0.02</v>
      </c>
      <c r="E185" s="1">
        <v>1</v>
      </c>
      <c r="F185" s="1">
        <v>1</v>
      </c>
      <c r="G185" s="5">
        <f t="shared" si="15"/>
        <v>1.1670010229866814</v>
      </c>
      <c r="H185" s="5">
        <f t="shared" si="16"/>
        <v>0.36098154945026062</v>
      </c>
      <c r="I185" s="2">
        <v>1</v>
      </c>
      <c r="J185" s="2">
        <v>5</v>
      </c>
      <c r="K185" s="2">
        <v>2</v>
      </c>
      <c r="L185" s="5">
        <f t="shared" si="17"/>
        <v>0.32559835610030186</v>
      </c>
      <c r="M185" s="5">
        <f t="shared" si="18"/>
        <v>0.29977351533017971</v>
      </c>
      <c r="N185" s="4">
        <f t="shared" si="19"/>
        <v>-0.12582484077012215</v>
      </c>
      <c r="O185" s="4"/>
      <c r="P185" s="4"/>
      <c r="AB185" s="3"/>
      <c r="AC185" s="3"/>
    </row>
    <row r="186" spans="1:29" x14ac:dyDescent="0.2">
      <c r="A186" s="2" t="s">
        <v>5</v>
      </c>
      <c r="B186" s="6">
        <v>0.70000000000000007</v>
      </c>
      <c r="C186" s="2">
        <v>0.70000000000000007</v>
      </c>
      <c r="D186" s="1">
        <v>0.02</v>
      </c>
      <c r="E186" s="1">
        <v>1</v>
      </c>
      <c r="F186" s="1">
        <v>1</v>
      </c>
      <c r="G186" s="5">
        <f t="shared" si="15"/>
        <v>1.1670010229866814</v>
      </c>
      <c r="H186" s="5">
        <f t="shared" si="16"/>
        <v>0.36098154945026062</v>
      </c>
      <c r="I186" s="2">
        <v>1</v>
      </c>
      <c r="J186" s="2">
        <v>6</v>
      </c>
      <c r="K186" s="2">
        <v>2</v>
      </c>
      <c r="L186" s="5">
        <f t="shared" si="17"/>
        <v>0.30742335918911995</v>
      </c>
      <c r="M186" s="5">
        <f t="shared" si="18"/>
        <v>0.28022355555106632</v>
      </c>
      <c r="N186" s="4">
        <f t="shared" si="19"/>
        <v>-0.12719980363805364</v>
      </c>
      <c r="O186" s="4"/>
      <c r="P186" s="4"/>
      <c r="AB186" s="3"/>
      <c r="AC186" s="3"/>
    </row>
    <row r="187" spans="1:29" x14ac:dyDescent="0.2">
      <c r="A187" s="2" t="s">
        <v>5</v>
      </c>
      <c r="B187" s="6">
        <v>0.70000000000000007</v>
      </c>
      <c r="C187" s="2">
        <v>0.70000000000000007</v>
      </c>
      <c r="D187" s="1">
        <v>0.02</v>
      </c>
      <c r="E187" s="1">
        <v>1</v>
      </c>
      <c r="F187" s="1">
        <v>1</v>
      </c>
      <c r="G187" s="5">
        <f t="shared" si="15"/>
        <v>1.1670010229866814</v>
      </c>
      <c r="H187" s="5">
        <f t="shared" si="16"/>
        <v>0.36098154945026062</v>
      </c>
      <c r="I187" s="2">
        <v>1</v>
      </c>
      <c r="J187" s="2">
        <v>7</v>
      </c>
      <c r="K187" s="2">
        <v>2</v>
      </c>
      <c r="L187" s="5">
        <f t="shared" si="17"/>
        <v>0.28809474030557053</v>
      </c>
      <c r="M187" s="5">
        <f t="shared" si="18"/>
        <v>0.26038911609603077</v>
      </c>
      <c r="N187" s="4">
        <f t="shared" si="19"/>
        <v>-0.12770562420953976</v>
      </c>
      <c r="O187" s="4"/>
      <c r="P187" s="4"/>
      <c r="AB187" s="3"/>
      <c r="AC187" s="3"/>
    </row>
    <row r="188" spans="1:29" x14ac:dyDescent="0.2">
      <c r="A188" s="2" t="s">
        <v>5</v>
      </c>
      <c r="B188" s="6">
        <v>0.70000000000000007</v>
      </c>
      <c r="C188" s="2">
        <v>0.70000000000000007</v>
      </c>
      <c r="D188" s="1">
        <v>0.02</v>
      </c>
      <c r="E188" s="1">
        <v>1</v>
      </c>
      <c r="F188" s="1">
        <v>1</v>
      </c>
      <c r="G188" s="5">
        <f t="shared" si="15"/>
        <v>1.1670010229866814</v>
      </c>
      <c r="H188" s="5">
        <f t="shared" si="16"/>
        <v>0.36098154945026062</v>
      </c>
      <c r="I188" s="2">
        <v>1</v>
      </c>
      <c r="J188" s="2">
        <v>8</v>
      </c>
      <c r="K188" s="2">
        <v>2</v>
      </c>
      <c r="L188" s="5">
        <f t="shared" si="17"/>
        <v>0.26834172761550334</v>
      </c>
      <c r="M188" s="5">
        <f t="shared" si="18"/>
        <v>0.24045002241679231</v>
      </c>
      <c r="N188" s="4">
        <f t="shared" si="19"/>
        <v>-0.12789170519871104</v>
      </c>
      <c r="O188" s="4"/>
      <c r="P188" s="4"/>
      <c r="AB188" s="3"/>
      <c r="AC188" s="3"/>
    </row>
    <row r="189" spans="1:29" x14ac:dyDescent="0.2">
      <c r="A189" s="2" t="s">
        <v>5</v>
      </c>
      <c r="B189" s="6">
        <v>0.70000000000000007</v>
      </c>
      <c r="C189" s="2">
        <v>0.70000000000000007</v>
      </c>
      <c r="D189" s="1">
        <v>0.02</v>
      </c>
      <c r="E189" s="1">
        <v>1</v>
      </c>
      <c r="F189" s="1">
        <v>1</v>
      </c>
      <c r="G189" s="5">
        <f t="shared" si="15"/>
        <v>1.1670010229866814</v>
      </c>
      <c r="H189" s="5">
        <f t="shared" si="16"/>
        <v>0.36098154945026062</v>
      </c>
      <c r="I189" s="2">
        <v>1</v>
      </c>
      <c r="J189" s="2">
        <v>9</v>
      </c>
      <c r="K189" s="2">
        <v>2</v>
      </c>
      <c r="L189" s="5">
        <f t="shared" si="17"/>
        <v>0.24843258916905797</v>
      </c>
      <c r="M189" s="5">
        <f t="shared" si="18"/>
        <v>0.22047242860003791</v>
      </c>
      <c r="N189" s="4">
        <f t="shared" si="19"/>
        <v>-0.12796016056902007</v>
      </c>
      <c r="O189" s="4"/>
      <c r="P189" s="4"/>
      <c r="AB189" s="3"/>
      <c r="AC189" s="3"/>
    </row>
    <row r="190" spans="1:29" x14ac:dyDescent="0.2">
      <c r="A190" s="2" t="s">
        <v>5</v>
      </c>
      <c r="B190" s="6">
        <v>0.70000000000000007</v>
      </c>
      <c r="C190" s="2">
        <v>0.70000000000000007</v>
      </c>
      <c r="D190" s="1">
        <v>0.02</v>
      </c>
      <c r="E190" s="1">
        <v>1</v>
      </c>
      <c r="F190" s="1">
        <v>1</v>
      </c>
      <c r="G190" s="5">
        <f t="shared" si="15"/>
        <v>1.1670010229866814</v>
      </c>
      <c r="H190" s="5">
        <f t="shared" si="16"/>
        <v>0.36098154945026062</v>
      </c>
      <c r="I190" s="2">
        <v>1</v>
      </c>
      <c r="J190" s="2">
        <v>10</v>
      </c>
      <c r="K190" s="2">
        <v>2</v>
      </c>
      <c r="L190" s="5">
        <f t="shared" si="17"/>
        <v>0.22846601526660354</v>
      </c>
      <c r="M190" s="5">
        <f t="shared" si="18"/>
        <v>0.20048067137420902</v>
      </c>
      <c r="N190" s="4">
        <f t="shared" si="19"/>
        <v>-0.12798534389239452</v>
      </c>
      <c r="O190" s="4"/>
      <c r="P190" s="4"/>
      <c r="AB190" s="3"/>
      <c r="AC190" s="3"/>
    </row>
    <row r="191" spans="1:29" x14ac:dyDescent="0.2">
      <c r="A191" s="2" t="s">
        <v>5</v>
      </c>
      <c r="B191" s="6">
        <v>0.8</v>
      </c>
      <c r="C191" s="2">
        <v>0.8</v>
      </c>
      <c r="D191" s="1">
        <v>0.02</v>
      </c>
      <c r="E191" s="1">
        <v>1</v>
      </c>
      <c r="F191" s="1">
        <v>1</v>
      </c>
      <c r="G191" s="5">
        <f t="shared" si="15"/>
        <v>1.0892339699089637</v>
      </c>
      <c r="H191" s="5">
        <f t="shared" si="16"/>
        <v>0.35454308275951796</v>
      </c>
      <c r="I191" s="2">
        <v>1</v>
      </c>
      <c r="J191" s="2">
        <v>0</v>
      </c>
      <c r="K191" s="2">
        <v>2</v>
      </c>
      <c r="L191" s="5">
        <f t="shared" si="17"/>
        <v>0</v>
      </c>
      <c r="M191" s="5">
        <f t="shared" si="18"/>
        <v>0.28187113898774385</v>
      </c>
      <c r="N191" s="4">
        <f t="shared" si="19"/>
        <v>0.18187113898774385</v>
      </c>
      <c r="O191" s="4"/>
      <c r="P191" s="4"/>
      <c r="AB191" s="3"/>
      <c r="AC191" s="3"/>
    </row>
    <row r="192" spans="1:29" x14ac:dyDescent="0.2">
      <c r="A192" s="2" t="s">
        <v>5</v>
      </c>
      <c r="B192" s="6">
        <v>0.8</v>
      </c>
      <c r="C192" s="2">
        <v>0.8</v>
      </c>
      <c r="D192" s="1">
        <v>0.02</v>
      </c>
      <c r="E192" s="1">
        <v>1</v>
      </c>
      <c r="F192" s="1">
        <v>1</v>
      </c>
      <c r="G192" s="5">
        <f t="shared" si="15"/>
        <v>1.0892339699089637</v>
      </c>
      <c r="H192" s="5">
        <f t="shared" si="16"/>
        <v>0.35454308275951796</v>
      </c>
      <c r="I192" s="2">
        <v>1</v>
      </c>
      <c r="J192" s="2">
        <v>1</v>
      </c>
      <c r="K192" s="2">
        <v>2</v>
      </c>
      <c r="L192" s="5">
        <f t="shared" si="17"/>
        <v>0.22859483043297879</v>
      </c>
      <c r="M192" s="5">
        <f t="shared" si="18"/>
        <v>0.31206156964363407</v>
      </c>
      <c r="N192" s="4">
        <f t="shared" si="19"/>
        <v>-1.6533260789344723E-2</v>
      </c>
      <c r="O192" s="4"/>
      <c r="P192" s="4"/>
      <c r="AB192" s="3"/>
      <c r="AC192" s="3"/>
    </row>
    <row r="193" spans="1:29" x14ac:dyDescent="0.2">
      <c r="A193" s="2" t="s">
        <v>5</v>
      </c>
      <c r="B193" s="6">
        <v>0.8</v>
      </c>
      <c r="C193" s="2">
        <v>0.8</v>
      </c>
      <c r="D193" s="1">
        <v>0.02</v>
      </c>
      <c r="E193" s="1">
        <v>1</v>
      </c>
      <c r="F193" s="1">
        <v>1</v>
      </c>
      <c r="G193" s="5">
        <f t="shared" si="15"/>
        <v>1.0892339699089637</v>
      </c>
      <c r="H193" s="5">
        <f t="shared" si="16"/>
        <v>0.35454308275951796</v>
      </c>
      <c r="I193" s="2">
        <v>1</v>
      </c>
      <c r="J193" s="2">
        <v>2</v>
      </c>
      <c r="K193" s="2">
        <v>2</v>
      </c>
      <c r="L193" s="5">
        <f t="shared" si="17"/>
        <v>0.30004775773077247</v>
      </c>
      <c r="M193" s="5">
        <f t="shared" si="18"/>
        <v>0.31052559722547701</v>
      </c>
      <c r="N193" s="4">
        <f t="shared" si="19"/>
        <v>-8.9522160505295462E-2</v>
      </c>
      <c r="O193" s="4"/>
      <c r="P193" s="4"/>
      <c r="AB193" s="3"/>
      <c r="AC193" s="3"/>
    </row>
    <row r="194" spans="1:29" x14ac:dyDescent="0.2">
      <c r="A194" s="2" t="s">
        <v>5</v>
      </c>
      <c r="B194" s="6">
        <v>0.8</v>
      </c>
      <c r="C194" s="2">
        <v>0.8</v>
      </c>
      <c r="D194" s="1">
        <v>0.02</v>
      </c>
      <c r="E194" s="1">
        <v>1</v>
      </c>
      <c r="F194" s="1">
        <v>1</v>
      </c>
      <c r="G194" s="5">
        <f t="shared" si="15"/>
        <v>1.0892339699089637</v>
      </c>
      <c r="H194" s="5">
        <f t="shared" si="16"/>
        <v>0.35454308275951796</v>
      </c>
      <c r="I194" s="2">
        <v>1</v>
      </c>
      <c r="J194" s="2">
        <v>3</v>
      </c>
      <c r="K194" s="2">
        <v>2</v>
      </c>
      <c r="L194" s="5">
        <f t="shared" si="17"/>
        <v>0.31369140951857732</v>
      </c>
      <c r="M194" s="5">
        <f t="shared" si="18"/>
        <v>0.29731813337405955</v>
      </c>
      <c r="N194" s="4">
        <f t="shared" si="19"/>
        <v>-0.11637327614451778</v>
      </c>
      <c r="O194" s="4"/>
      <c r="P194" s="4"/>
      <c r="AB194" s="3"/>
      <c r="AC194" s="3"/>
    </row>
    <row r="195" spans="1:29" x14ac:dyDescent="0.2">
      <c r="A195" s="2" t="s">
        <v>5</v>
      </c>
      <c r="B195" s="6">
        <v>0.8</v>
      </c>
      <c r="C195" s="2">
        <v>0.8</v>
      </c>
      <c r="D195" s="1">
        <v>0.02</v>
      </c>
      <c r="E195" s="1">
        <v>1</v>
      </c>
      <c r="F195" s="1">
        <v>1</v>
      </c>
      <c r="G195" s="5">
        <f t="shared" si="15"/>
        <v>1.0892339699089637</v>
      </c>
      <c r="H195" s="5">
        <f t="shared" si="16"/>
        <v>0.35454308275951796</v>
      </c>
      <c r="I195" s="2">
        <v>1</v>
      </c>
      <c r="J195" s="2">
        <v>4</v>
      </c>
      <c r="K195" s="2">
        <v>2</v>
      </c>
      <c r="L195" s="5">
        <f t="shared" si="17"/>
        <v>0.3060682173372416</v>
      </c>
      <c r="M195" s="5">
        <f t="shared" si="18"/>
        <v>0.27981696777653681</v>
      </c>
      <c r="N195" s="4">
        <f t="shared" si="19"/>
        <v>-0.1262512495607048</v>
      </c>
      <c r="O195" s="4"/>
      <c r="P195" s="4"/>
      <c r="AB195" s="3"/>
      <c r="AC195" s="3"/>
    </row>
    <row r="196" spans="1:29" x14ac:dyDescent="0.2">
      <c r="A196" s="2" t="s">
        <v>5</v>
      </c>
      <c r="B196" s="6">
        <v>0.8</v>
      </c>
      <c r="C196" s="2">
        <v>0.8</v>
      </c>
      <c r="D196" s="1">
        <v>0.02</v>
      </c>
      <c r="E196" s="1">
        <v>1</v>
      </c>
      <c r="F196" s="1">
        <v>1</v>
      </c>
      <c r="G196" s="5">
        <f t="shared" si="15"/>
        <v>1.0892339699089637</v>
      </c>
      <c r="H196" s="5">
        <f t="shared" si="16"/>
        <v>0.35454308275951796</v>
      </c>
      <c r="I196" s="2">
        <v>1</v>
      </c>
      <c r="J196" s="2">
        <v>5</v>
      </c>
      <c r="K196" s="2">
        <v>2</v>
      </c>
      <c r="L196" s="5">
        <f t="shared" si="17"/>
        <v>0.29062139048105817</v>
      </c>
      <c r="M196" s="5">
        <f t="shared" si="18"/>
        <v>0.26073623758010017</v>
      </c>
      <c r="N196" s="4">
        <f t="shared" si="19"/>
        <v>-0.12988515290095801</v>
      </c>
      <c r="O196" s="4"/>
      <c r="P196" s="4"/>
      <c r="AB196" s="3"/>
      <c r="AC196" s="3"/>
    </row>
    <row r="197" spans="1:29" x14ac:dyDescent="0.2">
      <c r="A197" s="2" t="s">
        <v>5</v>
      </c>
      <c r="B197" s="6">
        <v>0.8</v>
      </c>
      <c r="C197" s="2">
        <v>0.8</v>
      </c>
      <c r="D197" s="1">
        <v>0.02</v>
      </c>
      <c r="E197" s="1">
        <v>1</v>
      </c>
      <c r="F197" s="1">
        <v>1</v>
      </c>
      <c r="G197" s="5">
        <f t="shared" si="15"/>
        <v>1.0892339699089637</v>
      </c>
      <c r="H197" s="5">
        <f t="shared" si="16"/>
        <v>0.35454308275951796</v>
      </c>
      <c r="I197" s="2">
        <v>1</v>
      </c>
      <c r="J197" s="2">
        <v>6</v>
      </c>
      <c r="K197" s="2">
        <v>2</v>
      </c>
      <c r="L197" s="5">
        <f t="shared" si="17"/>
        <v>0.27229640927276222</v>
      </c>
      <c r="M197" s="5">
        <f t="shared" si="18"/>
        <v>0.24107441804172083</v>
      </c>
      <c r="N197" s="4">
        <f t="shared" si="19"/>
        <v>-0.13122199123104139</v>
      </c>
      <c r="O197" s="4"/>
      <c r="P197" s="4"/>
      <c r="AB197" s="3"/>
      <c r="AC197" s="3"/>
    </row>
    <row r="198" spans="1:29" x14ac:dyDescent="0.2">
      <c r="A198" s="2" t="s">
        <v>5</v>
      </c>
      <c r="B198" s="6">
        <v>0.8</v>
      </c>
      <c r="C198" s="2">
        <v>0.8</v>
      </c>
      <c r="D198" s="1">
        <v>0.02</v>
      </c>
      <c r="E198" s="1">
        <v>1</v>
      </c>
      <c r="F198" s="1">
        <v>1</v>
      </c>
      <c r="G198" s="5">
        <f t="shared" si="15"/>
        <v>1.0892339699089637</v>
      </c>
      <c r="H198" s="5">
        <f t="shared" si="16"/>
        <v>0.35454308275951796</v>
      </c>
      <c r="I198" s="2">
        <v>1</v>
      </c>
      <c r="J198" s="2">
        <v>7</v>
      </c>
      <c r="K198" s="2">
        <v>2</v>
      </c>
      <c r="L198" s="5">
        <f t="shared" si="17"/>
        <v>0.25291261424980593</v>
      </c>
      <c r="M198" s="5">
        <f t="shared" si="18"/>
        <v>0.22119882768095694</v>
      </c>
      <c r="N198" s="4">
        <f t="shared" si="19"/>
        <v>-0.131713786568849</v>
      </c>
      <c r="O198" s="4"/>
      <c r="P198" s="4"/>
      <c r="AB198" s="3"/>
      <c r="AC198" s="3"/>
    </row>
    <row r="199" spans="1:29" x14ac:dyDescent="0.2">
      <c r="A199" s="2" t="s">
        <v>5</v>
      </c>
      <c r="B199" s="6">
        <v>0.8</v>
      </c>
      <c r="C199" s="2">
        <v>0.8</v>
      </c>
      <c r="D199" s="1">
        <v>0.02</v>
      </c>
      <c r="E199" s="1">
        <v>1</v>
      </c>
      <c r="F199" s="1">
        <v>1</v>
      </c>
      <c r="G199" s="5">
        <f t="shared" si="15"/>
        <v>1.0892339699089637</v>
      </c>
      <c r="H199" s="5">
        <f t="shared" si="16"/>
        <v>0.35454308275951796</v>
      </c>
      <c r="I199" s="2">
        <v>1</v>
      </c>
      <c r="J199" s="2">
        <v>8</v>
      </c>
      <c r="K199" s="2">
        <v>2</v>
      </c>
      <c r="L199" s="5">
        <f t="shared" si="17"/>
        <v>0.23313930339240788</v>
      </c>
      <c r="M199" s="5">
        <f t="shared" si="18"/>
        <v>0.20124459542951545</v>
      </c>
      <c r="N199" s="4">
        <f t="shared" si="19"/>
        <v>-0.13189470796289243</v>
      </c>
      <c r="O199" s="4"/>
      <c r="P199" s="4"/>
      <c r="AB199" s="3"/>
      <c r="AC199" s="3"/>
    </row>
    <row r="200" spans="1:29" x14ac:dyDescent="0.2">
      <c r="A200" s="2" t="s">
        <v>5</v>
      </c>
      <c r="B200" s="6">
        <v>0.8</v>
      </c>
      <c r="C200" s="2">
        <v>0.8</v>
      </c>
      <c r="D200" s="1">
        <v>0.02</v>
      </c>
      <c r="E200" s="1">
        <v>1</v>
      </c>
      <c r="F200" s="1">
        <v>1</v>
      </c>
      <c r="G200" s="5">
        <f t="shared" si="15"/>
        <v>1.0892339699089637</v>
      </c>
      <c r="H200" s="5">
        <f t="shared" si="16"/>
        <v>0.35454308275951796</v>
      </c>
      <c r="I200" s="2">
        <v>1</v>
      </c>
      <c r="J200" s="2">
        <v>9</v>
      </c>
      <c r="K200" s="2">
        <v>2</v>
      </c>
      <c r="L200" s="5">
        <f t="shared" si="17"/>
        <v>0.2132226976675079</v>
      </c>
      <c r="M200" s="5">
        <f t="shared" si="18"/>
        <v>0.18126143244327883</v>
      </c>
      <c r="N200" s="4">
        <f t="shared" si="19"/>
        <v>-0.13196126522422907</v>
      </c>
      <c r="O200" s="4"/>
      <c r="P200" s="4"/>
      <c r="AB200" s="3"/>
      <c r="AC200" s="3"/>
    </row>
    <row r="201" spans="1:29" x14ac:dyDescent="0.2">
      <c r="A201" s="2" t="s">
        <v>5</v>
      </c>
      <c r="B201" s="6">
        <v>0.8</v>
      </c>
      <c r="C201" s="2">
        <v>0.8</v>
      </c>
      <c r="D201" s="1">
        <v>0.02</v>
      </c>
      <c r="E201" s="1">
        <v>1</v>
      </c>
      <c r="F201" s="1">
        <v>1</v>
      </c>
      <c r="G201" s="5">
        <f t="shared" si="15"/>
        <v>1.0892339699089637</v>
      </c>
      <c r="H201" s="5">
        <f t="shared" si="16"/>
        <v>0.35454308275951796</v>
      </c>
      <c r="I201" s="2">
        <v>1</v>
      </c>
      <c r="J201" s="2">
        <v>10</v>
      </c>
      <c r="K201" s="2">
        <v>2</v>
      </c>
      <c r="L201" s="5">
        <f t="shared" si="17"/>
        <v>0.19325337670682857</v>
      </c>
      <c r="M201" s="5">
        <f t="shared" si="18"/>
        <v>0.16126762643449311</v>
      </c>
      <c r="N201" s="4">
        <f t="shared" si="19"/>
        <v>-0.13198575027233547</v>
      </c>
      <c r="O201" s="4"/>
      <c r="P201" s="4"/>
      <c r="AB201" s="3"/>
      <c r="AC201" s="3"/>
    </row>
    <row r="202" spans="1:29" x14ac:dyDescent="0.2">
      <c r="A202" s="2" t="s">
        <v>5</v>
      </c>
      <c r="B202" s="6">
        <v>0.9</v>
      </c>
      <c r="C202" s="2">
        <v>0.9</v>
      </c>
      <c r="D202" s="1">
        <v>0.02</v>
      </c>
      <c r="E202" s="1">
        <v>1</v>
      </c>
      <c r="F202" s="1">
        <v>1</v>
      </c>
      <c r="G202" s="5">
        <f t="shared" si="15"/>
        <v>1.0247540912153017</v>
      </c>
      <c r="H202" s="5">
        <f t="shared" si="16"/>
        <v>0.34874951078639438</v>
      </c>
      <c r="I202" s="2">
        <v>1</v>
      </c>
      <c r="J202" s="2">
        <v>0</v>
      </c>
      <c r="K202" s="2">
        <v>2</v>
      </c>
      <c r="L202" s="5">
        <f t="shared" si="17"/>
        <v>0</v>
      </c>
      <c r="M202" s="5">
        <f t="shared" si="18"/>
        <v>0.26812959214117416</v>
      </c>
      <c r="N202" s="4">
        <f t="shared" si="19"/>
        <v>0.16812959214117415</v>
      </c>
      <c r="O202" s="4"/>
      <c r="P202" s="4"/>
      <c r="AB202" s="3"/>
      <c r="AC202" s="3"/>
    </row>
    <row r="203" spans="1:29" x14ac:dyDescent="0.2">
      <c r="A203" s="2" t="s">
        <v>5</v>
      </c>
      <c r="B203" s="6">
        <v>0.9</v>
      </c>
      <c r="C203" s="2">
        <v>0.9</v>
      </c>
      <c r="D203" s="1">
        <v>0.02</v>
      </c>
      <c r="E203" s="1">
        <v>1</v>
      </c>
      <c r="F203" s="1">
        <v>1</v>
      </c>
      <c r="G203" s="5">
        <f t="shared" si="15"/>
        <v>1.0247540912153017</v>
      </c>
      <c r="H203" s="5">
        <f t="shared" si="16"/>
        <v>0.34874951078639438</v>
      </c>
      <c r="I203" s="2">
        <v>1</v>
      </c>
      <c r="J203" s="2">
        <v>1</v>
      </c>
      <c r="K203" s="2">
        <v>2</v>
      </c>
      <c r="L203" s="5">
        <f t="shared" si="17"/>
        <v>0.2103178527353102</v>
      </c>
      <c r="M203" s="5">
        <f t="shared" si="18"/>
        <v>0.28620087713590403</v>
      </c>
      <c r="N203" s="4">
        <f t="shared" si="19"/>
        <v>-2.4116975599406176E-2</v>
      </c>
      <c r="O203" s="4"/>
      <c r="P203" s="4"/>
      <c r="AB203" s="3"/>
      <c r="AC203" s="3"/>
    </row>
    <row r="204" spans="1:29" x14ac:dyDescent="0.2">
      <c r="A204" s="2" t="s">
        <v>5</v>
      </c>
      <c r="B204" s="6">
        <v>0.9</v>
      </c>
      <c r="C204" s="2">
        <v>0.9</v>
      </c>
      <c r="D204" s="1">
        <v>0.02</v>
      </c>
      <c r="E204" s="1">
        <v>1</v>
      </c>
      <c r="F204" s="1">
        <v>1</v>
      </c>
      <c r="G204" s="5">
        <f t="shared" si="15"/>
        <v>1.0247540912153017</v>
      </c>
      <c r="H204" s="5">
        <f t="shared" si="16"/>
        <v>0.34874951078639438</v>
      </c>
      <c r="I204" s="2">
        <v>1</v>
      </c>
      <c r="J204" s="2">
        <v>2</v>
      </c>
      <c r="K204" s="2">
        <v>2</v>
      </c>
      <c r="L204" s="5">
        <f t="shared" si="17"/>
        <v>0.27504705569138266</v>
      </c>
      <c r="M204" s="5">
        <f t="shared" si="18"/>
        <v>0.28020652018444392</v>
      </c>
      <c r="N204" s="4">
        <f t="shared" si="19"/>
        <v>-9.4840535506938745E-2</v>
      </c>
      <c r="O204" s="4"/>
      <c r="P204" s="4"/>
      <c r="AB204" s="3"/>
      <c r="AC204" s="3"/>
    </row>
    <row r="205" spans="1:29" x14ac:dyDescent="0.2">
      <c r="A205" s="2" t="s">
        <v>5</v>
      </c>
      <c r="B205" s="6">
        <v>0.9</v>
      </c>
      <c r="C205" s="2">
        <v>0.9</v>
      </c>
      <c r="D205" s="1">
        <v>0.02</v>
      </c>
      <c r="E205" s="1">
        <v>1</v>
      </c>
      <c r="F205" s="1">
        <v>1</v>
      </c>
      <c r="G205" s="5">
        <f t="shared" si="15"/>
        <v>1.0247540912153017</v>
      </c>
      <c r="H205" s="5">
        <f t="shared" si="16"/>
        <v>0.34874951078639438</v>
      </c>
      <c r="I205" s="2">
        <v>1</v>
      </c>
      <c r="J205" s="2">
        <v>3</v>
      </c>
      <c r="K205" s="2">
        <v>2</v>
      </c>
      <c r="L205" s="5">
        <f t="shared" si="17"/>
        <v>0.28621718752576431</v>
      </c>
      <c r="M205" s="5">
        <f t="shared" si="18"/>
        <v>0.26535890832238751</v>
      </c>
      <c r="N205" s="4">
        <f t="shared" si="19"/>
        <v>-0.1208582792033768</v>
      </c>
      <c r="O205" s="4"/>
      <c r="P205" s="4"/>
      <c r="AB205" s="3"/>
      <c r="AC205" s="3"/>
    </row>
    <row r="206" spans="1:29" x14ac:dyDescent="0.2">
      <c r="A206" s="2" t="s">
        <v>5</v>
      </c>
      <c r="B206" s="6">
        <v>0.9</v>
      </c>
      <c r="C206" s="2">
        <v>0.9</v>
      </c>
      <c r="D206" s="1">
        <v>0.02</v>
      </c>
      <c r="E206" s="1">
        <v>1</v>
      </c>
      <c r="F206" s="1">
        <v>1</v>
      </c>
      <c r="G206" s="5">
        <f t="shared" si="15"/>
        <v>1.0247540912153017</v>
      </c>
      <c r="H206" s="5">
        <f t="shared" si="16"/>
        <v>0.34874951078639438</v>
      </c>
      <c r="I206" s="2">
        <v>1</v>
      </c>
      <c r="J206" s="2">
        <v>4</v>
      </c>
      <c r="K206" s="2">
        <v>2</v>
      </c>
      <c r="L206" s="5">
        <f t="shared" si="17"/>
        <v>0.27768403820623683</v>
      </c>
      <c r="M206" s="5">
        <f t="shared" si="18"/>
        <v>0.2472543659912726</v>
      </c>
      <c r="N206" s="4">
        <f t="shared" si="19"/>
        <v>-0.13042967221496424</v>
      </c>
      <c r="O206" s="4"/>
      <c r="P206" s="4"/>
      <c r="AB206" s="3"/>
      <c r="AC206" s="3"/>
    </row>
    <row r="207" spans="1:29" x14ac:dyDescent="0.2">
      <c r="A207" s="2" t="s">
        <v>5</v>
      </c>
      <c r="B207" s="6">
        <v>0.9</v>
      </c>
      <c r="C207" s="2">
        <v>0.9</v>
      </c>
      <c r="D207" s="1">
        <v>0.02</v>
      </c>
      <c r="E207" s="1">
        <v>1</v>
      </c>
      <c r="F207" s="1">
        <v>1</v>
      </c>
      <c r="G207" s="5">
        <f t="shared" si="15"/>
        <v>1.0247540912153017</v>
      </c>
      <c r="H207" s="5">
        <f t="shared" si="16"/>
        <v>0.34874951078639438</v>
      </c>
      <c r="I207" s="2">
        <v>1</v>
      </c>
      <c r="J207" s="2">
        <v>5</v>
      </c>
      <c r="K207" s="2">
        <v>2</v>
      </c>
      <c r="L207" s="5">
        <f t="shared" si="17"/>
        <v>0.26190245682656543</v>
      </c>
      <c r="M207" s="5">
        <f t="shared" si="18"/>
        <v>0.22795166589926613</v>
      </c>
      <c r="N207" s="4">
        <f t="shared" si="19"/>
        <v>-0.13395079092729931</v>
      </c>
      <c r="O207" s="4"/>
      <c r="P207" s="4"/>
      <c r="AB207" s="3"/>
      <c r="AC207" s="3"/>
    </row>
    <row r="208" spans="1:29" x14ac:dyDescent="0.2">
      <c r="A208" s="2" t="s">
        <v>5</v>
      </c>
      <c r="B208" s="6">
        <v>0.9</v>
      </c>
      <c r="C208" s="2">
        <v>0.9</v>
      </c>
      <c r="D208" s="1">
        <v>0.02</v>
      </c>
      <c r="E208" s="1">
        <v>1</v>
      </c>
      <c r="F208" s="1">
        <v>1</v>
      </c>
      <c r="G208" s="5">
        <f t="shared" si="15"/>
        <v>1.0247540912153017</v>
      </c>
      <c r="H208" s="5">
        <f t="shared" si="16"/>
        <v>0.34874951078639438</v>
      </c>
      <c r="I208" s="2">
        <v>1</v>
      </c>
      <c r="J208" s="2">
        <v>6</v>
      </c>
      <c r="K208" s="2">
        <v>2</v>
      </c>
      <c r="L208" s="5">
        <f t="shared" si="17"/>
        <v>0.24345432631123914</v>
      </c>
      <c r="M208" s="5">
        <f t="shared" si="18"/>
        <v>0.20820818819974771</v>
      </c>
      <c r="N208" s="4">
        <f t="shared" si="19"/>
        <v>-0.13524613811149144</v>
      </c>
      <c r="O208" s="4"/>
      <c r="P208" s="4"/>
      <c r="AB208" s="3"/>
      <c r="AC208" s="3"/>
    </row>
    <row r="209" spans="1:29" x14ac:dyDescent="0.2">
      <c r="A209" s="2" t="s">
        <v>5</v>
      </c>
      <c r="B209" s="6">
        <v>0.9</v>
      </c>
      <c r="C209" s="2">
        <v>0.9</v>
      </c>
      <c r="D209" s="1">
        <v>0.02</v>
      </c>
      <c r="E209" s="1">
        <v>1</v>
      </c>
      <c r="F209" s="1">
        <v>1</v>
      </c>
      <c r="G209" s="5">
        <f t="shared" si="15"/>
        <v>1.0247540912153017</v>
      </c>
      <c r="H209" s="5">
        <f t="shared" si="16"/>
        <v>0.34874951078639438</v>
      </c>
      <c r="I209" s="2">
        <v>1</v>
      </c>
      <c r="J209" s="2">
        <v>7</v>
      </c>
      <c r="K209" s="2">
        <v>2</v>
      </c>
      <c r="L209" s="5">
        <f t="shared" si="17"/>
        <v>0.22402522719003187</v>
      </c>
      <c r="M209" s="5">
        <f t="shared" si="18"/>
        <v>0.18830255748029687</v>
      </c>
      <c r="N209" s="4">
        <f t="shared" si="19"/>
        <v>-0.13572266970973501</v>
      </c>
      <c r="O209" s="4"/>
      <c r="P209" s="4"/>
      <c r="AB209" s="3"/>
      <c r="AC209" s="3"/>
    </row>
    <row r="210" spans="1:29" x14ac:dyDescent="0.2">
      <c r="A210" s="2" t="s">
        <v>5</v>
      </c>
      <c r="B210" s="6">
        <v>0.9</v>
      </c>
      <c r="C210" s="2">
        <v>0.9</v>
      </c>
      <c r="D210" s="1">
        <v>0.02</v>
      </c>
      <c r="E210" s="1">
        <v>1</v>
      </c>
      <c r="F210" s="1">
        <v>1</v>
      </c>
      <c r="G210" s="5">
        <f t="shared" si="15"/>
        <v>1.0247540912153017</v>
      </c>
      <c r="H210" s="5">
        <f t="shared" si="16"/>
        <v>0.34874951078639438</v>
      </c>
      <c r="I210" s="2">
        <v>1</v>
      </c>
      <c r="J210" s="2">
        <v>8</v>
      </c>
      <c r="K210" s="2">
        <v>2</v>
      </c>
      <c r="L210" s="5">
        <f t="shared" si="17"/>
        <v>0.20423524988628647</v>
      </c>
      <c r="M210" s="5">
        <f t="shared" si="18"/>
        <v>0.16833727399848902</v>
      </c>
      <c r="N210" s="4">
        <f t="shared" si="19"/>
        <v>-0.13589797588779745</v>
      </c>
      <c r="O210" s="4"/>
      <c r="P210" s="4"/>
      <c r="AB210" s="3"/>
      <c r="AC210" s="3"/>
    </row>
    <row r="211" spans="1:29" x14ac:dyDescent="0.2">
      <c r="A211" s="2" t="s">
        <v>5</v>
      </c>
      <c r="B211" s="6">
        <v>0.9</v>
      </c>
      <c r="C211" s="2">
        <v>0.9</v>
      </c>
      <c r="D211" s="1">
        <v>0.02</v>
      </c>
      <c r="E211" s="1">
        <v>1</v>
      </c>
      <c r="F211" s="1">
        <v>1</v>
      </c>
      <c r="G211" s="5">
        <f t="shared" si="15"/>
        <v>1.0247540912153017</v>
      </c>
      <c r="H211" s="5">
        <f t="shared" si="16"/>
        <v>0.34874951078639438</v>
      </c>
      <c r="I211" s="2">
        <v>1</v>
      </c>
      <c r="J211" s="2">
        <v>9</v>
      </c>
      <c r="K211" s="2">
        <v>2</v>
      </c>
      <c r="L211" s="5">
        <f t="shared" si="17"/>
        <v>0.18431251291841794</v>
      </c>
      <c r="M211" s="5">
        <f t="shared" si="18"/>
        <v>0.14835004549180097</v>
      </c>
      <c r="N211" s="4">
        <f t="shared" si="19"/>
        <v>-0.13596246742661697</v>
      </c>
      <c r="O211" s="4"/>
      <c r="P211" s="4"/>
      <c r="AB211" s="3"/>
      <c r="AC211" s="3"/>
    </row>
    <row r="212" spans="1:29" x14ac:dyDescent="0.2">
      <c r="A212" s="2" t="s">
        <v>5</v>
      </c>
      <c r="B212" s="6">
        <v>0.9</v>
      </c>
      <c r="C212" s="2">
        <v>0.9</v>
      </c>
      <c r="D212" s="1">
        <v>0.02</v>
      </c>
      <c r="E212" s="1">
        <v>1</v>
      </c>
      <c r="F212" s="1">
        <v>1</v>
      </c>
      <c r="G212" s="5">
        <f t="shared" si="15"/>
        <v>1.0247540912153017</v>
      </c>
      <c r="H212" s="5">
        <f t="shared" si="16"/>
        <v>0.34874951078639438</v>
      </c>
      <c r="I212" s="2">
        <v>1</v>
      </c>
      <c r="J212" s="2">
        <v>10</v>
      </c>
      <c r="K212" s="2">
        <v>2</v>
      </c>
      <c r="L212" s="5">
        <f t="shared" si="17"/>
        <v>0.16434093639950165</v>
      </c>
      <c r="M212" s="5">
        <f t="shared" si="18"/>
        <v>0.12835474386162352</v>
      </c>
      <c r="N212" s="4">
        <f t="shared" si="19"/>
        <v>-0.13598619253787814</v>
      </c>
      <c r="O212" s="4"/>
      <c r="P212" s="4"/>
      <c r="AB212" s="3"/>
      <c r="AC212" s="3"/>
    </row>
    <row r="213" spans="1:29" x14ac:dyDescent="0.2">
      <c r="A213" s="2" t="s">
        <v>5</v>
      </c>
      <c r="B213" s="6">
        <v>1</v>
      </c>
      <c r="C213" s="2">
        <v>1</v>
      </c>
      <c r="D213" s="1">
        <v>0.02</v>
      </c>
      <c r="E213" s="1">
        <v>1</v>
      </c>
      <c r="F213" s="1">
        <v>1</v>
      </c>
      <c r="G213" s="5">
        <f t="shared" si="15"/>
        <v>0.97015150355892499</v>
      </c>
      <c r="H213" s="5">
        <f t="shared" si="16"/>
        <v>0.34348380136795598</v>
      </c>
      <c r="I213" s="2">
        <v>1</v>
      </c>
      <c r="J213" s="2">
        <v>0</v>
      </c>
      <c r="K213" s="2">
        <v>2</v>
      </c>
      <c r="L213" s="5">
        <f t="shared" si="17"/>
        <v>0</v>
      </c>
      <c r="M213" s="5">
        <f t="shared" si="18"/>
        <v>0.25407333688746281</v>
      </c>
      <c r="N213" s="4">
        <f t="shared" si="19"/>
        <v>0.1540733368874628</v>
      </c>
      <c r="O213" s="4"/>
      <c r="P213" s="4"/>
      <c r="AB213" s="3"/>
      <c r="AC213" s="3"/>
    </row>
    <row r="214" spans="1:29" x14ac:dyDescent="0.2">
      <c r="A214" s="2" t="s">
        <v>5</v>
      </c>
      <c r="B214" s="6">
        <v>1</v>
      </c>
      <c r="C214" s="2">
        <v>1</v>
      </c>
      <c r="D214" s="1">
        <v>0.02</v>
      </c>
      <c r="E214" s="1">
        <v>1</v>
      </c>
      <c r="F214" s="1">
        <v>1</v>
      </c>
      <c r="G214" s="5">
        <f t="shared" ref="G214:G223" si="20">-D214+SQRT(D214^2+(1-D214*C214*E214)/(C214*F214))</f>
        <v>0.97015150355892499</v>
      </c>
      <c r="H214" s="5">
        <f t="shared" ref="H214:H223" si="21">1/(1+(E214*G214+F214*G214^2)*C214)</f>
        <v>0.34348380136795598</v>
      </c>
      <c r="I214" s="2">
        <v>1</v>
      </c>
      <c r="J214" s="2">
        <v>1</v>
      </c>
      <c r="K214" s="2">
        <v>2</v>
      </c>
      <c r="L214" s="5">
        <f t="shared" ref="L214:L223" si="22">(G214+D214)*H214*((1-EXP(-I214*J214))/I214)-D214*J214</f>
        <v>0.19498483567793112</v>
      </c>
      <c r="M214" s="5">
        <f t="shared" ref="M214:M223" si="23">(G214+D214)*H214*(1-EXP(-I214*(J214+B214*K214)))/I214-D214*(J214+B214*K214)</f>
        <v>0.26316837051551223</v>
      </c>
      <c r="N214" s="4">
        <f t="shared" si="19"/>
        <v>-3.18164651624189E-2</v>
      </c>
      <c r="O214" s="4"/>
      <c r="P214" s="4"/>
      <c r="AB214" s="3"/>
      <c r="AC214" s="3"/>
    </row>
    <row r="215" spans="1:29" x14ac:dyDescent="0.2">
      <c r="A215" s="2" t="s">
        <v>5</v>
      </c>
      <c r="B215" s="6">
        <v>1</v>
      </c>
      <c r="C215" s="2">
        <v>1</v>
      </c>
      <c r="D215" s="1">
        <v>0.02</v>
      </c>
      <c r="E215" s="1">
        <v>1</v>
      </c>
      <c r="F215" s="1">
        <v>1</v>
      </c>
      <c r="G215" s="5">
        <f t="shared" si="20"/>
        <v>0.97015150355892499</v>
      </c>
      <c r="H215" s="5">
        <f t="shared" si="21"/>
        <v>0.34348380136795598</v>
      </c>
      <c r="I215" s="2">
        <v>1</v>
      </c>
      <c r="J215" s="2">
        <v>2</v>
      </c>
      <c r="K215" s="2">
        <v>2</v>
      </c>
      <c r="L215" s="5">
        <f t="shared" si="22"/>
        <v>0.25407333688746281</v>
      </c>
      <c r="M215" s="5">
        <f t="shared" si="23"/>
        <v>0.25387183522746337</v>
      </c>
      <c r="N215" s="4">
        <f t="shared" ref="N215:N223" si="24">M215-L215-$H$1-$H$2*B215*K215</f>
        <v>-0.10020150165999944</v>
      </c>
      <c r="O215" s="4"/>
      <c r="P215" s="4"/>
      <c r="AB215" s="3"/>
      <c r="AC215" s="3"/>
    </row>
    <row r="216" spans="1:29" x14ac:dyDescent="0.2">
      <c r="A216" s="2" t="s">
        <v>5</v>
      </c>
      <c r="B216" s="6">
        <v>1</v>
      </c>
      <c r="C216" s="2">
        <v>1</v>
      </c>
      <c r="D216" s="1">
        <v>0.02</v>
      </c>
      <c r="E216" s="1">
        <v>1</v>
      </c>
      <c r="F216" s="1">
        <v>1</v>
      </c>
      <c r="G216" s="5">
        <f t="shared" si="20"/>
        <v>0.97015150355892499</v>
      </c>
      <c r="H216" s="5">
        <f t="shared" si="21"/>
        <v>0.34348380136795598</v>
      </c>
      <c r="I216" s="2">
        <v>1</v>
      </c>
      <c r="J216" s="2">
        <v>3</v>
      </c>
      <c r="K216" s="2">
        <v>2</v>
      </c>
      <c r="L216" s="5">
        <f t="shared" si="22"/>
        <v>0.26316837051551223</v>
      </c>
      <c r="M216" s="5">
        <f t="shared" si="23"/>
        <v>0.23780941984429424</v>
      </c>
      <c r="N216" s="4">
        <f t="shared" si="24"/>
        <v>-0.12535895067121799</v>
      </c>
      <c r="O216" s="4"/>
      <c r="P216" s="4"/>
      <c r="AB216" s="3"/>
      <c r="AC216" s="3"/>
    </row>
    <row r="217" spans="1:29" x14ac:dyDescent="0.2">
      <c r="A217" s="2" t="s">
        <v>5</v>
      </c>
      <c r="B217" s="6">
        <v>1</v>
      </c>
      <c r="C217" s="2">
        <v>1</v>
      </c>
      <c r="D217" s="1">
        <v>0.02</v>
      </c>
      <c r="E217" s="1">
        <v>1</v>
      </c>
      <c r="F217" s="1">
        <v>1</v>
      </c>
      <c r="G217" s="5">
        <f t="shared" si="20"/>
        <v>0.97015150355892499</v>
      </c>
      <c r="H217" s="5">
        <f t="shared" si="21"/>
        <v>0.34348380136795598</v>
      </c>
      <c r="I217" s="2">
        <v>1</v>
      </c>
      <c r="J217" s="2">
        <v>4</v>
      </c>
      <c r="K217" s="2">
        <v>2</v>
      </c>
      <c r="L217" s="5">
        <f t="shared" si="22"/>
        <v>0.25387183522746337</v>
      </c>
      <c r="M217" s="5">
        <f t="shared" si="23"/>
        <v>0.21925797627269922</v>
      </c>
      <c r="N217" s="4">
        <f t="shared" si="24"/>
        <v>-0.13461385895476416</v>
      </c>
      <c r="O217" s="4"/>
      <c r="P217" s="4"/>
      <c r="AB217" s="3"/>
      <c r="AC217" s="3"/>
    </row>
    <row r="218" spans="1:29" x14ac:dyDescent="0.2">
      <c r="A218" s="2" t="s">
        <v>5</v>
      </c>
      <c r="B218" s="6">
        <v>1</v>
      </c>
      <c r="C218" s="2">
        <v>1</v>
      </c>
      <c r="D218" s="1">
        <v>0.02</v>
      </c>
      <c r="E218" s="1">
        <v>1</v>
      </c>
      <c r="F218" s="1">
        <v>1</v>
      </c>
      <c r="G218" s="5">
        <f t="shared" si="20"/>
        <v>0.97015150355892499</v>
      </c>
      <c r="H218" s="5">
        <f t="shared" si="21"/>
        <v>0.34348380136795598</v>
      </c>
      <c r="I218" s="2">
        <v>1</v>
      </c>
      <c r="J218" s="2">
        <v>5</v>
      </c>
      <c r="K218" s="2">
        <v>2</v>
      </c>
      <c r="L218" s="5">
        <f t="shared" si="22"/>
        <v>0.23780941984429424</v>
      </c>
      <c r="M218" s="5">
        <f t="shared" si="23"/>
        <v>0.19979087040208615</v>
      </c>
      <c r="N218" s="4">
        <f t="shared" si="24"/>
        <v>-0.13801854944220809</v>
      </c>
      <c r="O218" s="4"/>
      <c r="P218" s="4"/>
      <c r="AB218" s="3"/>
      <c r="AC218" s="3"/>
    </row>
    <row r="219" spans="1:29" x14ac:dyDescent="0.2">
      <c r="A219" s="2" t="s">
        <v>5</v>
      </c>
      <c r="B219" s="6">
        <v>1</v>
      </c>
      <c r="C219" s="2">
        <v>1</v>
      </c>
      <c r="D219" s="1">
        <v>0.02</v>
      </c>
      <c r="E219" s="1">
        <v>1</v>
      </c>
      <c r="F219" s="1">
        <v>1</v>
      </c>
      <c r="G219" s="5">
        <f t="shared" si="20"/>
        <v>0.97015150355892499</v>
      </c>
      <c r="H219" s="5">
        <f t="shared" si="21"/>
        <v>0.34348380136795598</v>
      </c>
      <c r="I219" s="2">
        <v>1</v>
      </c>
      <c r="J219" s="2">
        <v>6</v>
      </c>
      <c r="K219" s="2">
        <v>2</v>
      </c>
      <c r="L219" s="5">
        <f t="shared" si="22"/>
        <v>0.21925797627269922</v>
      </c>
      <c r="M219" s="5">
        <f t="shared" si="23"/>
        <v>0.17998691119660856</v>
      </c>
      <c r="N219" s="4">
        <f t="shared" si="24"/>
        <v>-0.13927106507609066</v>
      </c>
      <c r="O219" s="4"/>
      <c r="P219" s="4"/>
      <c r="AB219" s="3"/>
      <c r="AC219" s="3"/>
    </row>
    <row r="220" spans="1:29" x14ac:dyDescent="0.2">
      <c r="A220" s="2" t="s">
        <v>5</v>
      </c>
      <c r="B220" s="6">
        <v>1</v>
      </c>
      <c r="C220" s="2">
        <v>1</v>
      </c>
      <c r="D220" s="1">
        <v>0.02</v>
      </c>
      <c r="E220" s="1">
        <v>1</v>
      </c>
      <c r="F220" s="1">
        <v>1</v>
      </c>
      <c r="G220" s="5">
        <f t="shared" si="20"/>
        <v>0.97015150355892499</v>
      </c>
      <c r="H220" s="5">
        <f t="shared" si="21"/>
        <v>0.34348380136795598</v>
      </c>
      <c r="I220" s="2">
        <v>1</v>
      </c>
      <c r="J220" s="2">
        <v>7</v>
      </c>
      <c r="K220" s="2">
        <v>2</v>
      </c>
      <c r="L220" s="5">
        <f t="shared" si="22"/>
        <v>0.19979087040208615</v>
      </c>
      <c r="M220" s="5">
        <f t="shared" si="23"/>
        <v>0.16005903057454429</v>
      </c>
      <c r="N220" s="4">
        <f t="shared" si="24"/>
        <v>-0.13973183982754186</v>
      </c>
      <c r="O220" s="4"/>
      <c r="P220" s="4"/>
      <c r="AB220" s="3"/>
      <c r="AC220" s="3"/>
    </row>
    <row r="221" spans="1:29" x14ac:dyDescent="0.2">
      <c r="A221" s="2" t="s">
        <v>5</v>
      </c>
      <c r="B221" s="6">
        <v>1</v>
      </c>
      <c r="C221" s="2">
        <v>1</v>
      </c>
      <c r="D221" s="1">
        <v>0.02</v>
      </c>
      <c r="E221" s="1">
        <v>1</v>
      </c>
      <c r="F221" s="1">
        <v>1</v>
      </c>
      <c r="G221" s="5">
        <f t="shared" si="20"/>
        <v>0.97015150355892499</v>
      </c>
      <c r="H221" s="5">
        <f t="shared" si="21"/>
        <v>0.34348380136795598</v>
      </c>
      <c r="I221" s="2">
        <v>1</v>
      </c>
      <c r="J221" s="2">
        <v>8</v>
      </c>
      <c r="K221" s="2">
        <v>2</v>
      </c>
      <c r="L221" s="5">
        <f t="shared" si="22"/>
        <v>0.17998691119660856</v>
      </c>
      <c r="M221" s="5">
        <f t="shared" si="23"/>
        <v>0.14008556181099685</v>
      </c>
      <c r="N221" s="4">
        <f t="shared" si="24"/>
        <v>-0.13990134938561172</v>
      </c>
      <c r="O221" s="4"/>
      <c r="P221" s="4"/>
      <c r="AB221" s="3"/>
      <c r="AC221" s="3"/>
    </row>
    <row r="222" spans="1:29" x14ac:dyDescent="0.2">
      <c r="A222" s="2" t="s">
        <v>5</v>
      </c>
      <c r="B222" s="6">
        <v>1</v>
      </c>
      <c r="C222" s="2">
        <v>1</v>
      </c>
      <c r="D222" s="1">
        <v>0.02</v>
      </c>
      <c r="E222" s="1">
        <v>1</v>
      </c>
      <c r="F222" s="1">
        <v>1</v>
      </c>
      <c r="G222" s="5">
        <f t="shared" si="20"/>
        <v>0.97015150355892499</v>
      </c>
      <c r="H222" s="5">
        <f t="shared" si="21"/>
        <v>0.34348380136795598</v>
      </c>
      <c r="I222" s="2">
        <v>1</v>
      </c>
      <c r="J222" s="2">
        <v>9</v>
      </c>
      <c r="K222" s="2">
        <v>2</v>
      </c>
      <c r="L222" s="5">
        <f t="shared" si="22"/>
        <v>0.16005903057454429</v>
      </c>
      <c r="M222" s="5">
        <f t="shared" si="23"/>
        <v>0.12009532210743665</v>
      </c>
      <c r="N222" s="4">
        <f t="shared" si="24"/>
        <v>-0.13996370846710765</v>
      </c>
      <c r="O222" s="4"/>
      <c r="P222" s="4"/>
      <c r="AB222" s="3"/>
      <c r="AC222" s="3"/>
    </row>
    <row r="223" spans="1:29" x14ac:dyDescent="0.2">
      <c r="A223" s="2" t="s">
        <v>5</v>
      </c>
      <c r="B223" s="6">
        <v>1</v>
      </c>
      <c r="C223" s="2">
        <v>1</v>
      </c>
      <c r="D223" s="1">
        <v>0.02</v>
      </c>
      <c r="E223" s="1">
        <v>1</v>
      </c>
      <c r="F223" s="1">
        <v>1</v>
      </c>
      <c r="G223" s="5">
        <f t="shared" si="20"/>
        <v>0.97015150355892499</v>
      </c>
      <c r="H223" s="5">
        <f t="shared" si="21"/>
        <v>0.34348380136795598</v>
      </c>
      <c r="I223" s="2">
        <v>1</v>
      </c>
      <c r="J223" s="2">
        <v>10</v>
      </c>
      <c r="K223" s="2">
        <v>2</v>
      </c>
      <c r="L223" s="5">
        <f t="shared" si="22"/>
        <v>0.14008556181099685</v>
      </c>
      <c r="M223" s="5">
        <f t="shared" si="23"/>
        <v>0.10009891271983662</v>
      </c>
      <c r="N223" s="4">
        <f t="shared" si="24"/>
        <v>-0.13998664909116024</v>
      </c>
      <c r="O223" s="4"/>
      <c r="P223" s="4"/>
      <c r="AB223" s="3"/>
      <c r="AC223" s="3"/>
    </row>
    <row r="224" spans="1:29" x14ac:dyDescent="0.2">
      <c r="B224" s="6">
        <v>0.1</v>
      </c>
      <c r="C224" s="2">
        <v>0.1</v>
      </c>
      <c r="D224" s="1">
        <v>0.04</v>
      </c>
      <c r="E224" s="1">
        <v>1</v>
      </c>
      <c r="F224" s="1">
        <v>1</v>
      </c>
      <c r="G224" s="5">
        <f t="shared" ref="G224:G231" si="25">-D224+SQRT(D224^2+(1-D224*C224*E224)/(C224*F224))</f>
        <v>3.116200247132618</v>
      </c>
      <c r="H224" s="5">
        <f t="shared" ref="H224:H231" si="26">1/(1+(E224*G224+F224*G224^2)*C224)</f>
        <v>0.43807955298700835</v>
      </c>
      <c r="I224" s="2">
        <v>1</v>
      </c>
      <c r="J224" s="2">
        <v>0</v>
      </c>
      <c r="K224" s="2">
        <v>2</v>
      </c>
      <c r="L224" s="5">
        <f t="shared" ref="L224:L231" si="27">(G224+D224)*H224*((1-EXP(-I224*J224))/I224)-D224*J224</f>
        <v>0</v>
      </c>
      <c r="M224" s="5">
        <f t="shared" ref="M224:M231" si="28">(G224+D224)*H224*(1-EXP(-I224*(J224+B224*K224)))/I224-D224*(J224+B224*K224)</f>
        <v>0.24263496838394305</v>
      </c>
      <c r="N224" s="4">
        <f t="shared" ref="N224:N232" si="29">M224-L224-$H$1-$H$2*B224*K224</f>
        <v>0.14263496838394304</v>
      </c>
      <c r="O224" s="4"/>
      <c r="AB224" s="3"/>
      <c r="AC224" s="3"/>
    </row>
    <row r="225" spans="2:29" x14ac:dyDescent="0.2">
      <c r="B225" s="6">
        <v>0.1</v>
      </c>
      <c r="C225" s="2">
        <v>0.1</v>
      </c>
      <c r="D225" s="1">
        <v>0.04</v>
      </c>
      <c r="E225" s="1">
        <v>1</v>
      </c>
      <c r="F225" s="1">
        <v>1</v>
      </c>
      <c r="G225" s="5">
        <f t="shared" si="25"/>
        <v>3.116200247132618</v>
      </c>
      <c r="H225" s="5">
        <f t="shared" si="26"/>
        <v>0.43807955298700835</v>
      </c>
      <c r="I225" s="2">
        <v>1</v>
      </c>
      <c r="J225" s="2">
        <v>1</v>
      </c>
      <c r="K225" s="2">
        <v>2</v>
      </c>
      <c r="L225" s="5">
        <f t="shared" si="27"/>
        <v>0.83401210611854648</v>
      </c>
      <c r="M225" s="5">
        <f t="shared" si="28"/>
        <v>0.91821555822565348</v>
      </c>
      <c r="N225" s="4">
        <f t="shared" si="29"/>
        <v>-1.5796547892893004E-2</v>
      </c>
      <c r="O225" s="4"/>
      <c r="AB225" s="3"/>
      <c r="AC225" s="3"/>
    </row>
    <row r="226" spans="2:29" x14ac:dyDescent="0.2">
      <c r="B226" s="6">
        <v>0.1</v>
      </c>
      <c r="C226" s="2">
        <v>0.1</v>
      </c>
      <c r="D226" s="1">
        <v>0.04</v>
      </c>
      <c r="E226" s="1">
        <v>1</v>
      </c>
      <c r="F226" s="1">
        <v>1</v>
      </c>
      <c r="G226" s="5">
        <f t="shared" si="25"/>
        <v>3.116200247132618</v>
      </c>
      <c r="H226" s="5">
        <f t="shared" si="26"/>
        <v>0.43807955298700835</v>
      </c>
      <c r="I226" s="2">
        <v>1</v>
      </c>
      <c r="J226" s="2">
        <v>2</v>
      </c>
      <c r="K226" s="2">
        <v>2</v>
      </c>
      <c r="L226" s="5">
        <f t="shared" si="27"/>
        <v>1.1155431912945128</v>
      </c>
      <c r="M226" s="5">
        <f t="shared" si="28"/>
        <v>1.1414629457297532</v>
      </c>
      <c r="N226" s="4">
        <f t="shared" si="29"/>
        <v>-7.40802455647597E-2</v>
      </c>
      <c r="O226" s="4"/>
      <c r="AB226" s="3"/>
      <c r="AC226" s="3"/>
    </row>
    <row r="227" spans="2:29" x14ac:dyDescent="0.2">
      <c r="B227" s="6">
        <v>0.1</v>
      </c>
      <c r="C227" s="2">
        <v>0.1</v>
      </c>
      <c r="D227" s="1">
        <v>0.04</v>
      </c>
      <c r="E227" s="1">
        <v>1</v>
      </c>
      <c r="F227" s="1">
        <v>1</v>
      </c>
      <c r="G227" s="5">
        <f t="shared" si="25"/>
        <v>3.116200247132618</v>
      </c>
      <c r="H227" s="5">
        <f t="shared" si="26"/>
        <v>0.43807955298700835</v>
      </c>
      <c r="I227" s="2">
        <v>1</v>
      </c>
      <c r="J227" s="2">
        <v>3</v>
      </c>
      <c r="K227" s="2">
        <v>2</v>
      </c>
      <c r="L227" s="5">
        <f t="shared" si="27"/>
        <v>1.1938278672282947</v>
      </c>
      <c r="M227" s="5">
        <f t="shared" si="28"/>
        <v>1.1983062475346036</v>
      </c>
      <c r="N227" s="4">
        <f t="shared" si="29"/>
        <v>-9.5521619693691134E-2</v>
      </c>
      <c r="O227" s="4"/>
      <c r="AB227" s="3"/>
      <c r="AC227" s="3"/>
    </row>
    <row r="228" spans="2:29" x14ac:dyDescent="0.2">
      <c r="B228" s="6">
        <v>0.1</v>
      </c>
      <c r="C228" s="2">
        <v>0.1</v>
      </c>
      <c r="D228" s="1">
        <v>0.04</v>
      </c>
      <c r="E228" s="1">
        <v>1</v>
      </c>
      <c r="F228" s="1">
        <v>1</v>
      </c>
      <c r="G228" s="5">
        <f t="shared" si="25"/>
        <v>3.116200247132618</v>
      </c>
      <c r="H228" s="5">
        <f t="shared" si="26"/>
        <v>0.43807955298700835</v>
      </c>
      <c r="I228" s="2">
        <v>1</v>
      </c>
      <c r="J228" s="2">
        <v>4</v>
      </c>
      <c r="K228" s="2">
        <v>2</v>
      </c>
      <c r="L228" s="5">
        <f t="shared" si="27"/>
        <v>1.1973423677099595</v>
      </c>
      <c r="M228" s="5">
        <f t="shared" si="28"/>
        <v>1.1939329072837692</v>
      </c>
      <c r="N228" s="4">
        <f t="shared" si="29"/>
        <v>-0.10340946042619029</v>
      </c>
      <c r="O228" s="4"/>
      <c r="AB228" s="3"/>
      <c r="AC228" s="3"/>
    </row>
    <row r="229" spans="2:29" x14ac:dyDescent="0.2">
      <c r="B229" s="6">
        <v>0.1</v>
      </c>
      <c r="C229" s="2">
        <v>0.1</v>
      </c>
      <c r="D229" s="1">
        <v>0.04</v>
      </c>
      <c r="E229" s="1">
        <v>1</v>
      </c>
      <c r="F229" s="1">
        <v>1</v>
      </c>
      <c r="G229" s="5">
        <f t="shared" si="25"/>
        <v>3.116200247132618</v>
      </c>
      <c r="H229" s="5">
        <f t="shared" si="26"/>
        <v>0.43807955298700835</v>
      </c>
      <c r="I229" s="2">
        <v>1</v>
      </c>
      <c r="J229" s="2">
        <v>5</v>
      </c>
      <c r="K229" s="2">
        <v>2</v>
      </c>
      <c r="L229" s="5">
        <f t="shared" si="27"/>
        <v>1.1733504578300089</v>
      </c>
      <c r="M229" s="5">
        <f t="shared" si="28"/>
        <v>1.1670392229630975</v>
      </c>
      <c r="N229" s="4">
        <f t="shared" si="29"/>
        <v>-0.10631123486691144</v>
      </c>
      <c r="O229" s="4"/>
      <c r="AB229" s="3"/>
      <c r="AC229" s="3"/>
    </row>
    <row r="230" spans="2:29" x14ac:dyDescent="0.2">
      <c r="B230" s="6">
        <v>0.1</v>
      </c>
      <c r="C230" s="2">
        <v>0.1</v>
      </c>
      <c r="D230" s="1">
        <v>0.04</v>
      </c>
      <c r="E230" s="1">
        <v>1</v>
      </c>
      <c r="F230" s="1">
        <v>1</v>
      </c>
      <c r="G230" s="5">
        <f t="shared" si="25"/>
        <v>3.116200247132618</v>
      </c>
      <c r="H230" s="5">
        <f t="shared" si="26"/>
        <v>0.43807955298700835</v>
      </c>
      <c r="I230" s="2">
        <v>1</v>
      </c>
      <c r="J230" s="2">
        <v>6</v>
      </c>
      <c r="K230" s="2">
        <v>2</v>
      </c>
      <c r="L230" s="5">
        <f t="shared" si="27"/>
        <v>1.1392395050775947</v>
      </c>
      <c r="M230" s="5">
        <f t="shared" si="28"/>
        <v>1.1318607670510252</v>
      </c>
      <c r="N230" s="4">
        <f t="shared" si="29"/>
        <v>-0.10737873802656953</v>
      </c>
      <c r="O230" s="4"/>
      <c r="AB230" s="3"/>
      <c r="AC230" s="3"/>
    </row>
    <row r="231" spans="2:29" x14ac:dyDescent="0.2">
      <c r="B231" s="6">
        <v>0.1</v>
      </c>
      <c r="C231" s="2">
        <v>0.1</v>
      </c>
      <c r="D231" s="1">
        <v>0.04</v>
      </c>
      <c r="E231" s="1">
        <v>1</v>
      </c>
      <c r="F231" s="1">
        <v>1</v>
      </c>
      <c r="G231" s="5">
        <f t="shared" si="25"/>
        <v>3.116200247132618</v>
      </c>
      <c r="H231" s="5">
        <f t="shared" si="26"/>
        <v>0.43807955298700835</v>
      </c>
      <c r="I231" s="2">
        <v>1</v>
      </c>
      <c r="J231" s="2">
        <v>7</v>
      </c>
      <c r="K231" s="2">
        <v>2</v>
      </c>
      <c r="L231" s="5">
        <f t="shared" si="27"/>
        <v>1.1014059644880689</v>
      </c>
      <c r="M231" s="5">
        <f t="shared" si="28"/>
        <v>1.0936345139956754</v>
      </c>
      <c r="N231" s="4">
        <f t="shared" si="29"/>
        <v>-0.10777145049239359</v>
      </c>
      <c r="O231" s="4"/>
      <c r="AB231" s="3"/>
      <c r="AC231" s="3"/>
    </row>
    <row r="232" spans="2:29" x14ac:dyDescent="0.2">
      <c r="B232" s="6">
        <v>0.1</v>
      </c>
      <c r="C232" s="2">
        <v>0.1</v>
      </c>
      <c r="D232" s="1">
        <v>0.04</v>
      </c>
      <c r="E232" s="1">
        <v>1</v>
      </c>
      <c r="F232" s="1">
        <v>1</v>
      </c>
      <c r="G232" s="5">
        <f t="shared" ref="G232:G295" si="30">-D232+SQRT(D232^2+(1-D232*C232*E232)/(C232*F232))</f>
        <v>3.116200247132618</v>
      </c>
      <c r="H232" s="5">
        <f t="shared" ref="H232:H295" si="31">1/(1+(E232*G232+F232*G232^2)*C232)</f>
        <v>0.43807955298700835</v>
      </c>
      <c r="I232" s="2">
        <v>1</v>
      </c>
      <c r="J232" s="2">
        <v>8</v>
      </c>
      <c r="K232" s="2">
        <v>2</v>
      </c>
      <c r="L232" s="5">
        <f t="shared" ref="L232:L295" si="32">(G232+D232)*H232*((1-EXP(-I232*J232))/I232)-D232*J232</f>
        <v>1.0622029603653145</v>
      </c>
      <c r="M232" s="5">
        <f t="shared" ref="M232:M295" si="33">(G232+D232)*H232*(1-EXP(-I232*(J232+B232*K232)))/I232-D232*(J232+B232*K232)</f>
        <v>1.0542870390304531</v>
      </c>
      <c r="N232" s="4">
        <f t="shared" si="29"/>
        <v>-0.10791592133486141</v>
      </c>
      <c r="O232" s="4"/>
      <c r="AB232" s="3"/>
      <c r="AC232" s="3"/>
    </row>
    <row r="233" spans="2:29" x14ac:dyDescent="0.2">
      <c r="B233" s="6">
        <v>0.1</v>
      </c>
      <c r="C233" s="2">
        <v>0.1</v>
      </c>
      <c r="D233" s="1">
        <v>0.04</v>
      </c>
      <c r="E233" s="1">
        <v>1</v>
      </c>
      <c r="F233" s="1">
        <v>1</v>
      </c>
      <c r="G233" s="5">
        <f t="shared" si="30"/>
        <v>3.116200247132618</v>
      </c>
      <c r="H233" s="5">
        <f t="shared" si="31"/>
        <v>0.43807955298700835</v>
      </c>
      <c r="I233" s="2">
        <v>1</v>
      </c>
      <c r="J233" s="2">
        <v>9</v>
      </c>
      <c r="K233" s="2">
        <v>2</v>
      </c>
      <c r="L233" s="5">
        <f t="shared" si="32"/>
        <v>1.0224961587632517</v>
      </c>
      <c r="M233" s="5">
        <f t="shared" si="33"/>
        <v>1.0145270895755973</v>
      </c>
      <c r="N233" s="4">
        <f t="shared" ref="N233:N296" si="34">M233-L233-$H$1-$H$2*B233*K233</f>
        <v>-0.10796906918765439</v>
      </c>
      <c r="O233" s="4"/>
      <c r="AB233" s="3"/>
      <c r="AC233" s="3"/>
    </row>
    <row r="234" spans="2:29" x14ac:dyDescent="0.2">
      <c r="B234" s="6">
        <v>0.1</v>
      </c>
      <c r="C234" s="2">
        <v>0.1</v>
      </c>
      <c r="D234" s="1">
        <v>0.04</v>
      </c>
      <c r="E234" s="1">
        <v>1</v>
      </c>
      <c r="F234" s="1">
        <v>1</v>
      </c>
      <c r="G234" s="5">
        <f t="shared" si="30"/>
        <v>3.116200247132618</v>
      </c>
      <c r="H234" s="5">
        <f t="shared" si="31"/>
        <v>0.43807955298700835</v>
      </c>
      <c r="I234" s="2">
        <v>1</v>
      </c>
      <c r="J234" s="2">
        <v>10</v>
      </c>
      <c r="K234" s="2">
        <v>2</v>
      </c>
      <c r="L234" s="5">
        <f t="shared" si="32"/>
        <v>0.98260402042603723</v>
      </c>
      <c r="M234" s="5">
        <f t="shared" si="33"/>
        <v>0.97461539923599805</v>
      </c>
      <c r="N234" s="4">
        <f t="shared" si="34"/>
        <v>-0.10798862119003919</v>
      </c>
      <c r="O234" s="4"/>
      <c r="AB234" s="3"/>
      <c r="AC234" s="3"/>
    </row>
    <row r="235" spans="2:29" x14ac:dyDescent="0.2">
      <c r="B235" s="6">
        <v>0.2</v>
      </c>
      <c r="C235" s="2">
        <v>0.2</v>
      </c>
      <c r="D235" s="1">
        <v>0.04</v>
      </c>
      <c r="E235" s="1">
        <v>1</v>
      </c>
      <c r="F235" s="1">
        <v>1</v>
      </c>
      <c r="G235" s="5">
        <f t="shared" si="30"/>
        <v>2.1874649267721367</v>
      </c>
      <c r="H235" s="5">
        <f t="shared" si="31"/>
        <v>0.41762484657801574</v>
      </c>
      <c r="I235" s="2">
        <v>1</v>
      </c>
      <c r="J235" s="2">
        <v>0</v>
      </c>
      <c r="K235" s="2">
        <v>2</v>
      </c>
      <c r="L235" s="5">
        <f t="shared" si="32"/>
        <v>0</v>
      </c>
      <c r="M235" s="5">
        <f t="shared" si="33"/>
        <v>0.29068302931150536</v>
      </c>
      <c r="N235" s="4">
        <f t="shared" si="34"/>
        <v>0.19068302931150535</v>
      </c>
      <c r="O235" s="4"/>
      <c r="AB235" s="3"/>
      <c r="AC235" s="3"/>
    </row>
    <row r="236" spans="2:29" x14ac:dyDescent="0.2">
      <c r="B236" s="6">
        <v>0.2</v>
      </c>
      <c r="C236" s="2">
        <v>0.2</v>
      </c>
      <c r="D236" s="1">
        <v>0.04</v>
      </c>
      <c r="E236" s="1">
        <v>1</v>
      </c>
      <c r="F236" s="1">
        <v>1</v>
      </c>
      <c r="G236" s="5">
        <f t="shared" si="30"/>
        <v>2.1874649267721367</v>
      </c>
      <c r="H236" s="5">
        <f t="shared" si="31"/>
        <v>0.41762484657801574</v>
      </c>
      <c r="I236" s="2">
        <v>1</v>
      </c>
      <c r="J236" s="2">
        <v>1</v>
      </c>
      <c r="K236" s="2">
        <v>2</v>
      </c>
      <c r="L236" s="5">
        <f t="shared" si="32"/>
        <v>0.54802679853740988</v>
      </c>
      <c r="M236" s="5">
        <f t="shared" si="33"/>
        <v>0.64484917997729174</v>
      </c>
      <c r="N236" s="4">
        <f t="shared" si="34"/>
        <v>-3.1776185601181395E-3</v>
      </c>
      <c r="O236" s="4"/>
      <c r="AB236" s="3"/>
      <c r="AC236" s="3"/>
    </row>
    <row r="237" spans="2:29" x14ac:dyDescent="0.2">
      <c r="B237" s="6">
        <v>0.2</v>
      </c>
      <c r="C237" s="2">
        <v>0.2</v>
      </c>
      <c r="D237" s="1">
        <v>0.04</v>
      </c>
      <c r="E237" s="1">
        <v>1</v>
      </c>
      <c r="F237" s="1">
        <v>1</v>
      </c>
      <c r="G237" s="5">
        <f t="shared" si="30"/>
        <v>2.1874649267721367</v>
      </c>
      <c r="H237" s="5">
        <f t="shared" si="31"/>
        <v>0.41762484657801574</v>
      </c>
      <c r="I237" s="2">
        <v>1</v>
      </c>
      <c r="J237" s="2">
        <v>2</v>
      </c>
      <c r="K237" s="2">
        <v>2</v>
      </c>
      <c r="L237" s="5">
        <f t="shared" si="32"/>
        <v>0.72434976857718469</v>
      </c>
      <c r="M237" s="5">
        <f t="shared" si="33"/>
        <v>0.74985480321291964</v>
      </c>
      <c r="N237" s="4">
        <f t="shared" si="34"/>
        <v>-7.4494965364265059E-2</v>
      </c>
      <c r="O237" s="4"/>
      <c r="AB237" s="3"/>
      <c r="AC237" s="3"/>
    </row>
    <row r="238" spans="2:29" x14ac:dyDescent="0.2">
      <c r="B238" s="6">
        <v>0.2</v>
      </c>
      <c r="C238" s="2">
        <v>0.2</v>
      </c>
      <c r="D238" s="1">
        <v>0.04</v>
      </c>
      <c r="E238" s="1">
        <v>1</v>
      </c>
      <c r="F238" s="1">
        <v>1</v>
      </c>
      <c r="G238" s="5">
        <f t="shared" si="30"/>
        <v>2.1874649267721367</v>
      </c>
      <c r="H238" s="5">
        <f t="shared" si="31"/>
        <v>0.41762484657801574</v>
      </c>
      <c r="I238" s="2">
        <v>1</v>
      </c>
      <c r="J238" s="2">
        <v>3</v>
      </c>
      <c r="K238" s="2">
        <v>2</v>
      </c>
      <c r="L238" s="5">
        <f t="shared" si="32"/>
        <v>0.76393054190796361</v>
      </c>
      <c r="M238" s="5">
        <f t="shared" si="33"/>
        <v>0.7631993908555591</v>
      </c>
      <c r="N238" s="4">
        <f t="shared" si="34"/>
        <v>-0.10073115105240452</v>
      </c>
      <c r="O238" s="4"/>
      <c r="AB238" s="3"/>
      <c r="AC238" s="3"/>
    </row>
    <row r="239" spans="2:29" x14ac:dyDescent="0.2">
      <c r="B239" s="6">
        <v>0.2</v>
      </c>
      <c r="C239" s="2">
        <v>0.2</v>
      </c>
      <c r="D239" s="1">
        <v>0.04</v>
      </c>
      <c r="E239" s="1">
        <v>1</v>
      </c>
      <c r="F239" s="1">
        <v>1</v>
      </c>
      <c r="G239" s="5">
        <f t="shared" si="30"/>
        <v>2.1874649267721367</v>
      </c>
      <c r="H239" s="5">
        <f t="shared" si="31"/>
        <v>0.41762484657801574</v>
      </c>
      <c r="I239" s="2">
        <v>1</v>
      </c>
      <c r="J239" s="2">
        <v>4</v>
      </c>
      <c r="K239" s="2">
        <v>2</v>
      </c>
      <c r="L239" s="5">
        <f t="shared" si="32"/>
        <v>0.75320667232888172</v>
      </c>
      <c r="M239" s="5">
        <f t="shared" si="33"/>
        <v>0.74282376794705429</v>
      </c>
      <c r="N239" s="4">
        <f t="shared" si="34"/>
        <v>-0.11038290438182743</v>
      </c>
      <c r="O239" s="4"/>
      <c r="AB239" s="3"/>
      <c r="AC239" s="3"/>
    </row>
    <row r="240" spans="2:29" x14ac:dyDescent="0.2">
      <c r="B240" s="6">
        <v>0.2</v>
      </c>
      <c r="C240" s="2">
        <v>0.2</v>
      </c>
      <c r="D240" s="1">
        <v>0.04</v>
      </c>
      <c r="E240" s="1">
        <v>1</v>
      </c>
      <c r="F240" s="1">
        <v>1</v>
      </c>
      <c r="G240" s="5">
        <f t="shared" si="30"/>
        <v>2.1874649267721367</v>
      </c>
      <c r="H240" s="5">
        <f t="shared" si="31"/>
        <v>0.41762484657801574</v>
      </c>
      <c r="I240" s="2">
        <v>1</v>
      </c>
      <c r="J240" s="2">
        <v>5</v>
      </c>
      <c r="K240" s="2">
        <v>2</v>
      </c>
      <c r="L240" s="5">
        <f t="shared" si="32"/>
        <v>0.72397675882779144</v>
      </c>
      <c r="M240" s="5">
        <f t="shared" si="33"/>
        <v>0.71004317282481133</v>
      </c>
      <c r="N240" s="4">
        <f t="shared" si="34"/>
        <v>-0.11393358600298012</v>
      </c>
      <c r="O240" s="4"/>
      <c r="AB240" s="3"/>
      <c r="AC240" s="3"/>
    </row>
    <row r="241" spans="2:29" x14ac:dyDescent="0.2">
      <c r="B241" s="6">
        <v>0.2</v>
      </c>
      <c r="C241" s="2">
        <v>0.2</v>
      </c>
      <c r="D241" s="1">
        <v>0.04</v>
      </c>
      <c r="E241" s="1">
        <v>1</v>
      </c>
      <c r="F241" s="1">
        <v>1</v>
      </c>
      <c r="G241" s="5">
        <f t="shared" si="30"/>
        <v>2.1874649267721367</v>
      </c>
      <c r="H241" s="5">
        <f t="shared" si="31"/>
        <v>0.41762484657801574</v>
      </c>
      <c r="I241" s="2">
        <v>1</v>
      </c>
      <c r="J241" s="2">
        <v>6</v>
      </c>
      <c r="K241" s="2">
        <v>2</v>
      </c>
      <c r="L241" s="5">
        <f t="shared" si="32"/>
        <v>0.68793885223037843</v>
      </c>
      <c r="M241" s="5">
        <f t="shared" si="33"/>
        <v>0.67269904345683096</v>
      </c>
      <c r="N241" s="4">
        <f t="shared" si="34"/>
        <v>-0.11523980877354748</v>
      </c>
      <c r="O241" s="4"/>
      <c r="AB241" s="3"/>
      <c r="AC241" s="3"/>
    </row>
    <row r="242" spans="2:29" x14ac:dyDescent="0.2">
      <c r="B242" s="6">
        <v>0.2</v>
      </c>
      <c r="C242" s="2">
        <v>0.2</v>
      </c>
      <c r="D242" s="1">
        <v>0.04</v>
      </c>
      <c r="E242" s="1">
        <v>1</v>
      </c>
      <c r="F242" s="1">
        <v>1</v>
      </c>
      <c r="G242" s="5">
        <f t="shared" si="30"/>
        <v>2.1874649267721367</v>
      </c>
      <c r="H242" s="5">
        <f t="shared" si="31"/>
        <v>0.41762484657801574</v>
      </c>
      <c r="I242" s="2">
        <v>1</v>
      </c>
      <c r="J242" s="2">
        <v>7</v>
      </c>
      <c r="K242" s="2">
        <v>2</v>
      </c>
      <c r="L242" s="5">
        <f t="shared" si="32"/>
        <v>0.64939642493719119</v>
      </c>
      <c r="M242" s="5">
        <f t="shared" si="33"/>
        <v>0.63367608366076189</v>
      </c>
      <c r="N242" s="4">
        <f t="shared" si="34"/>
        <v>-0.1157203412764293</v>
      </c>
      <c r="O242" s="4"/>
      <c r="AB242" s="3"/>
      <c r="AC242" s="3"/>
    </row>
    <row r="243" spans="2:29" x14ac:dyDescent="0.2">
      <c r="B243" s="6">
        <v>0.2</v>
      </c>
      <c r="C243" s="2">
        <v>0.2</v>
      </c>
      <c r="D243" s="1">
        <v>0.04</v>
      </c>
      <c r="E243" s="1">
        <v>1</v>
      </c>
      <c r="F243" s="1">
        <v>1</v>
      </c>
      <c r="G243" s="5">
        <f t="shared" si="30"/>
        <v>2.1874649267721367</v>
      </c>
      <c r="H243" s="5">
        <f t="shared" si="31"/>
        <v>0.41762484657801574</v>
      </c>
      <c r="I243" s="2">
        <v>1</v>
      </c>
      <c r="J243" s="2">
        <v>8</v>
      </c>
      <c r="K243" s="2">
        <v>2</v>
      </c>
      <c r="L243" s="5">
        <f t="shared" si="32"/>
        <v>0.6099326359700401</v>
      </c>
      <c r="M243" s="5">
        <f t="shared" si="33"/>
        <v>0.59403551666498622</v>
      </c>
      <c r="N243" s="4">
        <f t="shared" si="34"/>
        <v>-0.11589711930505389</v>
      </c>
      <c r="O243" s="4"/>
      <c r="AB243" s="3"/>
      <c r="AC243" s="3"/>
    </row>
    <row r="244" spans="2:29" x14ac:dyDescent="0.2">
      <c r="B244" s="6">
        <v>0.2</v>
      </c>
      <c r="C244" s="2">
        <v>0.2</v>
      </c>
      <c r="D244" s="1">
        <v>0.04</v>
      </c>
      <c r="E244" s="1">
        <v>1</v>
      </c>
      <c r="F244" s="1">
        <v>1</v>
      </c>
      <c r="G244" s="5">
        <f t="shared" si="30"/>
        <v>2.1874649267721367</v>
      </c>
      <c r="H244" s="5">
        <f t="shared" si="31"/>
        <v>0.41762484657801574</v>
      </c>
      <c r="I244" s="2">
        <v>1</v>
      </c>
      <c r="J244" s="2">
        <v>9</v>
      </c>
      <c r="K244" s="2">
        <v>2</v>
      </c>
      <c r="L244" s="5">
        <f t="shared" si="32"/>
        <v>0.5701298969851547</v>
      </c>
      <c r="M244" s="5">
        <f t="shared" si="33"/>
        <v>0.55416774467771868</v>
      </c>
      <c r="N244" s="4">
        <f t="shared" si="34"/>
        <v>-0.11596215230743603</v>
      </c>
      <c r="O244" s="4"/>
      <c r="AB244" s="3"/>
      <c r="AC244" s="3"/>
    </row>
    <row r="245" spans="2:29" x14ac:dyDescent="0.2">
      <c r="B245" s="6">
        <v>0.2</v>
      </c>
      <c r="C245" s="2">
        <v>0.2</v>
      </c>
      <c r="D245" s="1">
        <v>0.04</v>
      </c>
      <c r="E245" s="1">
        <v>1</v>
      </c>
      <c r="F245" s="1">
        <v>1</v>
      </c>
      <c r="G245" s="5">
        <f t="shared" si="30"/>
        <v>2.1874649267721367</v>
      </c>
      <c r="H245" s="5">
        <f t="shared" si="31"/>
        <v>0.41762484657801574</v>
      </c>
      <c r="I245" s="2">
        <v>1</v>
      </c>
      <c r="J245" s="2">
        <v>10</v>
      </c>
      <c r="K245" s="2">
        <v>2</v>
      </c>
      <c r="L245" s="5">
        <f t="shared" si="32"/>
        <v>0.53020246525715986</v>
      </c>
      <c r="M245" s="5">
        <f t="shared" si="33"/>
        <v>0.51421638864514996</v>
      </c>
      <c r="N245" s="4">
        <f t="shared" si="34"/>
        <v>-0.11598607661200991</v>
      </c>
      <c r="O245" s="4"/>
      <c r="AB245" s="3"/>
      <c r="AC245" s="3"/>
    </row>
    <row r="246" spans="2:29" x14ac:dyDescent="0.2">
      <c r="B246" s="6">
        <v>0.30000000000000004</v>
      </c>
      <c r="C246" s="2">
        <v>0.30000000000000004</v>
      </c>
      <c r="D246" s="1">
        <v>0.04</v>
      </c>
      <c r="E246" s="1">
        <v>1</v>
      </c>
      <c r="F246" s="1">
        <v>1</v>
      </c>
      <c r="G246" s="5">
        <f t="shared" si="30"/>
        <v>1.7751951226612892</v>
      </c>
      <c r="H246" s="5">
        <f t="shared" si="31"/>
        <v>0.40355876621530951</v>
      </c>
      <c r="I246" s="2">
        <v>1</v>
      </c>
      <c r="J246" s="2">
        <v>0</v>
      </c>
      <c r="K246" s="2">
        <v>2</v>
      </c>
      <c r="L246" s="5">
        <f t="shared" si="32"/>
        <v>0</v>
      </c>
      <c r="M246" s="5">
        <f t="shared" si="33"/>
        <v>0.30651257846859575</v>
      </c>
      <c r="N246" s="4">
        <f t="shared" si="34"/>
        <v>0.20651257846859575</v>
      </c>
      <c r="O246" s="4"/>
      <c r="AB246" s="3"/>
      <c r="AC246" s="3"/>
    </row>
    <row r="247" spans="2:29" x14ac:dyDescent="0.2">
      <c r="B247" s="6">
        <v>0.30000000000000004</v>
      </c>
      <c r="C247" s="2">
        <v>0.30000000000000004</v>
      </c>
      <c r="D247" s="1">
        <v>0.04</v>
      </c>
      <c r="E247" s="1">
        <v>1</v>
      </c>
      <c r="F247" s="1">
        <v>1</v>
      </c>
      <c r="G247" s="5">
        <f t="shared" si="30"/>
        <v>1.7751951226612892</v>
      </c>
      <c r="H247" s="5">
        <f t="shared" si="31"/>
        <v>0.40355876621530951</v>
      </c>
      <c r="I247" s="2">
        <v>1</v>
      </c>
      <c r="J247" s="2">
        <v>1</v>
      </c>
      <c r="K247" s="2">
        <v>2</v>
      </c>
      <c r="L247" s="5">
        <f t="shared" si="32"/>
        <v>0.42305226932885936</v>
      </c>
      <c r="M247" s="5">
        <f t="shared" si="33"/>
        <v>0.52064105199601896</v>
      </c>
      <c r="N247" s="4">
        <f t="shared" si="34"/>
        <v>-2.4112173328404152E-3</v>
      </c>
      <c r="O247" s="4"/>
      <c r="AB247" s="3"/>
      <c r="AC247" s="3"/>
    </row>
    <row r="248" spans="2:29" x14ac:dyDescent="0.2">
      <c r="B248" s="6">
        <v>0.30000000000000004</v>
      </c>
      <c r="C248" s="2">
        <v>0.30000000000000004</v>
      </c>
      <c r="D248" s="1">
        <v>0.04</v>
      </c>
      <c r="E248" s="1">
        <v>1</v>
      </c>
      <c r="F248" s="1">
        <v>1</v>
      </c>
      <c r="G248" s="5">
        <f t="shared" si="30"/>
        <v>1.7751951226612892</v>
      </c>
      <c r="H248" s="5">
        <f t="shared" si="31"/>
        <v>0.40355876621530951</v>
      </c>
      <c r="I248" s="2">
        <v>1</v>
      </c>
      <c r="J248" s="2">
        <v>2</v>
      </c>
      <c r="K248" s="2">
        <v>2</v>
      </c>
      <c r="L248" s="5">
        <f t="shared" si="32"/>
        <v>0.55339967940272838</v>
      </c>
      <c r="M248" s="5">
        <f t="shared" si="33"/>
        <v>0.57412969282303894</v>
      </c>
      <c r="N248" s="4">
        <f t="shared" si="34"/>
        <v>-7.926998657968945E-2</v>
      </c>
      <c r="O248" s="4"/>
      <c r="AB248" s="3"/>
      <c r="AC248" s="3"/>
    </row>
    <row r="249" spans="2:29" x14ac:dyDescent="0.2">
      <c r="B249" s="6">
        <v>0.30000000000000004</v>
      </c>
      <c r="C249" s="2">
        <v>0.30000000000000004</v>
      </c>
      <c r="D249" s="1">
        <v>0.04</v>
      </c>
      <c r="E249" s="1">
        <v>1</v>
      </c>
      <c r="F249" s="1">
        <v>1</v>
      </c>
      <c r="G249" s="5">
        <f t="shared" si="30"/>
        <v>1.7751951226612892</v>
      </c>
      <c r="H249" s="5">
        <f t="shared" si="31"/>
        <v>0.40355876621530951</v>
      </c>
      <c r="I249" s="2">
        <v>1</v>
      </c>
      <c r="J249" s="2">
        <v>3</v>
      </c>
      <c r="K249" s="2">
        <v>2</v>
      </c>
      <c r="L249" s="5">
        <f t="shared" si="32"/>
        <v>0.57606698942570578</v>
      </c>
      <c r="M249" s="5">
        <f t="shared" si="33"/>
        <v>0.56852224176636079</v>
      </c>
      <c r="N249" s="4">
        <f t="shared" si="34"/>
        <v>-0.10754474765934499</v>
      </c>
      <c r="O249" s="4"/>
      <c r="AB249" s="3"/>
      <c r="AC249" s="3"/>
    </row>
    <row r="250" spans="2:29" x14ac:dyDescent="0.2">
      <c r="B250" s="6">
        <v>0.30000000000000004</v>
      </c>
      <c r="C250" s="2">
        <v>0.30000000000000004</v>
      </c>
      <c r="D250" s="1">
        <v>0.04</v>
      </c>
      <c r="E250" s="1">
        <v>1</v>
      </c>
      <c r="F250" s="1">
        <v>1</v>
      </c>
      <c r="G250" s="5">
        <f t="shared" si="30"/>
        <v>1.7751951226612892</v>
      </c>
      <c r="H250" s="5">
        <f t="shared" si="31"/>
        <v>0.40355876621530951</v>
      </c>
      <c r="I250" s="2">
        <v>1</v>
      </c>
      <c r="J250" s="2">
        <v>4</v>
      </c>
      <c r="K250" s="2">
        <v>2</v>
      </c>
      <c r="L250" s="5">
        <f t="shared" si="32"/>
        <v>0.55912100441667623</v>
      </c>
      <c r="M250" s="5">
        <f t="shared" si="33"/>
        <v>0.54117455345209153</v>
      </c>
      <c r="N250" s="4">
        <f t="shared" si="34"/>
        <v>-0.1179464509645847</v>
      </c>
      <c r="O250" s="4"/>
      <c r="AB250" s="3"/>
      <c r="AC250" s="3"/>
    </row>
    <row r="251" spans="2:29" x14ac:dyDescent="0.2">
      <c r="B251" s="6">
        <v>0.30000000000000004</v>
      </c>
      <c r="C251" s="2">
        <v>0.30000000000000004</v>
      </c>
      <c r="D251" s="1">
        <v>0.04</v>
      </c>
      <c r="E251" s="1">
        <v>1</v>
      </c>
      <c r="F251" s="1">
        <v>1</v>
      </c>
      <c r="G251" s="5">
        <f t="shared" si="30"/>
        <v>1.7751951226612892</v>
      </c>
      <c r="H251" s="5">
        <f t="shared" si="31"/>
        <v>0.40355876621530951</v>
      </c>
      <c r="I251" s="2">
        <v>1</v>
      </c>
      <c r="J251" s="2">
        <v>5</v>
      </c>
      <c r="K251" s="2">
        <v>2</v>
      </c>
      <c r="L251" s="5">
        <f t="shared" si="32"/>
        <v>0.52760210256831241</v>
      </c>
      <c r="M251" s="5">
        <f t="shared" si="33"/>
        <v>0.50582907880456496</v>
      </c>
      <c r="N251" s="4">
        <f t="shared" si="34"/>
        <v>-0.12177302376374746</v>
      </c>
      <c r="O251" s="4"/>
      <c r="AB251" s="3"/>
      <c r="AC251" s="3"/>
    </row>
    <row r="252" spans="2:29" x14ac:dyDescent="0.2">
      <c r="B252" s="6">
        <v>0.30000000000000004</v>
      </c>
      <c r="C252" s="2">
        <v>0.30000000000000004</v>
      </c>
      <c r="D252" s="1">
        <v>0.04</v>
      </c>
      <c r="E252" s="1">
        <v>1</v>
      </c>
      <c r="F252" s="1">
        <v>1</v>
      </c>
      <c r="G252" s="5">
        <f t="shared" si="30"/>
        <v>1.7751951226612892</v>
      </c>
      <c r="H252" s="5">
        <f t="shared" si="31"/>
        <v>0.40355876621530951</v>
      </c>
      <c r="I252" s="2">
        <v>1</v>
      </c>
      <c r="J252" s="2">
        <v>6</v>
      </c>
      <c r="K252" s="2">
        <v>2</v>
      </c>
      <c r="L252" s="5">
        <f t="shared" si="32"/>
        <v>0.49072212421685657</v>
      </c>
      <c r="M252" s="5">
        <f t="shared" si="33"/>
        <v>0.46754138299015124</v>
      </c>
      <c r="N252" s="4">
        <f t="shared" si="34"/>
        <v>-0.12318074122670533</v>
      </c>
      <c r="O252" s="4"/>
      <c r="AB252" s="3"/>
      <c r="AC252" s="3"/>
    </row>
    <row r="253" spans="2:29" x14ac:dyDescent="0.2">
      <c r="B253" s="6">
        <v>0.30000000000000004</v>
      </c>
      <c r="C253" s="2">
        <v>0.30000000000000004</v>
      </c>
      <c r="D253" s="1">
        <v>0.04</v>
      </c>
      <c r="E253" s="1">
        <v>1</v>
      </c>
      <c r="F253" s="1">
        <v>1</v>
      </c>
      <c r="G253" s="5">
        <f t="shared" si="30"/>
        <v>1.7751951226612892</v>
      </c>
      <c r="H253" s="5">
        <f t="shared" si="31"/>
        <v>0.40355876621530951</v>
      </c>
      <c r="I253" s="2">
        <v>1</v>
      </c>
      <c r="J253" s="2">
        <v>7</v>
      </c>
      <c r="K253" s="2">
        <v>2</v>
      </c>
      <c r="L253" s="5">
        <f t="shared" si="32"/>
        <v>0.45186991603736582</v>
      </c>
      <c r="M253" s="5">
        <f t="shared" si="33"/>
        <v>0.42817130449706026</v>
      </c>
      <c r="N253" s="4">
        <f t="shared" si="34"/>
        <v>-0.12369861154030556</v>
      </c>
      <c r="O253" s="4"/>
      <c r="AB253" s="3"/>
      <c r="AC253" s="3"/>
    </row>
    <row r="254" spans="2:29" x14ac:dyDescent="0.2">
      <c r="B254" s="6">
        <v>0.30000000000000004</v>
      </c>
      <c r="C254" s="2">
        <v>0.30000000000000004</v>
      </c>
      <c r="D254" s="1">
        <v>0.04</v>
      </c>
      <c r="E254" s="1">
        <v>1</v>
      </c>
      <c r="F254" s="1">
        <v>1</v>
      </c>
      <c r="G254" s="5">
        <f t="shared" si="30"/>
        <v>1.7751951226612892</v>
      </c>
      <c r="H254" s="5">
        <f t="shared" si="31"/>
        <v>0.40355876621530951</v>
      </c>
      <c r="I254" s="2">
        <v>1</v>
      </c>
      <c r="J254" s="2">
        <v>8</v>
      </c>
      <c r="K254" s="2">
        <v>2</v>
      </c>
      <c r="L254" s="5">
        <f t="shared" si="32"/>
        <v>0.4122921650508759</v>
      </c>
      <c r="M254" s="5">
        <f t="shared" si="33"/>
        <v>0.3884030396690038</v>
      </c>
      <c r="N254" s="4">
        <f t="shared" si="34"/>
        <v>-0.12388912538187211</v>
      </c>
      <c r="O254" s="4"/>
      <c r="AB254" s="3"/>
      <c r="AC254" s="3"/>
    </row>
    <row r="255" spans="2:29" x14ac:dyDescent="0.2">
      <c r="B255" s="6">
        <v>0.30000000000000004</v>
      </c>
      <c r="C255" s="2">
        <v>0.30000000000000004</v>
      </c>
      <c r="D255" s="1">
        <v>0.04</v>
      </c>
      <c r="E255" s="1">
        <v>1</v>
      </c>
      <c r="F255" s="1">
        <v>1</v>
      </c>
      <c r="G255" s="5">
        <f t="shared" si="30"/>
        <v>1.7751951226612892</v>
      </c>
      <c r="H255" s="5">
        <f t="shared" si="31"/>
        <v>0.40355876621530951</v>
      </c>
      <c r="I255" s="2">
        <v>1</v>
      </c>
      <c r="J255" s="2">
        <v>9</v>
      </c>
      <c r="K255" s="2">
        <v>2</v>
      </c>
      <c r="L255" s="5">
        <f t="shared" si="32"/>
        <v>0.37244750178200126</v>
      </c>
      <c r="M255" s="5">
        <f t="shared" si="33"/>
        <v>0.34848829027455819</v>
      </c>
      <c r="N255" s="4">
        <f t="shared" si="34"/>
        <v>-0.12395921150744307</v>
      </c>
      <c r="O255" s="4"/>
      <c r="AB255" s="3"/>
      <c r="AC255" s="3"/>
    </row>
    <row r="256" spans="2:29" x14ac:dyDescent="0.2">
      <c r="B256" s="6">
        <v>0.30000000000000004</v>
      </c>
      <c r="C256" s="2">
        <v>0.30000000000000004</v>
      </c>
      <c r="D256" s="1">
        <v>0.04</v>
      </c>
      <c r="E256" s="1">
        <v>1</v>
      </c>
      <c r="F256" s="1">
        <v>1</v>
      </c>
      <c r="G256" s="5">
        <f t="shared" si="30"/>
        <v>1.7751951226612892</v>
      </c>
      <c r="H256" s="5">
        <f t="shared" si="31"/>
        <v>0.40355876621530951</v>
      </c>
      <c r="I256" s="2">
        <v>1</v>
      </c>
      <c r="J256" s="2">
        <v>10</v>
      </c>
      <c r="K256" s="2">
        <v>2</v>
      </c>
      <c r="L256" s="5">
        <f t="shared" si="32"/>
        <v>0.3325046469718409</v>
      </c>
      <c r="M256" s="5">
        <f t="shared" si="33"/>
        <v>0.30851965221968908</v>
      </c>
      <c r="N256" s="4">
        <f t="shared" si="34"/>
        <v>-0.12398499475215183</v>
      </c>
      <c r="O256" s="4"/>
      <c r="AB256" s="3"/>
      <c r="AC256" s="3"/>
    </row>
    <row r="257" spans="2:29" x14ac:dyDescent="0.2">
      <c r="B257" s="6">
        <v>0.4</v>
      </c>
      <c r="C257" s="2">
        <v>0.4</v>
      </c>
      <c r="D257" s="1">
        <v>0.04</v>
      </c>
      <c r="E257" s="1">
        <v>1</v>
      </c>
      <c r="F257" s="1">
        <v>1</v>
      </c>
      <c r="G257" s="5">
        <f t="shared" si="30"/>
        <v>1.5289486925964149</v>
      </c>
      <c r="H257" s="5">
        <f t="shared" si="31"/>
        <v>0.39267224601109701</v>
      </c>
      <c r="I257" s="2">
        <v>1</v>
      </c>
      <c r="J257" s="2">
        <v>0</v>
      </c>
      <c r="K257" s="2">
        <v>2</v>
      </c>
      <c r="L257" s="5">
        <f t="shared" si="32"/>
        <v>0</v>
      </c>
      <c r="M257" s="5">
        <f t="shared" si="33"/>
        <v>0.30725884738495601</v>
      </c>
      <c r="N257" s="4">
        <f t="shared" si="34"/>
        <v>0.20725884738495601</v>
      </c>
      <c r="O257" s="4"/>
      <c r="AB257" s="3"/>
      <c r="AC257" s="3"/>
    </row>
    <row r="258" spans="2:29" x14ac:dyDescent="0.2">
      <c r="B258" s="6">
        <v>0.4</v>
      </c>
      <c r="C258" s="2">
        <v>0.4</v>
      </c>
      <c r="D258" s="1">
        <v>0.04</v>
      </c>
      <c r="E258" s="1">
        <v>1</v>
      </c>
      <c r="F258" s="1">
        <v>1</v>
      </c>
      <c r="G258" s="5">
        <f t="shared" si="30"/>
        <v>1.5289486925964149</v>
      </c>
      <c r="H258" s="5">
        <f t="shared" si="31"/>
        <v>0.39267224601109701</v>
      </c>
      <c r="I258" s="2">
        <v>1</v>
      </c>
      <c r="J258" s="2">
        <v>1</v>
      </c>
      <c r="K258" s="2">
        <v>2</v>
      </c>
      <c r="L258" s="5">
        <f t="shared" si="32"/>
        <v>0.34943848182013576</v>
      </c>
      <c r="M258" s="5">
        <f t="shared" si="33"/>
        <v>0.44224483700858103</v>
      </c>
      <c r="N258" s="4">
        <f t="shared" si="34"/>
        <v>-7.1936448115547391E-3</v>
      </c>
      <c r="O258" s="4"/>
      <c r="AB258" s="3"/>
      <c r="AC258" s="3"/>
    </row>
    <row r="259" spans="2:29" x14ac:dyDescent="0.2">
      <c r="B259" s="6">
        <v>0.4</v>
      </c>
      <c r="C259" s="2">
        <v>0.4</v>
      </c>
      <c r="D259" s="1">
        <v>0.04</v>
      </c>
      <c r="E259" s="1">
        <v>1</v>
      </c>
      <c r="F259" s="1">
        <v>1</v>
      </c>
      <c r="G259" s="5">
        <f t="shared" si="30"/>
        <v>1.5289486925964149</v>
      </c>
      <c r="H259" s="5">
        <f t="shared" si="31"/>
        <v>0.39267224601109701</v>
      </c>
      <c r="I259" s="2">
        <v>1</v>
      </c>
      <c r="J259" s="2">
        <v>2</v>
      </c>
      <c r="K259" s="2">
        <v>2</v>
      </c>
      <c r="L259" s="5">
        <f t="shared" si="32"/>
        <v>0.45270489288278221</v>
      </c>
      <c r="M259" s="5">
        <f t="shared" si="33"/>
        <v>0.46661858508415199</v>
      </c>
      <c r="N259" s="4">
        <f t="shared" si="34"/>
        <v>-8.6086307798630218E-2</v>
      </c>
      <c r="O259" s="4"/>
      <c r="AB259" s="3"/>
      <c r="AC259" s="3"/>
    </row>
    <row r="260" spans="2:29" x14ac:dyDescent="0.2">
      <c r="B260" s="6">
        <v>0.4</v>
      </c>
      <c r="C260" s="2">
        <v>0.4</v>
      </c>
      <c r="D260" s="1">
        <v>0.04</v>
      </c>
      <c r="E260" s="1">
        <v>1</v>
      </c>
      <c r="F260" s="1">
        <v>1</v>
      </c>
      <c r="G260" s="5">
        <f t="shared" si="30"/>
        <v>1.5289486925964149</v>
      </c>
      <c r="H260" s="5">
        <f t="shared" si="31"/>
        <v>0.39267224601109701</v>
      </c>
      <c r="I260" s="2">
        <v>1</v>
      </c>
      <c r="J260" s="2">
        <v>3</v>
      </c>
      <c r="K260" s="2">
        <v>2</v>
      </c>
      <c r="L260" s="5">
        <f t="shared" si="32"/>
        <v>0.46540966012314677</v>
      </c>
      <c r="M260" s="5">
        <f t="shared" si="33"/>
        <v>0.45030036355230418</v>
      </c>
      <c r="N260" s="4">
        <f t="shared" si="34"/>
        <v>-0.1151092965708426</v>
      </c>
      <c r="O260" s="4"/>
      <c r="AB260" s="3"/>
      <c r="AC260" s="3"/>
    </row>
    <row r="261" spans="2:29" x14ac:dyDescent="0.2">
      <c r="B261" s="6">
        <v>0.4</v>
      </c>
      <c r="C261" s="2">
        <v>0.4</v>
      </c>
      <c r="D261" s="1">
        <v>0.04</v>
      </c>
      <c r="E261" s="1">
        <v>1</v>
      </c>
      <c r="F261" s="1">
        <v>1</v>
      </c>
      <c r="G261" s="5">
        <f t="shared" si="30"/>
        <v>1.5289486925964149</v>
      </c>
      <c r="H261" s="5">
        <f t="shared" si="31"/>
        <v>0.39267224601109701</v>
      </c>
      <c r="I261" s="2">
        <v>1</v>
      </c>
      <c r="J261" s="2">
        <v>4</v>
      </c>
      <c r="K261" s="2">
        <v>2</v>
      </c>
      <c r="L261" s="5">
        <f t="shared" si="32"/>
        <v>0.44479866044260297</v>
      </c>
      <c r="M261" s="5">
        <f t="shared" si="33"/>
        <v>0.41901240298111403</v>
      </c>
      <c r="N261" s="4">
        <f t="shared" si="34"/>
        <v>-0.12578625746148894</v>
      </c>
      <c r="O261" s="4"/>
      <c r="AB261" s="3"/>
      <c r="AC261" s="3"/>
    </row>
    <row r="262" spans="2:29" x14ac:dyDescent="0.2">
      <c r="B262" s="6">
        <v>0.4</v>
      </c>
      <c r="C262" s="2">
        <v>0.4</v>
      </c>
      <c r="D262" s="1">
        <v>0.04</v>
      </c>
      <c r="E262" s="1">
        <v>1</v>
      </c>
      <c r="F262" s="1">
        <v>1</v>
      </c>
      <c r="G262" s="5">
        <f t="shared" si="30"/>
        <v>1.5289486925964149</v>
      </c>
      <c r="H262" s="5">
        <f t="shared" si="31"/>
        <v>0.39267224601109701</v>
      </c>
      <c r="I262" s="2">
        <v>1</v>
      </c>
      <c r="J262" s="2">
        <v>5</v>
      </c>
      <c r="K262" s="2">
        <v>2</v>
      </c>
      <c r="L262" s="5">
        <f t="shared" si="32"/>
        <v>0.41193147504499744</v>
      </c>
      <c r="M262" s="5">
        <f t="shared" si="33"/>
        <v>0.38221738317764808</v>
      </c>
      <c r="N262" s="4">
        <f t="shared" si="34"/>
        <v>-0.12971409186734936</v>
      </c>
      <c r="O262" s="4"/>
      <c r="AB262" s="3"/>
      <c r="AC262" s="3"/>
    </row>
    <row r="263" spans="2:29" x14ac:dyDescent="0.2">
      <c r="B263" s="6">
        <v>0.4</v>
      </c>
      <c r="C263" s="2">
        <v>0.4</v>
      </c>
      <c r="D263" s="1">
        <v>0.04</v>
      </c>
      <c r="E263" s="1">
        <v>1</v>
      </c>
      <c r="F263" s="1">
        <v>1</v>
      </c>
      <c r="G263" s="5">
        <f t="shared" si="30"/>
        <v>1.5289486925964149</v>
      </c>
      <c r="H263" s="5">
        <f t="shared" si="31"/>
        <v>0.39267224601109701</v>
      </c>
      <c r="I263" s="2">
        <v>1</v>
      </c>
      <c r="J263" s="2">
        <v>6</v>
      </c>
      <c r="K263" s="2">
        <v>2</v>
      </c>
      <c r="L263" s="5">
        <f t="shared" si="32"/>
        <v>0.37455549089490581</v>
      </c>
      <c r="M263" s="5">
        <f t="shared" si="33"/>
        <v>0.34339642950131455</v>
      </c>
      <c r="N263" s="4">
        <f t="shared" si="34"/>
        <v>-0.13115906139359126</v>
      </c>
      <c r="O263" s="4"/>
      <c r="AB263" s="3"/>
      <c r="AC263" s="3"/>
    </row>
    <row r="264" spans="2:29" x14ac:dyDescent="0.2">
      <c r="B264" s="6">
        <v>0.4</v>
      </c>
      <c r="C264" s="2">
        <v>0.4</v>
      </c>
      <c r="D264" s="1">
        <v>0.04</v>
      </c>
      <c r="E264" s="1">
        <v>1</v>
      </c>
      <c r="F264" s="1">
        <v>1</v>
      </c>
      <c r="G264" s="5">
        <f t="shared" si="30"/>
        <v>1.5289486925964149</v>
      </c>
      <c r="H264" s="5">
        <f t="shared" si="31"/>
        <v>0.39267224601109701</v>
      </c>
      <c r="I264" s="2">
        <v>1</v>
      </c>
      <c r="J264" s="2">
        <v>7</v>
      </c>
      <c r="K264" s="2">
        <v>2</v>
      </c>
      <c r="L264" s="5">
        <f t="shared" si="32"/>
        <v>0.33552081237939513</v>
      </c>
      <c r="M264" s="5">
        <f t="shared" si="33"/>
        <v>0.3038301764039803</v>
      </c>
      <c r="N264" s="4">
        <f t="shared" si="34"/>
        <v>-0.13169063597541483</v>
      </c>
      <c r="O264" s="4"/>
      <c r="AB264" s="3"/>
      <c r="AC264" s="3"/>
    </row>
    <row r="265" spans="2:29" x14ac:dyDescent="0.2">
      <c r="B265" s="6">
        <v>0.4</v>
      </c>
      <c r="C265" s="2">
        <v>0.4</v>
      </c>
      <c r="D265" s="1">
        <v>0.04</v>
      </c>
      <c r="E265" s="1">
        <v>1</v>
      </c>
      <c r="F265" s="1">
        <v>1</v>
      </c>
      <c r="G265" s="5">
        <f t="shared" si="30"/>
        <v>1.5289486925964149</v>
      </c>
      <c r="H265" s="5">
        <f t="shared" si="31"/>
        <v>0.39267224601109701</v>
      </c>
      <c r="I265" s="2">
        <v>1</v>
      </c>
      <c r="J265" s="2">
        <v>8</v>
      </c>
      <c r="K265" s="2">
        <v>2</v>
      </c>
      <c r="L265" s="5">
        <f t="shared" si="32"/>
        <v>0.29587593430765985</v>
      </c>
      <c r="M265" s="5">
        <f t="shared" si="33"/>
        <v>0.26398974297214278</v>
      </c>
      <c r="N265" s="4">
        <f t="shared" si="34"/>
        <v>-0.13188619133551707</v>
      </c>
      <c r="O265" s="4"/>
      <c r="AB265" s="3"/>
      <c r="AC265" s="3"/>
    </row>
    <row r="266" spans="2:29" x14ac:dyDescent="0.2">
      <c r="B266" s="6">
        <v>0.4</v>
      </c>
      <c r="C266" s="2">
        <v>0.4</v>
      </c>
      <c r="D266" s="1">
        <v>0.04</v>
      </c>
      <c r="E266" s="1">
        <v>1</v>
      </c>
      <c r="F266" s="1">
        <v>1</v>
      </c>
      <c r="G266" s="5">
        <f t="shared" si="30"/>
        <v>1.5289486925964149</v>
      </c>
      <c r="H266" s="5">
        <f t="shared" si="31"/>
        <v>0.39267224601109701</v>
      </c>
      <c r="I266" s="2">
        <v>1</v>
      </c>
      <c r="J266" s="2">
        <v>9</v>
      </c>
      <c r="K266" s="2">
        <v>2</v>
      </c>
      <c r="L266" s="5">
        <f t="shared" si="32"/>
        <v>0.25600657636417767</v>
      </c>
      <c r="M266" s="5">
        <f t="shared" si="33"/>
        <v>0.22404844423206804</v>
      </c>
      <c r="N266" s="4">
        <f t="shared" si="34"/>
        <v>-0.13195813213210963</v>
      </c>
      <c r="O266" s="4"/>
      <c r="AB266" s="3"/>
      <c r="AC266" s="3"/>
    </row>
    <row r="267" spans="2:29" x14ac:dyDescent="0.2">
      <c r="B267" s="6">
        <v>0.4</v>
      </c>
      <c r="C267" s="2">
        <v>0.4</v>
      </c>
      <c r="D267" s="1">
        <v>0.04</v>
      </c>
      <c r="E267" s="1">
        <v>1</v>
      </c>
      <c r="F267" s="1">
        <v>1</v>
      </c>
      <c r="G267" s="5">
        <f t="shared" si="30"/>
        <v>1.5289486925964149</v>
      </c>
      <c r="H267" s="5">
        <f t="shared" si="31"/>
        <v>0.39267224601109701</v>
      </c>
      <c r="I267" s="2">
        <v>1</v>
      </c>
      <c r="J267" s="2">
        <v>10</v>
      </c>
      <c r="K267" s="2">
        <v>2</v>
      </c>
      <c r="L267" s="5">
        <f t="shared" si="32"/>
        <v>0.21605463689092286</v>
      </c>
      <c r="M267" s="5">
        <f t="shared" si="33"/>
        <v>0.18407003921876541</v>
      </c>
      <c r="N267" s="4">
        <f t="shared" si="34"/>
        <v>-0.13198459767215745</v>
      </c>
      <c r="O267" s="4"/>
      <c r="AB267" s="3"/>
      <c r="AC267" s="3"/>
    </row>
    <row r="268" spans="2:29" x14ac:dyDescent="0.2">
      <c r="B268" s="6">
        <v>0.5</v>
      </c>
      <c r="C268" s="2">
        <v>0.5</v>
      </c>
      <c r="D268" s="1">
        <v>0.04</v>
      </c>
      <c r="E268" s="1">
        <v>1</v>
      </c>
      <c r="F268" s="1">
        <v>1</v>
      </c>
      <c r="G268" s="5">
        <f t="shared" si="30"/>
        <v>1.3605713120009277</v>
      </c>
      <c r="H268" s="5">
        <f t="shared" si="31"/>
        <v>0.38375005723595118</v>
      </c>
      <c r="I268" s="2">
        <v>1</v>
      </c>
      <c r="J268" s="2">
        <v>0</v>
      </c>
      <c r="K268" s="2">
        <v>2</v>
      </c>
      <c r="L268" s="5">
        <f t="shared" si="32"/>
        <v>0</v>
      </c>
      <c r="M268" s="5">
        <f t="shared" si="33"/>
        <v>0.29974540763436353</v>
      </c>
      <c r="N268" s="4">
        <f t="shared" si="34"/>
        <v>0.19974540763436352</v>
      </c>
      <c r="O268" s="4"/>
      <c r="AB268" s="3"/>
      <c r="AC268" s="3"/>
    </row>
    <row r="269" spans="2:29" x14ac:dyDescent="0.2">
      <c r="B269" s="6">
        <v>0.5</v>
      </c>
      <c r="C269" s="2">
        <v>0.5</v>
      </c>
      <c r="D269" s="1">
        <v>0.04</v>
      </c>
      <c r="E269" s="1">
        <v>1</v>
      </c>
      <c r="F269" s="1">
        <v>1</v>
      </c>
      <c r="G269" s="5">
        <f t="shared" si="30"/>
        <v>1.3605713120009277</v>
      </c>
      <c r="H269" s="5">
        <f t="shared" si="31"/>
        <v>0.38375005723595118</v>
      </c>
      <c r="I269" s="2">
        <v>1</v>
      </c>
      <c r="J269" s="2">
        <v>1</v>
      </c>
      <c r="K269" s="2">
        <v>2</v>
      </c>
      <c r="L269" s="5">
        <f t="shared" si="32"/>
        <v>0.29974540763436353</v>
      </c>
      <c r="M269" s="5">
        <f t="shared" si="33"/>
        <v>0.384730758335457</v>
      </c>
      <c r="N269" s="4">
        <f t="shared" si="34"/>
        <v>-1.5014649298906529E-2</v>
      </c>
      <c r="O269" s="4"/>
      <c r="AB269" s="3"/>
      <c r="AC269" s="3"/>
    </row>
    <row r="270" spans="2:29" x14ac:dyDescent="0.2">
      <c r="B270" s="6">
        <v>0.5</v>
      </c>
      <c r="C270" s="2">
        <v>0.5</v>
      </c>
      <c r="D270" s="1">
        <v>0.04</v>
      </c>
      <c r="E270" s="1">
        <v>1</v>
      </c>
      <c r="F270" s="1">
        <v>1</v>
      </c>
      <c r="G270" s="5">
        <f t="shared" si="30"/>
        <v>1.3605713120009277</v>
      </c>
      <c r="H270" s="5">
        <f t="shared" si="31"/>
        <v>0.38375005723595118</v>
      </c>
      <c r="I270" s="2">
        <v>1</v>
      </c>
      <c r="J270" s="2">
        <v>2</v>
      </c>
      <c r="K270" s="2">
        <v>2</v>
      </c>
      <c r="L270" s="5">
        <f t="shared" si="32"/>
        <v>0.384730758335457</v>
      </c>
      <c r="M270" s="5">
        <f t="shared" si="33"/>
        <v>0.3907102993059921</v>
      </c>
      <c r="N270" s="4">
        <f t="shared" si="34"/>
        <v>-9.4020459029464903E-2</v>
      </c>
      <c r="O270" s="4"/>
      <c r="AB270" s="3"/>
      <c r="AC270" s="3"/>
    </row>
    <row r="271" spans="2:29" x14ac:dyDescent="0.2">
      <c r="B271" s="6">
        <v>0.5</v>
      </c>
      <c r="C271" s="2">
        <v>0.5</v>
      </c>
      <c r="D271" s="1">
        <v>0.04</v>
      </c>
      <c r="E271" s="1">
        <v>1</v>
      </c>
      <c r="F271" s="1">
        <v>1</v>
      </c>
      <c r="G271" s="5">
        <f t="shared" si="30"/>
        <v>1.3605713120009277</v>
      </c>
      <c r="H271" s="5">
        <f t="shared" si="31"/>
        <v>0.38375005723595118</v>
      </c>
      <c r="I271" s="2">
        <v>1</v>
      </c>
      <c r="J271" s="2">
        <v>3</v>
      </c>
      <c r="K271" s="2">
        <v>2</v>
      </c>
      <c r="L271" s="5">
        <f t="shared" si="32"/>
        <v>0.3907102993059921</v>
      </c>
      <c r="M271" s="5">
        <f t="shared" si="33"/>
        <v>0.36762522714355184</v>
      </c>
      <c r="N271" s="4">
        <f t="shared" si="34"/>
        <v>-0.12308507216244027</v>
      </c>
      <c r="O271" s="4"/>
      <c r="AB271" s="3"/>
      <c r="AC271" s="3"/>
    </row>
    <row r="272" spans="2:29" x14ac:dyDescent="0.2">
      <c r="B272" s="6">
        <v>0.5</v>
      </c>
      <c r="C272" s="2">
        <v>0.5</v>
      </c>
      <c r="D272" s="1">
        <v>0.04</v>
      </c>
      <c r="E272" s="1">
        <v>1</v>
      </c>
      <c r="F272" s="1">
        <v>1</v>
      </c>
      <c r="G272" s="5">
        <f t="shared" si="30"/>
        <v>1.3605713120009277</v>
      </c>
      <c r="H272" s="5">
        <f t="shared" si="31"/>
        <v>0.38375005723595118</v>
      </c>
      <c r="I272" s="2">
        <v>1</v>
      </c>
      <c r="J272" s="2">
        <v>4</v>
      </c>
      <c r="K272" s="2">
        <v>2</v>
      </c>
      <c r="L272" s="5">
        <f t="shared" si="32"/>
        <v>0.36762522714355184</v>
      </c>
      <c r="M272" s="5">
        <f t="shared" si="33"/>
        <v>0.33384788134388871</v>
      </c>
      <c r="N272" s="4">
        <f t="shared" si="34"/>
        <v>-0.13377734579966313</v>
      </c>
      <c r="O272" s="4"/>
      <c r="AB272" s="3"/>
      <c r="AC272" s="3"/>
    </row>
    <row r="273" spans="2:29" x14ac:dyDescent="0.2">
      <c r="B273" s="6">
        <v>0.5</v>
      </c>
      <c r="C273" s="2">
        <v>0.5</v>
      </c>
      <c r="D273" s="1">
        <v>0.04</v>
      </c>
      <c r="E273" s="1">
        <v>1</v>
      </c>
      <c r="F273" s="1">
        <v>1</v>
      </c>
      <c r="G273" s="5">
        <f t="shared" si="30"/>
        <v>1.3605713120009277</v>
      </c>
      <c r="H273" s="5">
        <f t="shared" si="31"/>
        <v>0.38375005723595118</v>
      </c>
      <c r="I273" s="2">
        <v>1</v>
      </c>
      <c r="J273" s="2">
        <v>5</v>
      </c>
      <c r="K273" s="2">
        <v>2</v>
      </c>
      <c r="L273" s="5">
        <f t="shared" si="32"/>
        <v>0.33384788134388871</v>
      </c>
      <c r="M273" s="5">
        <f t="shared" si="33"/>
        <v>0.29613706789371175</v>
      </c>
      <c r="N273" s="4">
        <f t="shared" si="34"/>
        <v>-0.13771081345017697</v>
      </c>
      <c r="O273" s="4"/>
      <c r="AB273" s="3"/>
      <c r="AC273" s="3"/>
    </row>
    <row r="274" spans="2:29" x14ac:dyDescent="0.2">
      <c r="B274" s="6">
        <v>0.5</v>
      </c>
      <c r="C274" s="2">
        <v>0.5</v>
      </c>
      <c r="D274" s="1">
        <v>0.04</v>
      </c>
      <c r="E274" s="1">
        <v>1</v>
      </c>
      <c r="F274" s="1">
        <v>1</v>
      </c>
      <c r="G274" s="5">
        <f t="shared" si="30"/>
        <v>1.3605713120009277</v>
      </c>
      <c r="H274" s="5">
        <f t="shared" si="31"/>
        <v>0.38375005723595118</v>
      </c>
      <c r="I274" s="2">
        <v>1</v>
      </c>
      <c r="J274" s="2">
        <v>6</v>
      </c>
      <c r="K274" s="2">
        <v>2</v>
      </c>
      <c r="L274" s="5">
        <f t="shared" si="32"/>
        <v>0.29613706789371175</v>
      </c>
      <c r="M274" s="5">
        <f t="shared" si="33"/>
        <v>0.25697921256239786</v>
      </c>
      <c r="N274" s="4">
        <f t="shared" si="34"/>
        <v>-0.13915785533131389</v>
      </c>
      <c r="O274" s="4"/>
      <c r="AB274" s="3"/>
      <c r="AC274" s="3"/>
    </row>
    <row r="275" spans="2:29" x14ac:dyDescent="0.2">
      <c r="B275" s="6">
        <v>0.5</v>
      </c>
      <c r="C275" s="2">
        <v>0.5</v>
      </c>
      <c r="D275" s="1">
        <v>0.04</v>
      </c>
      <c r="E275" s="1">
        <v>1</v>
      </c>
      <c r="F275" s="1">
        <v>1</v>
      </c>
      <c r="G275" s="5">
        <f t="shared" si="30"/>
        <v>1.3605713120009277</v>
      </c>
      <c r="H275" s="5">
        <f t="shared" si="31"/>
        <v>0.38375005723595118</v>
      </c>
      <c r="I275" s="2">
        <v>1</v>
      </c>
      <c r="J275" s="2">
        <v>7</v>
      </c>
      <c r="K275" s="2">
        <v>2</v>
      </c>
      <c r="L275" s="5">
        <f t="shared" si="32"/>
        <v>0.25697921256239786</v>
      </c>
      <c r="M275" s="5">
        <f t="shared" si="33"/>
        <v>0.21728902027249958</v>
      </c>
      <c r="N275" s="4">
        <f t="shared" si="34"/>
        <v>-0.13969019228989829</v>
      </c>
      <c r="O275" s="4"/>
      <c r="AB275" s="3"/>
      <c r="AC275" s="3"/>
    </row>
    <row r="276" spans="2:29" x14ac:dyDescent="0.2">
      <c r="B276" s="6">
        <v>0.5</v>
      </c>
      <c r="C276" s="2">
        <v>0.5</v>
      </c>
      <c r="D276" s="1">
        <v>0.04</v>
      </c>
      <c r="E276" s="1">
        <v>1</v>
      </c>
      <c r="F276" s="1">
        <v>1</v>
      </c>
      <c r="G276" s="5">
        <f t="shared" si="30"/>
        <v>1.3605713120009277</v>
      </c>
      <c r="H276" s="5">
        <f t="shared" si="31"/>
        <v>0.38375005723595118</v>
      </c>
      <c r="I276" s="2">
        <v>1</v>
      </c>
      <c r="J276" s="2">
        <v>8</v>
      </c>
      <c r="K276" s="2">
        <v>2</v>
      </c>
      <c r="L276" s="5">
        <f t="shared" si="32"/>
        <v>0.21728902027249958</v>
      </c>
      <c r="M276" s="5">
        <f t="shared" si="33"/>
        <v>0.17740299215976241</v>
      </c>
      <c r="N276" s="4">
        <f t="shared" si="34"/>
        <v>-0.13988602811273718</v>
      </c>
      <c r="O276" s="4"/>
      <c r="AB276" s="3"/>
      <c r="AC276" s="3"/>
    </row>
    <row r="277" spans="2:29" x14ac:dyDescent="0.2">
      <c r="B277" s="6">
        <v>0.5</v>
      </c>
      <c r="C277" s="2">
        <v>0.5</v>
      </c>
      <c r="D277" s="1">
        <v>0.04</v>
      </c>
      <c r="E277" s="1">
        <v>1</v>
      </c>
      <c r="F277" s="1">
        <v>1</v>
      </c>
      <c r="G277" s="5">
        <f t="shared" si="30"/>
        <v>1.3605713120009277</v>
      </c>
      <c r="H277" s="5">
        <f t="shared" si="31"/>
        <v>0.38375005723595118</v>
      </c>
      <c r="I277" s="2">
        <v>1</v>
      </c>
      <c r="J277" s="2">
        <v>9</v>
      </c>
      <c r="K277" s="2">
        <v>2</v>
      </c>
      <c r="L277" s="5">
        <f t="shared" si="32"/>
        <v>0.17740299215976241</v>
      </c>
      <c r="M277" s="5">
        <f t="shared" si="33"/>
        <v>0.13744492007395792</v>
      </c>
      <c r="N277" s="4">
        <f t="shared" si="34"/>
        <v>-0.13995807208580449</v>
      </c>
      <c r="O277" s="4"/>
      <c r="AB277" s="3"/>
      <c r="AC277" s="3"/>
    </row>
    <row r="278" spans="2:29" x14ac:dyDescent="0.2">
      <c r="B278" s="6">
        <v>0.5</v>
      </c>
      <c r="C278" s="2">
        <v>0.5</v>
      </c>
      <c r="D278" s="1">
        <v>0.04</v>
      </c>
      <c r="E278" s="1">
        <v>1</v>
      </c>
      <c r="F278" s="1">
        <v>1</v>
      </c>
      <c r="G278" s="5">
        <f t="shared" si="30"/>
        <v>1.3605713120009277</v>
      </c>
      <c r="H278" s="5">
        <f t="shared" si="31"/>
        <v>0.38375005723595118</v>
      </c>
      <c r="I278" s="2">
        <v>1</v>
      </c>
      <c r="J278" s="2">
        <v>10</v>
      </c>
      <c r="K278" s="2">
        <v>2</v>
      </c>
      <c r="L278" s="5">
        <f t="shared" si="32"/>
        <v>0.13744492007395792</v>
      </c>
      <c r="M278" s="5">
        <f t="shared" si="33"/>
        <v>9.7460344491601625E-2</v>
      </c>
      <c r="N278" s="4">
        <f t="shared" si="34"/>
        <v>-0.1399845755823563</v>
      </c>
      <c r="O278" s="4"/>
      <c r="AB278" s="3"/>
      <c r="AC278" s="3"/>
    </row>
    <row r="279" spans="2:29" x14ac:dyDescent="0.2">
      <c r="B279" s="6">
        <v>0.60000000000000009</v>
      </c>
      <c r="C279" s="2">
        <v>0.60000000000000009</v>
      </c>
      <c r="D279" s="1">
        <v>0.04</v>
      </c>
      <c r="E279" s="1">
        <v>1</v>
      </c>
      <c r="F279" s="1">
        <v>1</v>
      </c>
      <c r="G279" s="5">
        <f t="shared" si="30"/>
        <v>1.2360355271961148</v>
      </c>
      <c r="H279" s="5">
        <f t="shared" si="31"/>
        <v>0.3761814527260266</v>
      </c>
      <c r="I279" s="2">
        <v>1</v>
      </c>
      <c r="J279" s="2">
        <v>0</v>
      </c>
      <c r="K279" s="2">
        <v>2</v>
      </c>
      <c r="L279" s="5">
        <f t="shared" si="32"/>
        <v>0</v>
      </c>
      <c r="M279" s="5">
        <f t="shared" si="33"/>
        <v>0.28744138217054277</v>
      </c>
      <c r="N279" s="4">
        <f t="shared" si="34"/>
        <v>0.18744138217054276</v>
      </c>
      <c r="O279" s="4"/>
      <c r="AB279" s="3"/>
      <c r="AC279" s="3"/>
    </row>
    <row r="280" spans="2:29" x14ac:dyDescent="0.2">
      <c r="B280" s="6">
        <v>0.60000000000000009</v>
      </c>
      <c r="C280" s="2">
        <v>0.60000000000000009</v>
      </c>
      <c r="D280" s="1">
        <v>0.04</v>
      </c>
      <c r="E280" s="1">
        <v>1</v>
      </c>
      <c r="F280" s="1">
        <v>1</v>
      </c>
      <c r="G280" s="5">
        <f t="shared" si="30"/>
        <v>1.2360355271961148</v>
      </c>
      <c r="H280" s="5">
        <f t="shared" si="31"/>
        <v>0.3761814527260266</v>
      </c>
      <c r="I280" s="2">
        <v>1</v>
      </c>
      <c r="J280" s="2">
        <v>1</v>
      </c>
      <c r="K280" s="2">
        <v>2</v>
      </c>
      <c r="L280" s="5">
        <f t="shared" si="32"/>
        <v>0.2634310785148028</v>
      </c>
      <c r="M280" s="5">
        <f t="shared" si="33"/>
        <v>0.33883306673347818</v>
      </c>
      <c r="N280" s="4">
        <f t="shared" si="34"/>
        <v>-2.4598011781324619E-2</v>
      </c>
      <c r="O280" s="4"/>
      <c r="AB280" s="3"/>
      <c r="AC280" s="3"/>
    </row>
    <row r="281" spans="2:29" x14ac:dyDescent="0.2">
      <c r="B281" s="6">
        <v>0.60000000000000009</v>
      </c>
      <c r="C281" s="2">
        <v>0.60000000000000009</v>
      </c>
      <c r="D281" s="1">
        <v>0.04</v>
      </c>
      <c r="E281" s="1">
        <v>1</v>
      </c>
      <c r="F281" s="1">
        <v>1</v>
      </c>
      <c r="G281" s="5">
        <f t="shared" si="30"/>
        <v>1.2360355271961148</v>
      </c>
      <c r="H281" s="5">
        <f t="shared" si="31"/>
        <v>0.3761814527260266</v>
      </c>
      <c r="I281" s="2">
        <v>1</v>
      </c>
      <c r="J281" s="2">
        <v>2</v>
      </c>
      <c r="K281" s="2">
        <v>2</v>
      </c>
      <c r="L281" s="5">
        <f t="shared" si="32"/>
        <v>0.33505713411287641</v>
      </c>
      <c r="M281" s="5">
        <f t="shared" si="33"/>
        <v>0.33245418857820769</v>
      </c>
      <c r="N281" s="4">
        <f t="shared" si="34"/>
        <v>-0.10260294553466873</v>
      </c>
      <c r="O281" s="4"/>
      <c r="AB281" s="3"/>
      <c r="AC281" s="3"/>
    </row>
    <row r="282" spans="2:29" x14ac:dyDescent="0.2">
      <c r="B282" s="6">
        <v>0.60000000000000009</v>
      </c>
      <c r="C282" s="2">
        <v>0.60000000000000009</v>
      </c>
      <c r="D282" s="1">
        <v>0.04</v>
      </c>
      <c r="E282" s="1">
        <v>1</v>
      </c>
      <c r="F282" s="1">
        <v>1</v>
      </c>
      <c r="G282" s="5">
        <f t="shared" si="30"/>
        <v>1.2360355271961148</v>
      </c>
      <c r="H282" s="5">
        <f t="shared" si="31"/>
        <v>0.3761814527260266</v>
      </c>
      <c r="I282" s="2">
        <v>1</v>
      </c>
      <c r="J282" s="2">
        <v>3</v>
      </c>
      <c r="K282" s="2">
        <v>2</v>
      </c>
      <c r="L282" s="5">
        <f t="shared" si="32"/>
        <v>0.33612206506646813</v>
      </c>
      <c r="M282" s="5">
        <f t="shared" si="33"/>
        <v>0.30482270809400369</v>
      </c>
      <c r="N282" s="4">
        <f t="shared" si="34"/>
        <v>-0.13129935697246445</v>
      </c>
      <c r="O282" s="4"/>
      <c r="AB282" s="3"/>
      <c r="AC282" s="3"/>
    </row>
    <row r="283" spans="2:29" x14ac:dyDescent="0.2">
      <c r="B283" s="6">
        <v>0.60000000000000009</v>
      </c>
      <c r="C283" s="2">
        <v>0.60000000000000009</v>
      </c>
      <c r="D283" s="1">
        <v>0.04</v>
      </c>
      <c r="E283" s="1">
        <v>1</v>
      </c>
      <c r="F283" s="1">
        <v>1</v>
      </c>
      <c r="G283" s="5">
        <f t="shared" si="30"/>
        <v>1.2360355271961148</v>
      </c>
      <c r="H283" s="5">
        <f t="shared" si="31"/>
        <v>0.3761814527260266</v>
      </c>
      <c r="I283" s="2">
        <v>1</v>
      </c>
      <c r="J283" s="2">
        <v>4</v>
      </c>
      <c r="K283" s="2">
        <v>2</v>
      </c>
      <c r="L283" s="5">
        <f t="shared" si="32"/>
        <v>0.31122900891741934</v>
      </c>
      <c r="M283" s="5">
        <f t="shared" si="33"/>
        <v>0.26937283214159286</v>
      </c>
      <c r="N283" s="4">
        <f t="shared" si="34"/>
        <v>-0.14185617677582649</v>
      </c>
      <c r="O283" s="4"/>
      <c r="AB283" s="3"/>
      <c r="AC283" s="3"/>
    </row>
    <row r="284" spans="2:29" x14ac:dyDescent="0.2">
      <c r="B284" s="6">
        <v>0.60000000000000009</v>
      </c>
      <c r="C284" s="2">
        <v>0.60000000000000009</v>
      </c>
      <c r="D284" s="1">
        <v>0.04</v>
      </c>
      <c r="E284" s="1">
        <v>1</v>
      </c>
      <c r="F284" s="1">
        <v>1</v>
      </c>
      <c r="G284" s="5">
        <f t="shared" si="30"/>
        <v>1.2360355271961148</v>
      </c>
      <c r="H284" s="5">
        <f t="shared" si="31"/>
        <v>0.3761814527260266</v>
      </c>
      <c r="I284" s="2">
        <v>1</v>
      </c>
      <c r="J284" s="2">
        <v>5</v>
      </c>
      <c r="K284" s="2">
        <v>2</v>
      </c>
      <c r="L284" s="5">
        <f t="shared" si="32"/>
        <v>0.27678654297911559</v>
      </c>
      <c r="M284" s="5">
        <f t="shared" si="33"/>
        <v>0.23104672923348066</v>
      </c>
      <c r="N284" s="4">
        <f t="shared" si="34"/>
        <v>-0.14573981374563494</v>
      </c>
      <c r="O284" s="4"/>
      <c r="AB284" s="3"/>
      <c r="AC284" s="3"/>
    </row>
    <row r="285" spans="2:29" x14ac:dyDescent="0.2">
      <c r="B285" s="6">
        <v>0.60000000000000009</v>
      </c>
      <c r="C285" s="2">
        <v>0.60000000000000009</v>
      </c>
      <c r="D285" s="1">
        <v>0.04</v>
      </c>
      <c r="E285" s="1">
        <v>1</v>
      </c>
      <c r="F285" s="1">
        <v>1</v>
      </c>
      <c r="G285" s="5">
        <f t="shared" si="30"/>
        <v>1.2360355271961148</v>
      </c>
      <c r="H285" s="5">
        <f t="shared" si="31"/>
        <v>0.3761814527260266</v>
      </c>
      <c r="I285" s="2">
        <v>1</v>
      </c>
      <c r="J285" s="2">
        <v>6</v>
      </c>
      <c r="K285" s="2">
        <v>2</v>
      </c>
      <c r="L285" s="5">
        <f t="shared" si="32"/>
        <v>0.23883104550402368</v>
      </c>
      <c r="M285" s="5">
        <f t="shared" si="33"/>
        <v>0.19166252156022284</v>
      </c>
      <c r="N285" s="4">
        <f t="shared" si="34"/>
        <v>-0.14716852394380084</v>
      </c>
      <c r="O285" s="4"/>
      <c r="AB285" s="3"/>
      <c r="AC285" s="3"/>
    </row>
    <row r="286" spans="2:29" x14ac:dyDescent="0.2">
      <c r="B286" s="6">
        <v>0.60000000000000009</v>
      </c>
      <c r="C286" s="2">
        <v>0.60000000000000009</v>
      </c>
      <c r="D286" s="1">
        <v>0.04</v>
      </c>
      <c r="E286" s="1">
        <v>1</v>
      </c>
      <c r="F286" s="1">
        <v>1</v>
      </c>
      <c r="G286" s="5">
        <f t="shared" si="30"/>
        <v>1.2360355271961148</v>
      </c>
      <c r="H286" s="5">
        <f t="shared" si="31"/>
        <v>0.3761814527260266</v>
      </c>
      <c r="I286" s="2">
        <v>1</v>
      </c>
      <c r="J286" s="2">
        <v>7</v>
      </c>
      <c r="K286" s="2">
        <v>2</v>
      </c>
      <c r="L286" s="5">
        <f t="shared" si="32"/>
        <v>0.19958317595036046</v>
      </c>
      <c r="M286" s="5">
        <f t="shared" si="33"/>
        <v>0.15188905889726251</v>
      </c>
      <c r="N286" s="4">
        <f t="shared" si="34"/>
        <v>-0.14769411705309796</v>
      </c>
      <c r="O286" s="4"/>
      <c r="AB286" s="3"/>
      <c r="AC286" s="3"/>
    </row>
    <row r="287" spans="2:29" x14ac:dyDescent="0.2">
      <c r="B287" s="6">
        <v>0.60000000000000009</v>
      </c>
      <c r="C287" s="2">
        <v>0.60000000000000009</v>
      </c>
      <c r="D287" s="1">
        <v>0.04</v>
      </c>
      <c r="E287" s="1">
        <v>1</v>
      </c>
      <c r="F287" s="1">
        <v>1</v>
      </c>
      <c r="G287" s="5">
        <f t="shared" si="30"/>
        <v>1.2360355271961148</v>
      </c>
      <c r="H287" s="5">
        <f t="shared" si="31"/>
        <v>0.3761814527260266</v>
      </c>
      <c r="I287" s="2">
        <v>1</v>
      </c>
      <c r="J287" s="2">
        <v>8</v>
      </c>
      <c r="K287" s="2">
        <v>2</v>
      </c>
      <c r="L287" s="5">
        <f t="shared" si="32"/>
        <v>0.15985986927864687</v>
      </c>
      <c r="M287" s="5">
        <f t="shared" si="33"/>
        <v>0.11197239732621705</v>
      </c>
      <c r="N287" s="4">
        <f t="shared" si="34"/>
        <v>-0.14788747195242982</v>
      </c>
      <c r="O287" s="4"/>
      <c r="AB287" s="3"/>
      <c r="AC287" s="3"/>
    </row>
    <row r="288" spans="2:29" x14ac:dyDescent="0.2">
      <c r="B288" s="6">
        <v>0.60000000000000009</v>
      </c>
      <c r="C288" s="2">
        <v>0.60000000000000009</v>
      </c>
      <c r="D288" s="1">
        <v>0.04</v>
      </c>
      <c r="E288" s="1">
        <v>1</v>
      </c>
      <c r="F288" s="1">
        <v>1</v>
      </c>
      <c r="G288" s="5">
        <f t="shared" si="30"/>
        <v>1.2360355271961148</v>
      </c>
      <c r="H288" s="5">
        <f t="shared" si="31"/>
        <v>0.3761814527260266</v>
      </c>
      <c r="I288" s="2">
        <v>1</v>
      </c>
      <c r="J288" s="2">
        <v>9</v>
      </c>
      <c r="K288" s="2">
        <v>2</v>
      </c>
      <c r="L288" s="5">
        <f t="shared" si="32"/>
        <v>0.11996165906563278</v>
      </c>
      <c r="M288" s="5">
        <f t="shared" si="33"/>
        <v>7.2003055820889006E-2</v>
      </c>
      <c r="N288" s="4">
        <f t="shared" si="34"/>
        <v>-0.14795860324474377</v>
      </c>
      <c r="O288" s="4"/>
      <c r="AB288" s="3"/>
      <c r="AC288" s="3"/>
    </row>
    <row r="289" spans="2:29" x14ac:dyDescent="0.2">
      <c r="B289" s="6">
        <v>0.60000000000000009</v>
      </c>
      <c r="C289" s="2">
        <v>0.60000000000000009</v>
      </c>
      <c r="D289" s="1">
        <v>0.04</v>
      </c>
      <c r="E289" s="1">
        <v>1</v>
      </c>
      <c r="F289" s="1">
        <v>1</v>
      </c>
      <c r="G289" s="5">
        <f t="shared" si="30"/>
        <v>1.2360355271961148</v>
      </c>
      <c r="H289" s="5">
        <f t="shared" si="31"/>
        <v>0.3761814527260266</v>
      </c>
      <c r="I289" s="2">
        <v>1</v>
      </c>
      <c r="J289" s="2">
        <v>10</v>
      </c>
      <c r="K289" s="2">
        <v>2</v>
      </c>
      <c r="L289" s="5">
        <f t="shared" si="32"/>
        <v>7.9999105435586026E-2</v>
      </c>
      <c r="M289" s="5">
        <f t="shared" si="33"/>
        <v>3.2014334450776061E-2</v>
      </c>
      <c r="N289" s="4">
        <f t="shared" si="34"/>
        <v>-0.14798477098480997</v>
      </c>
      <c r="O289" s="4"/>
      <c r="AB289" s="3"/>
      <c r="AC289" s="3"/>
    </row>
    <row r="290" spans="2:29" x14ac:dyDescent="0.2">
      <c r="B290" s="6">
        <v>0.70000000000000007</v>
      </c>
      <c r="C290" s="2">
        <v>0.70000000000000007</v>
      </c>
      <c r="D290" s="1">
        <v>0.04</v>
      </c>
      <c r="E290" s="1">
        <v>1</v>
      </c>
      <c r="F290" s="1">
        <v>1</v>
      </c>
      <c r="G290" s="5">
        <f t="shared" si="30"/>
        <v>1.1390553119219762</v>
      </c>
      <c r="H290" s="5">
        <f t="shared" si="31"/>
        <v>0.36961039378563892</v>
      </c>
      <c r="I290" s="2">
        <v>1</v>
      </c>
      <c r="J290" s="2">
        <v>0</v>
      </c>
      <c r="K290" s="2">
        <v>2</v>
      </c>
      <c r="L290" s="5">
        <f t="shared" si="32"/>
        <v>0</v>
      </c>
      <c r="M290" s="5">
        <f t="shared" si="33"/>
        <v>0.27232633642177695</v>
      </c>
      <c r="N290" s="4">
        <f t="shared" si="34"/>
        <v>0.17232633642177694</v>
      </c>
      <c r="O290" s="4"/>
      <c r="AB290" s="3"/>
      <c r="AC290" s="3"/>
    </row>
    <row r="291" spans="2:29" x14ac:dyDescent="0.2">
      <c r="B291" s="6">
        <v>0.70000000000000007</v>
      </c>
      <c r="C291" s="2">
        <v>0.70000000000000007</v>
      </c>
      <c r="D291" s="1">
        <v>0.04</v>
      </c>
      <c r="E291" s="1">
        <v>1</v>
      </c>
      <c r="F291" s="1">
        <v>1</v>
      </c>
      <c r="G291" s="5">
        <f t="shared" si="30"/>
        <v>1.1390553119219762</v>
      </c>
      <c r="H291" s="5">
        <f t="shared" si="31"/>
        <v>0.36961039378563892</v>
      </c>
      <c r="I291" s="2">
        <v>1</v>
      </c>
      <c r="J291" s="2">
        <v>1</v>
      </c>
      <c r="K291" s="2">
        <v>2</v>
      </c>
      <c r="L291" s="5">
        <f t="shared" si="32"/>
        <v>0.23547251248531051</v>
      </c>
      <c r="M291" s="5">
        <f t="shared" si="33"/>
        <v>0.30025702165002083</v>
      </c>
      <c r="N291" s="4">
        <f t="shared" si="34"/>
        <v>-3.5215490835289687E-2</v>
      </c>
      <c r="O291" s="4"/>
      <c r="AB291" s="3"/>
      <c r="AC291" s="3"/>
    </row>
    <row r="292" spans="2:29" x14ac:dyDescent="0.2">
      <c r="B292" s="6">
        <v>0.70000000000000007</v>
      </c>
      <c r="C292" s="2">
        <v>0.70000000000000007</v>
      </c>
      <c r="D292" s="1">
        <v>0.04</v>
      </c>
      <c r="E292" s="1">
        <v>1</v>
      </c>
      <c r="F292" s="1">
        <v>1</v>
      </c>
      <c r="G292" s="5">
        <f t="shared" si="30"/>
        <v>1.1390553119219762</v>
      </c>
      <c r="H292" s="5">
        <f t="shared" si="31"/>
        <v>0.36961039378563892</v>
      </c>
      <c r="I292" s="2">
        <v>1</v>
      </c>
      <c r="J292" s="2">
        <v>2</v>
      </c>
      <c r="K292" s="2">
        <v>2</v>
      </c>
      <c r="L292" s="5">
        <f t="shared" si="32"/>
        <v>0.29681318643649973</v>
      </c>
      <c r="M292" s="5">
        <f t="shared" si="33"/>
        <v>0.28524732417018034</v>
      </c>
      <c r="N292" s="4">
        <f t="shared" si="34"/>
        <v>-0.1115658622663194</v>
      </c>
      <c r="O292" s="4"/>
      <c r="AB292" s="3"/>
      <c r="AC292" s="3"/>
    </row>
    <row r="293" spans="2:29" x14ac:dyDescent="0.2">
      <c r="B293" s="6">
        <v>0.70000000000000007</v>
      </c>
      <c r="C293" s="2">
        <v>0.70000000000000007</v>
      </c>
      <c r="D293" s="1">
        <v>0.04</v>
      </c>
      <c r="E293" s="1">
        <v>1</v>
      </c>
      <c r="F293" s="1">
        <v>1</v>
      </c>
      <c r="G293" s="5">
        <f t="shared" si="30"/>
        <v>1.1390553119219762</v>
      </c>
      <c r="H293" s="5">
        <f t="shared" si="31"/>
        <v>0.36961039378563892</v>
      </c>
      <c r="I293" s="2">
        <v>1</v>
      </c>
      <c r="J293" s="2">
        <v>3</v>
      </c>
      <c r="K293" s="2">
        <v>2</v>
      </c>
      <c r="L293" s="5">
        <f t="shared" si="32"/>
        <v>0.29409433693760056</v>
      </c>
      <c r="M293" s="5">
        <f t="shared" si="33"/>
        <v>0.25444074269600192</v>
      </c>
      <c r="N293" s="4">
        <f t="shared" si="34"/>
        <v>-0.13965359424159865</v>
      </c>
      <c r="O293" s="4"/>
      <c r="AB293" s="3"/>
      <c r="AC293" s="3"/>
    </row>
    <row r="294" spans="2:29" x14ac:dyDescent="0.2">
      <c r="B294" s="6">
        <v>0.70000000000000007</v>
      </c>
      <c r="C294" s="2">
        <v>0.70000000000000007</v>
      </c>
      <c r="D294" s="1">
        <v>0.04</v>
      </c>
      <c r="E294" s="1">
        <v>1</v>
      </c>
      <c r="F294" s="1">
        <v>1</v>
      </c>
      <c r="G294" s="5">
        <f t="shared" si="30"/>
        <v>1.1390553119219762</v>
      </c>
      <c r="H294" s="5">
        <f t="shared" si="31"/>
        <v>0.36961039378563892</v>
      </c>
      <c r="I294" s="2">
        <v>1</v>
      </c>
      <c r="J294" s="2">
        <v>4</v>
      </c>
      <c r="K294" s="2">
        <v>2</v>
      </c>
      <c r="L294" s="5">
        <f t="shared" si="32"/>
        <v>0.26780930575017392</v>
      </c>
      <c r="M294" s="5">
        <f t="shared" si="33"/>
        <v>0.21782281236573631</v>
      </c>
      <c r="N294" s="4">
        <f t="shared" si="34"/>
        <v>-0.14998649338443762</v>
      </c>
      <c r="O294" s="4"/>
      <c r="AB294" s="3"/>
      <c r="AC294" s="3"/>
    </row>
    <row r="295" spans="2:29" x14ac:dyDescent="0.2">
      <c r="B295" s="6">
        <v>0.70000000000000007</v>
      </c>
      <c r="C295" s="2">
        <v>0.70000000000000007</v>
      </c>
      <c r="D295" s="1">
        <v>0.04</v>
      </c>
      <c r="E295" s="1">
        <v>1</v>
      </c>
      <c r="F295" s="1">
        <v>1</v>
      </c>
      <c r="G295" s="5">
        <f t="shared" si="30"/>
        <v>1.1390553119219762</v>
      </c>
      <c r="H295" s="5">
        <f t="shared" si="31"/>
        <v>0.36961039378563892</v>
      </c>
      <c r="I295" s="2">
        <v>1</v>
      </c>
      <c r="J295" s="2">
        <v>5</v>
      </c>
      <c r="K295" s="2">
        <v>2</v>
      </c>
      <c r="L295" s="5">
        <f t="shared" si="32"/>
        <v>0.23285476081262724</v>
      </c>
      <c r="M295" s="5">
        <f t="shared" si="33"/>
        <v>0.1790670062658411</v>
      </c>
      <c r="N295" s="4">
        <f t="shared" si="34"/>
        <v>-0.15378775454678614</v>
      </c>
      <c r="O295" s="4"/>
      <c r="AB295" s="3"/>
      <c r="AC295" s="3"/>
    </row>
    <row r="296" spans="2:29" x14ac:dyDescent="0.2">
      <c r="B296" s="6">
        <v>0.70000000000000007</v>
      </c>
      <c r="C296" s="2">
        <v>0.70000000000000007</v>
      </c>
      <c r="D296" s="1">
        <v>0.04</v>
      </c>
      <c r="E296" s="1">
        <v>1</v>
      </c>
      <c r="F296" s="1">
        <v>1</v>
      </c>
      <c r="G296" s="5">
        <f t="shared" ref="G296:G333" si="35">-D296+SQRT(D296^2+(1-D296*C296*E296)/(C296*F296))</f>
        <v>1.1390553119219762</v>
      </c>
      <c r="H296" s="5">
        <f t="shared" ref="H296:H333" si="36">1/(1+(E296*G296+F296*G296^2)*C296)</f>
        <v>0.36961039378563892</v>
      </c>
      <c r="I296" s="2">
        <v>1</v>
      </c>
      <c r="J296" s="2">
        <v>6</v>
      </c>
      <c r="K296" s="2">
        <v>2</v>
      </c>
      <c r="L296" s="5">
        <f t="shared" ref="L296:L333" si="37">(G296+D296)*H296*((1-EXP(-I296*J296))/I296)-D296*J296</f>
        <v>0.1947108800014582</v>
      </c>
      <c r="M296" s="5">
        <f t="shared" ref="M296:M333" si="38">(G296+D296)*H296*(1-EXP(-I296*(J296+B296*K296)))/I296-D296*(J296+B296*K296)</f>
        <v>0.1395247196225205</v>
      </c>
      <c r="N296" s="4">
        <f t="shared" si="34"/>
        <v>-0.1551861603789377</v>
      </c>
      <c r="O296" s="4"/>
      <c r="AB296" s="3"/>
      <c r="AC296" s="3"/>
    </row>
    <row r="297" spans="2:29" x14ac:dyDescent="0.2">
      <c r="B297" s="6">
        <v>0.70000000000000007</v>
      </c>
      <c r="C297" s="2">
        <v>0.70000000000000007</v>
      </c>
      <c r="D297" s="1">
        <v>0.04</v>
      </c>
      <c r="E297" s="1">
        <v>1</v>
      </c>
      <c r="F297" s="1">
        <v>1</v>
      </c>
      <c r="G297" s="5">
        <f t="shared" si="35"/>
        <v>1.1390553119219762</v>
      </c>
      <c r="H297" s="5">
        <f t="shared" si="36"/>
        <v>0.36961039378563892</v>
      </c>
      <c r="I297" s="2">
        <v>1</v>
      </c>
      <c r="J297" s="2">
        <v>7</v>
      </c>
      <c r="K297" s="2">
        <v>2</v>
      </c>
      <c r="L297" s="5">
        <f t="shared" si="37"/>
        <v>0.15539370809139291</v>
      </c>
      <c r="M297" s="5">
        <f t="shared" si="38"/>
        <v>9.9693102956392499E-2</v>
      </c>
      <c r="N297" s="4">
        <f t="shared" ref="N297:N333" si="39">M297-L297-$H$1-$H$2*B297*K297</f>
        <v>-0.15570060513500042</v>
      </c>
      <c r="O297" s="4"/>
      <c r="AB297" s="3"/>
      <c r="AC297" s="3"/>
    </row>
    <row r="298" spans="2:29" x14ac:dyDescent="0.2">
      <c r="B298" s="6">
        <v>0.70000000000000007</v>
      </c>
      <c r="C298" s="2">
        <v>0.70000000000000007</v>
      </c>
      <c r="D298" s="1">
        <v>0.04</v>
      </c>
      <c r="E298" s="1">
        <v>1</v>
      </c>
      <c r="F298" s="1">
        <v>1</v>
      </c>
      <c r="G298" s="5">
        <f t="shared" si="35"/>
        <v>1.1390553119219762</v>
      </c>
      <c r="H298" s="5">
        <f t="shared" si="36"/>
        <v>0.36961039378563892</v>
      </c>
      <c r="I298" s="2">
        <v>1</v>
      </c>
      <c r="J298" s="2">
        <v>8</v>
      </c>
      <c r="K298" s="2">
        <v>2</v>
      </c>
      <c r="L298" s="5">
        <f t="shared" si="37"/>
        <v>0.11564490650753423</v>
      </c>
      <c r="M298" s="5">
        <f t="shared" si="38"/>
        <v>5.9755047723159926E-2</v>
      </c>
      <c r="N298" s="4">
        <f t="shared" si="39"/>
        <v>-0.15588985878437431</v>
      </c>
      <c r="O298" s="4"/>
      <c r="AB298" s="3"/>
      <c r="AC298" s="3"/>
    </row>
    <row r="299" spans="2:29" x14ac:dyDescent="0.2">
      <c r="B299" s="6">
        <v>0.70000000000000007</v>
      </c>
      <c r="C299" s="2">
        <v>0.70000000000000007</v>
      </c>
      <c r="D299" s="1">
        <v>0.04</v>
      </c>
      <c r="E299" s="1">
        <v>1</v>
      </c>
      <c r="F299" s="1">
        <v>1</v>
      </c>
      <c r="G299" s="5">
        <f t="shared" si="35"/>
        <v>1.1390553119219762</v>
      </c>
      <c r="H299" s="5">
        <f t="shared" si="36"/>
        <v>0.36961039378563892</v>
      </c>
      <c r="I299" s="2">
        <v>1</v>
      </c>
      <c r="J299" s="2">
        <v>9</v>
      </c>
      <c r="K299" s="2">
        <v>2</v>
      </c>
      <c r="L299" s="5">
        <f t="shared" si="37"/>
        <v>7.5737317240487489E-2</v>
      </c>
      <c r="M299" s="5">
        <f t="shared" si="38"/>
        <v>1.9777835929341792E-2</v>
      </c>
      <c r="N299" s="4">
        <f t="shared" si="39"/>
        <v>-0.1559594813111457</v>
      </c>
      <c r="O299" s="4"/>
      <c r="AB299" s="3"/>
      <c r="AC299" s="3"/>
    </row>
    <row r="300" spans="2:29" x14ac:dyDescent="0.2">
      <c r="B300" s="6">
        <v>0.70000000000000007</v>
      </c>
      <c r="C300" s="2">
        <v>0.70000000000000007</v>
      </c>
      <c r="D300" s="1">
        <v>0.04</v>
      </c>
      <c r="E300" s="1">
        <v>1</v>
      </c>
      <c r="F300" s="1">
        <v>1</v>
      </c>
      <c r="G300" s="5">
        <f t="shared" si="35"/>
        <v>1.1390553119219762</v>
      </c>
      <c r="H300" s="5">
        <f t="shared" si="36"/>
        <v>0.36961039378563892</v>
      </c>
      <c r="I300" s="2">
        <v>1</v>
      </c>
      <c r="J300" s="2">
        <v>10</v>
      </c>
      <c r="K300" s="2">
        <v>2</v>
      </c>
      <c r="L300" s="5">
        <f t="shared" si="37"/>
        <v>3.5771313249284564E-2</v>
      </c>
      <c r="M300" s="5">
        <f t="shared" si="38"/>
        <v>-2.0213780758102762E-2</v>
      </c>
      <c r="N300" s="4">
        <f t="shared" si="39"/>
        <v>-0.15598509400738733</v>
      </c>
      <c r="O300" s="4"/>
      <c r="AB300" s="3"/>
      <c r="AC300" s="3"/>
    </row>
    <row r="301" spans="2:29" x14ac:dyDescent="0.2">
      <c r="B301" s="6">
        <v>0.8</v>
      </c>
      <c r="C301" s="2">
        <v>0.8</v>
      </c>
      <c r="D301" s="1">
        <v>0.04</v>
      </c>
      <c r="E301" s="1">
        <v>1</v>
      </c>
      <c r="F301" s="1">
        <v>1</v>
      </c>
      <c r="G301" s="5">
        <f t="shared" si="35"/>
        <v>1.060727032465361</v>
      </c>
      <c r="H301" s="5">
        <f t="shared" si="36"/>
        <v>0.3638089948549097</v>
      </c>
      <c r="I301" s="2">
        <v>1</v>
      </c>
      <c r="J301" s="2">
        <v>0</v>
      </c>
      <c r="K301" s="2">
        <v>2</v>
      </c>
      <c r="L301" s="5">
        <f t="shared" si="37"/>
        <v>0</v>
      </c>
      <c r="M301" s="5">
        <f t="shared" si="38"/>
        <v>0.25560404726597252</v>
      </c>
      <c r="N301" s="4">
        <f t="shared" si="39"/>
        <v>0.15560404726597252</v>
      </c>
      <c r="O301" s="4"/>
      <c r="AB301" s="3"/>
      <c r="AC301" s="3"/>
    </row>
    <row r="302" spans="2:29" x14ac:dyDescent="0.2">
      <c r="B302" s="6">
        <v>0.8</v>
      </c>
      <c r="C302" s="2">
        <v>0.8</v>
      </c>
      <c r="D302" s="1">
        <v>0.04</v>
      </c>
      <c r="E302" s="1">
        <v>1</v>
      </c>
      <c r="F302" s="1">
        <v>1</v>
      </c>
      <c r="G302" s="5">
        <f t="shared" si="35"/>
        <v>1.060727032465361</v>
      </c>
      <c r="H302" s="5">
        <f t="shared" si="36"/>
        <v>0.3638089948549097</v>
      </c>
      <c r="I302" s="2">
        <v>1</v>
      </c>
      <c r="J302" s="2">
        <v>1</v>
      </c>
      <c r="K302" s="2">
        <v>2</v>
      </c>
      <c r="L302" s="5">
        <f t="shared" si="37"/>
        <v>0.21313545613660459</v>
      </c>
      <c r="M302" s="5">
        <f t="shared" si="38"/>
        <v>0.26671121444094181</v>
      </c>
      <c r="N302" s="4">
        <f t="shared" si="39"/>
        <v>-4.6424241695662782E-2</v>
      </c>
      <c r="O302" s="4"/>
      <c r="AB302" s="3"/>
      <c r="AC302" s="3"/>
    </row>
    <row r="303" spans="2:29" x14ac:dyDescent="0.2">
      <c r="B303" s="6">
        <v>0.8</v>
      </c>
      <c r="C303" s="2">
        <v>0.8</v>
      </c>
      <c r="D303" s="1">
        <v>0.04</v>
      </c>
      <c r="E303" s="1">
        <v>1</v>
      </c>
      <c r="F303" s="1">
        <v>1</v>
      </c>
      <c r="G303" s="5">
        <f t="shared" si="35"/>
        <v>1.060727032465361</v>
      </c>
      <c r="H303" s="5">
        <f t="shared" si="36"/>
        <v>0.3638089948549097</v>
      </c>
      <c r="I303" s="2">
        <v>1</v>
      </c>
      <c r="J303" s="2">
        <v>2</v>
      </c>
      <c r="K303" s="2">
        <v>2</v>
      </c>
      <c r="L303" s="5">
        <f t="shared" si="37"/>
        <v>0.26625878628081684</v>
      </c>
      <c r="M303" s="5">
        <f t="shared" si="38"/>
        <v>0.24551249054112501</v>
      </c>
      <c r="N303" s="4">
        <f t="shared" si="39"/>
        <v>-0.12074629573969184</v>
      </c>
      <c r="O303" s="4"/>
      <c r="AB303" s="3"/>
      <c r="AC303" s="3"/>
    </row>
    <row r="304" spans="2:29" x14ac:dyDescent="0.2">
      <c r="B304" s="6">
        <v>0.8</v>
      </c>
      <c r="C304" s="2">
        <v>0.8</v>
      </c>
      <c r="D304" s="1">
        <v>0.04</v>
      </c>
      <c r="E304" s="1">
        <v>1</v>
      </c>
      <c r="F304" s="1">
        <v>1</v>
      </c>
      <c r="G304" s="5">
        <f t="shared" si="35"/>
        <v>1.060727032465361</v>
      </c>
      <c r="H304" s="5">
        <f t="shared" si="36"/>
        <v>0.3638089948549097</v>
      </c>
      <c r="I304" s="2">
        <v>1</v>
      </c>
      <c r="J304" s="2">
        <v>3</v>
      </c>
      <c r="K304" s="2">
        <v>2</v>
      </c>
      <c r="L304" s="5">
        <f t="shared" si="37"/>
        <v>0.26051694493429339</v>
      </c>
      <c r="M304" s="5">
        <f t="shared" si="38"/>
        <v>0.21242909348617039</v>
      </c>
      <c r="N304" s="4">
        <f t="shared" si="39"/>
        <v>-0.148087851448123</v>
      </c>
      <c r="O304" s="4"/>
      <c r="AB304" s="3"/>
      <c r="AC304" s="3"/>
    </row>
    <row r="305" spans="2:29" x14ac:dyDescent="0.2">
      <c r="B305" s="6">
        <v>0.8</v>
      </c>
      <c r="C305" s="2">
        <v>0.8</v>
      </c>
      <c r="D305" s="1">
        <v>0.04</v>
      </c>
      <c r="E305" s="1">
        <v>1</v>
      </c>
      <c r="F305" s="1">
        <v>1</v>
      </c>
      <c r="G305" s="5">
        <f t="shared" si="35"/>
        <v>1.060727032465361</v>
      </c>
      <c r="H305" s="5">
        <f t="shared" si="36"/>
        <v>0.3638089948549097</v>
      </c>
      <c r="I305" s="2">
        <v>1</v>
      </c>
      <c r="J305" s="2">
        <v>4</v>
      </c>
      <c r="K305" s="2">
        <v>2</v>
      </c>
      <c r="L305" s="5">
        <f t="shared" si="37"/>
        <v>0.23311981719529692</v>
      </c>
      <c r="M305" s="5">
        <f t="shared" si="38"/>
        <v>0.17497356951239845</v>
      </c>
      <c r="N305" s="4">
        <f t="shared" si="39"/>
        <v>-0.15814624768289848</v>
      </c>
      <c r="O305" s="4"/>
      <c r="AB305" s="3"/>
      <c r="AC305" s="3"/>
    </row>
    <row r="306" spans="2:29" x14ac:dyDescent="0.2">
      <c r="B306" s="6">
        <v>0.8</v>
      </c>
      <c r="C306" s="2">
        <v>0.8</v>
      </c>
      <c r="D306" s="1">
        <v>0.04</v>
      </c>
      <c r="E306" s="1">
        <v>1</v>
      </c>
      <c r="F306" s="1">
        <v>1</v>
      </c>
      <c r="G306" s="5">
        <f t="shared" si="35"/>
        <v>1.060727032465361</v>
      </c>
      <c r="H306" s="5">
        <f t="shared" si="36"/>
        <v>0.3638089948549097</v>
      </c>
      <c r="I306" s="2">
        <v>1</v>
      </c>
      <c r="J306" s="2">
        <v>5</v>
      </c>
      <c r="K306" s="2">
        <v>2</v>
      </c>
      <c r="L306" s="5">
        <f t="shared" si="37"/>
        <v>0.19775615479983</v>
      </c>
      <c r="M306" s="5">
        <f t="shared" si="38"/>
        <v>0.13590962993100131</v>
      </c>
      <c r="N306" s="4">
        <f t="shared" si="39"/>
        <v>-0.1618465248688287</v>
      </c>
      <c r="O306" s="4"/>
      <c r="AB306" s="3"/>
      <c r="AC306" s="3"/>
    </row>
    <row r="307" spans="2:29" x14ac:dyDescent="0.2">
      <c r="B307" s="6">
        <v>0.8</v>
      </c>
      <c r="C307" s="2">
        <v>0.8</v>
      </c>
      <c r="D307" s="1">
        <v>0.04</v>
      </c>
      <c r="E307" s="1">
        <v>1</v>
      </c>
      <c r="F307" s="1">
        <v>1</v>
      </c>
      <c r="G307" s="5">
        <f t="shared" si="35"/>
        <v>1.060727032465361</v>
      </c>
      <c r="H307" s="5">
        <f t="shared" si="36"/>
        <v>0.3638089948549097</v>
      </c>
      <c r="I307" s="2">
        <v>1</v>
      </c>
      <c r="J307" s="2">
        <v>6</v>
      </c>
      <c r="K307" s="2">
        <v>2</v>
      </c>
      <c r="L307" s="5">
        <f t="shared" si="37"/>
        <v>0.15946176808686779</v>
      </c>
      <c r="M307" s="5">
        <f t="shared" si="38"/>
        <v>9.6253987314699696E-2</v>
      </c>
      <c r="N307" s="4">
        <f t="shared" si="39"/>
        <v>-0.1632077807721681</v>
      </c>
      <c r="O307" s="4"/>
      <c r="AB307" s="3"/>
      <c r="AC307" s="3"/>
    </row>
    <row r="308" spans="2:29" x14ac:dyDescent="0.2">
      <c r="B308" s="6">
        <v>0.8</v>
      </c>
      <c r="C308" s="2">
        <v>0.8</v>
      </c>
      <c r="D308" s="1">
        <v>0.04</v>
      </c>
      <c r="E308" s="1">
        <v>1</v>
      </c>
      <c r="F308" s="1">
        <v>1</v>
      </c>
      <c r="G308" s="5">
        <f t="shared" si="35"/>
        <v>1.060727032465361</v>
      </c>
      <c r="H308" s="5">
        <f t="shared" si="36"/>
        <v>0.3638089948549097</v>
      </c>
      <c r="I308" s="2">
        <v>1</v>
      </c>
      <c r="J308" s="2">
        <v>7</v>
      </c>
      <c r="K308" s="2">
        <v>2</v>
      </c>
      <c r="L308" s="5">
        <f t="shared" si="37"/>
        <v>0.12008922814975781</v>
      </c>
      <c r="M308" s="5">
        <f t="shared" si="38"/>
        <v>5.6380669316577925E-2</v>
      </c>
      <c r="N308" s="4">
        <f t="shared" si="39"/>
        <v>-0.16370855883317989</v>
      </c>
      <c r="O308" s="4"/>
      <c r="AB308" s="3"/>
      <c r="AC308" s="3"/>
    </row>
    <row r="309" spans="2:29" x14ac:dyDescent="0.2">
      <c r="B309" s="6">
        <v>0.8</v>
      </c>
      <c r="C309" s="2">
        <v>0.8</v>
      </c>
      <c r="D309" s="1">
        <v>0.04</v>
      </c>
      <c r="E309" s="1">
        <v>1</v>
      </c>
      <c r="F309" s="1">
        <v>1</v>
      </c>
      <c r="G309" s="5">
        <f t="shared" si="35"/>
        <v>1.060727032465361</v>
      </c>
      <c r="H309" s="5">
        <f t="shared" si="36"/>
        <v>0.3638089948549097</v>
      </c>
      <c r="I309" s="2">
        <v>1</v>
      </c>
      <c r="J309" s="2">
        <v>8</v>
      </c>
      <c r="K309" s="2">
        <v>2</v>
      </c>
      <c r="L309" s="5">
        <f t="shared" si="37"/>
        <v>8.0320057807051204E-2</v>
      </c>
      <c r="M309" s="5">
        <f t="shared" si="38"/>
        <v>1.6427273020635291E-2</v>
      </c>
      <c r="N309" s="4">
        <f t="shared" si="39"/>
        <v>-0.16389278478641592</v>
      </c>
      <c r="O309" s="4"/>
      <c r="AB309" s="3"/>
      <c r="AC309" s="3"/>
    </row>
    <row r="310" spans="2:29" x14ac:dyDescent="0.2">
      <c r="B310" s="6">
        <v>0.8</v>
      </c>
      <c r="C310" s="2">
        <v>0.8</v>
      </c>
      <c r="D310" s="1">
        <v>0.04</v>
      </c>
      <c r="E310" s="1">
        <v>1</v>
      </c>
      <c r="F310" s="1">
        <v>1</v>
      </c>
      <c r="G310" s="5">
        <f t="shared" si="35"/>
        <v>1.060727032465361</v>
      </c>
      <c r="H310" s="5">
        <f t="shared" si="36"/>
        <v>0.3638089948549097</v>
      </c>
      <c r="I310" s="2">
        <v>1</v>
      </c>
      <c r="J310" s="2">
        <v>9</v>
      </c>
      <c r="K310" s="2">
        <v>2</v>
      </c>
      <c r="L310" s="5">
        <f t="shared" si="37"/>
        <v>4.0404975292382128E-2</v>
      </c>
      <c r="M310" s="5">
        <f t="shared" si="38"/>
        <v>-2.3555582434759526E-2</v>
      </c>
      <c r="N310" s="4">
        <f t="shared" si="39"/>
        <v>-0.16396055772714166</v>
      </c>
      <c r="O310" s="4"/>
      <c r="AB310" s="3"/>
      <c r="AC310" s="3"/>
    </row>
    <row r="311" spans="2:29" x14ac:dyDescent="0.2">
      <c r="B311" s="6">
        <v>0.8</v>
      </c>
      <c r="C311" s="2">
        <v>0.8</v>
      </c>
      <c r="D311" s="1">
        <v>0.04</v>
      </c>
      <c r="E311" s="1">
        <v>1</v>
      </c>
      <c r="F311" s="1">
        <v>1</v>
      </c>
      <c r="G311" s="5">
        <f t="shared" si="35"/>
        <v>1.060727032465361</v>
      </c>
      <c r="H311" s="5">
        <f t="shared" si="36"/>
        <v>0.3638089948549097</v>
      </c>
      <c r="I311" s="2">
        <v>1</v>
      </c>
      <c r="J311" s="2">
        <v>10</v>
      </c>
      <c r="K311" s="2">
        <v>2</v>
      </c>
      <c r="L311" s="5">
        <f t="shared" si="37"/>
        <v>4.3621468943128017E-4</v>
      </c>
      <c r="M311" s="5">
        <f t="shared" si="38"/>
        <v>-6.3549275309271014E-2</v>
      </c>
      <c r="N311" s="4">
        <f t="shared" si="39"/>
        <v>-0.1639854899987023</v>
      </c>
      <c r="O311" s="4"/>
      <c r="AB311" s="3"/>
      <c r="AC311" s="3"/>
    </row>
    <row r="312" spans="2:29" x14ac:dyDescent="0.2">
      <c r="B312" s="6">
        <v>0.9</v>
      </c>
      <c r="C312" s="2">
        <v>0.9</v>
      </c>
      <c r="D312" s="1">
        <v>0.04</v>
      </c>
      <c r="E312" s="1">
        <v>1</v>
      </c>
      <c r="F312" s="1">
        <v>1</v>
      </c>
      <c r="G312" s="5">
        <f t="shared" si="35"/>
        <v>0.99571767925005084</v>
      </c>
      <c r="H312" s="5">
        <f t="shared" si="36"/>
        <v>0.35862162850732876</v>
      </c>
      <c r="I312" s="2">
        <v>1</v>
      </c>
      <c r="J312" s="2">
        <v>0</v>
      </c>
      <c r="K312" s="2">
        <v>2</v>
      </c>
      <c r="L312" s="5">
        <f t="shared" si="37"/>
        <v>0</v>
      </c>
      <c r="M312" s="5">
        <f t="shared" si="38"/>
        <v>0.23803366899387446</v>
      </c>
      <c r="N312" s="4">
        <f t="shared" si="39"/>
        <v>0.13803366899387445</v>
      </c>
      <c r="O312" s="4"/>
      <c r="AB312" s="3"/>
      <c r="AC312" s="3"/>
    </row>
    <row r="313" spans="2:29" x14ac:dyDescent="0.2">
      <c r="B313" s="6">
        <v>0.9</v>
      </c>
      <c r="C313" s="2">
        <v>0.9</v>
      </c>
      <c r="D313" s="1">
        <v>0.04</v>
      </c>
      <c r="E313" s="1">
        <v>1</v>
      </c>
      <c r="F313" s="1">
        <v>1</v>
      </c>
      <c r="G313" s="5">
        <f t="shared" si="35"/>
        <v>0.99571767925005084</v>
      </c>
      <c r="H313" s="5">
        <f t="shared" si="36"/>
        <v>0.35862162850732876</v>
      </c>
      <c r="I313" s="2">
        <v>1</v>
      </c>
      <c r="J313" s="2">
        <v>1</v>
      </c>
      <c r="K313" s="2">
        <v>2</v>
      </c>
      <c r="L313" s="5">
        <f t="shared" si="37"/>
        <v>0.19478902008711124</v>
      </c>
      <c r="M313" s="5">
        <f t="shared" si="38"/>
        <v>0.23684403298090978</v>
      </c>
      <c r="N313" s="4">
        <f t="shared" si="39"/>
        <v>-5.7944987106201468E-2</v>
      </c>
      <c r="O313" s="4"/>
      <c r="AB313" s="3"/>
      <c r="AC313" s="3"/>
    </row>
    <row r="314" spans="2:29" x14ac:dyDescent="0.2">
      <c r="B314" s="6">
        <v>0.9</v>
      </c>
      <c r="C314" s="2">
        <v>0.9</v>
      </c>
      <c r="D314" s="1">
        <v>0.04</v>
      </c>
      <c r="E314" s="1">
        <v>1</v>
      </c>
      <c r="F314" s="1">
        <v>1</v>
      </c>
      <c r="G314" s="5">
        <f t="shared" si="35"/>
        <v>0.99571767925005084</v>
      </c>
      <c r="H314" s="5">
        <f t="shared" si="36"/>
        <v>0.35862162850732876</v>
      </c>
      <c r="I314" s="2">
        <v>1</v>
      </c>
      <c r="J314" s="2">
        <v>2</v>
      </c>
      <c r="K314" s="2">
        <v>2</v>
      </c>
      <c r="L314" s="5">
        <f t="shared" si="37"/>
        <v>0.24116307358994826</v>
      </c>
      <c r="M314" s="5">
        <f t="shared" si="38"/>
        <v>0.2111215679961205</v>
      </c>
      <c r="N314" s="4">
        <f t="shared" si="39"/>
        <v>-0.13004150559382777</v>
      </c>
      <c r="O314" s="4"/>
      <c r="AB314" s="3"/>
      <c r="AC314" s="3"/>
    </row>
    <row r="315" spans="2:29" x14ac:dyDescent="0.2">
      <c r="B315" s="6">
        <v>0.9</v>
      </c>
      <c r="C315" s="2">
        <v>0.9</v>
      </c>
      <c r="D315" s="1">
        <v>0.04</v>
      </c>
      <c r="E315" s="1">
        <v>1</v>
      </c>
      <c r="F315" s="1">
        <v>1</v>
      </c>
      <c r="G315" s="5">
        <f t="shared" si="35"/>
        <v>0.99571767925005084</v>
      </c>
      <c r="H315" s="5">
        <f t="shared" si="36"/>
        <v>0.35862162850732876</v>
      </c>
      <c r="I315" s="2">
        <v>1</v>
      </c>
      <c r="J315" s="2">
        <v>3</v>
      </c>
      <c r="K315" s="2">
        <v>2</v>
      </c>
      <c r="L315" s="5">
        <f t="shared" si="37"/>
        <v>0.23293831212428423</v>
      </c>
      <c r="M315" s="5">
        <f t="shared" si="38"/>
        <v>0.17637397959882195</v>
      </c>
      <c r="N315" s="4">
        <f t="shared" si="39"/>
        <v>-0.15656433252546229</v>
      </c>
      <c r="O315" s="4"/>
      <c r="AB315" s="3"/>
      <c r="AC315" s="3"/>
    </row>
    <row r="316" spans="2:29" x14ac:dyDescent="0.2">
      <c r="B316" s="6">
        <v>0.9</v>
      </c>
      <c r="C316" s="2">
        <v>0.9</v>
      </c>
      <c r="D316" s="1">
        <v>0.04</v>
      </c>
      <c r="E316" s="1">
        <v>1</v>
      </c>
      <c r="F316" s="1">
        <v>1</v>
      </c>
      <c r="G316" s="5">
        <f t="shared" si="35"/>
        <v>0.99571767925005084</v>
      </c>
      <c r="H316" s="5">
        <f t="shared" si="36"/>
        <v>0.35862162850732876</v>
      </c>
      <c r="I316" s="2">
        <v>1</v>
      </c>
      <c r="J316" s="2">
        <v>4</v>
      </c>
      <c r="K316" s="2">
        <v>2</v>
      </c>
      <c r="L316" s="5">
        <f t="shared" si="37"/>
        <v>0.20462776911938504</v>
      </c>
      <c r="M316" s="5">
        <f t="shared" si="38"/>
        <v>0.13830623384402618</v>
      </c>
      <c r="N316" s="4">
        <f t="shared" si="39"/>
        <v>-0.16632153527535887</v>
      </c>
      <c r="O316" s="4"/>
      <c r="AB316" s="3"/>
      <c r="AC316" s="3"/>
    </row>
    <row r="317" spans="2:29" x14ac:dyDescent="0.2">
      <c r="B317" s="6">
        <v>0.9</v>
      </c>
      <c r="C317" s="2">
        <v>0.9</v>
      </c>
      <c r="D317" s="1">
        <v>0.04</v>
      </c>
      <c r="E317" s="1">
        <v>1</v>
      </c>
      <c r="F317" s="1">
        <v>1</v>
      </c>
      <c r="G317" s="5">
        <f t="shared" si="35"/>
        <v>0.99571767925005084</v>
      </c>
      <c r="H317" s="5">
        <f t="shared" si="36"/>
        <v>0.35862162850732876</v>
      </c>
      <c r="I317" s="2">
        <v>1</v>
      </c>
      <c r="J317" s="2">
        <v>5</v>
      </c>
      <c r="K317" s="2">
        <v>2</v>
      </c>
      <c r="L317" s="5">
        <f t="shared" si="37"/>
        <v>0.1689280800263403</v>
      </c>
      <c r="M317" s="5">
        <f t="shared" si="38"/>
        <v>9.9017070455953038E-2</v>
      </c>
      <c r="N317" s="4">
        <f t="shared" si="39"/>
        <v>-0.16991100957038727</v>
      </c>
      <c r="O317" s="4"/>
      <c r="AB317" s="3"/>
      <c r="AC317" s="3"/>
    </row>
    <row r="318" spans="2:29" x14ac:dyDescent="0.2">
      <c r="B318" s="6">
        <v>0.9</v>
      </c>
      <c r="C318" s="2">
        <v>0.9</v>
      </c>
      <c r="D318" s="1">
        <v>0.04</v>
      </c>
      <c r="E318" s="1">
        <v>1</v>
      </c>
      <c r="F318" s="1">
        <v>1</v>
      </c>
      <c r="G318" s="5">
        <f t="shared" si="35"/>
        <v>0.99571767925005084</v>
      </c>
      <c r="H318" s="5">
        <f t="shared" si="36"/>
        <v>0.35862162850732876</v>
      </c>
      <c r="I318" s="2">
        <v>1</v>
      </c>
      <c r="J318" s="2">
        <v>6</v>
      </c>
      <c r="K318" s="2">
        <v>2</v>
      </c>
      <c r="L318" s="5">
        <f t="shared" si="37"/>
        <v>0.13051007599965447</v>
      </c>
      <c r="M318" s="5">
        <f t="shared" si="38"/>
        <v>5.9278572631512927E-2</v>
      </c>
      <c r="N318" s="4">
        <f t="shared" si="39"/>
        <v>-0.17123150336814155</v>
      </c>
      <c r="O318" s="4"/>
      <c r="AB318" s="3"/>
      <c r="AC318" s="3"/>
    </row>
    <row r="319" spans="2:29" x14ac:dyDescent="0.2">
      <c r="B319" s="6">
        <v>0.9</v>
      </c>
      <c r="C319" s="2">
        <v>0.9</v>
      </c>
      <c r="D319" s="1">
        <v>0.04</v>
      </c>
      <c r="E319" s="1">
        <v>1</v>
      </c>
      <c r="F319" s="1">
        <v>1</v>
      </c>
      <c r="G319" s="5">
        <f t="shared" si="35"/>
        <v>0.99571767925005084</v>
      </c>
      <c r="H319" s="5">
        <f t="shared" si="36"/>
        <v>0.35862162850732876</v>
      </c>
      <c r="I319" s="2">
        <v>1</v>
      </c>
      <c r="J319" s="2">
        <v>7</v>
      </c>
      <c r="K319" s="2">
        <v>2</v>
      </c>
      <c r="L319" s="5">
        <f t="shared" si="37"/>
        <v>9.1092059794252778E-2</v>
      </c>
      <c r="M319" s="5">
        <f t="shared" si="38"/>
        <v>1.9374773905722953E-2</v>
      </c>
      <c r="N319" s="4">
        <f t="shared" si="39"/>
        <v>-0.17171728588852983</v>
      </c>
      <c r="O319" s="4"/>
      <c r="AB319" s="3"/>
      <c r="AC319" s="3"/>
    </row>
    <row r="320" spans="2:29" x14ac:dyDescent="0.2">
      <c r="B320" s="6">
        <v>0.9</v>
      </c>
      <c r="C320" s="2">
        <v>0.9</v>
      </c>
      <c r="D320" s="1">
        <v>0.04</v>
      </c>
      <c r="E320" s="1">
        <v>1</v>
      </c>
      <c r="F320" s="1">
        <v>1</v>
      </c>
      <c r="G320" s="5">
        <f t="shared" si="35"/>
        <v>0.99571767925005084</v>
      </c>
      <c r="H320" s="5">
        <f t="shared" si="36"/>
        <v>0.35862162850732876</v>
      </c>
      <c r="I320" s="2">
        <v>1</v>
      </c>
      <c r="J320" s="2">
        <v>8</v>
      </c>
      <c r="K320" s="2">
        <v>2</v>
      </c>
      <c r="L320" s="5">
        <f t="shared" si="37"/>
        <v>5.1306159667380447E-2</v>
      </c>
      <c r="M320" s="5">
        <f t="shared" si="38"/>
        <v>-2.058983562328065E-2</v>
      </c>
      <c r="N320" s="4">
        <f t="shared" si="39"/>
        <v>-0.1718959952906611</v>
      </c>
      <c r="O320" s="4"/>
      <c r="AB320" s="3"/>
      <c r="AC320" s="3"/>
    </row>
    <row r="321" spans="2:29" x14ac:dyDescent="0.2">
      <c r="B321" s="6">
        <v>0.9</v>
      </c>
      <c r="C321" s="2">
        <v>0.9</v>
      </c>
      <c r="D321" s="1">
        <v>0.04</v>
      </c>
      <c r="E321" s="1">
        <v>1</v>
      </c>
      <c r="F321" s="1">
        <v>1</v>
      </c>
      <c r="G321" s="5">
        <f t="shared" si="35"/>
        <v>0.99571767925005084</v>
      </c>
      <c r="H321" s="5">
        <f t="shared" si="36"/>
        <v>0.35862162850732876</v>
      </c>
      <c r="I321" s="2">
        <v>1</v>
      </c>
      <c r="J321" s="2">
        <v>9</v>
      </c>
      <c r="K321" s="2">
        <v>2</v>
      </c>
      <c r="L321" s="5">
        <f t="shared" si="37"/>
        <v>1.1384922609061543E-2</v>
      </c>
      <c r="M321" s="5">
        <f t="shared" si="38"/>
        <v>-6.0576816196587724E-2</v>
      </c>
      <c r="N321" s="4">
        <f t="shared" si="39"/>
        <v>-0.17196173880564927</v>
      </c>
      <c r="O321" s="4"/>
      <c r="AB321" s="3"/>
      <c r="AC321" s="3"/>
    </row>
    <row r="322" spans="2:29" x14ac:dyDescent="0.2">
      <c r="B322" s="6">
        <v>0.9</v>
      </c>
      <c r="C322" s="2">
        <v>0.9</v>
      </c>
      <c r="D322" s="1">
        <v>0.04</v>
      </c>
      <c r="E322" s="1">
        <v>1</v>
      </c>
      <c r="F322" s="1">
        <v>1</v>
      </c>
      <c r="G322" s="5">
        <f t="shared" si="35"/>
        <v>0.99571767925005084</v>
      </c>
      <c r="H322" s="5">
        <f t="shared" si="36"/>
        <v>0.35862162850732876</v>
      </c>
      <c r="I322" s="2">
        <v>1</v>
      </c>
      <c r="J322" s="2">
        <v>10</v>
      </c>
      <c r="K322" s="2">
        <v>2</v>
      </c>
      <c r="L322" s="5">
        <f t="shared" si="37"/>
        <v>-2.8586102123967838E-2</v>
      </c>
      <c r="M322" s="5">
        <f t="shared" si="38"/>
        <v>-0.10057202661717152</v>
      </c>
      <c r="N322" s="4">
        <f t="shared" si="39"/>
        <v>-0.17198592449320368</v>
      </c>
      <c r="O322" s="4"/>
      <c r="AB322" s="3"/>
      <c r="AC322" s="3"/>
    </row>
    <row r="323" spans="2:29" x14ac:dyDescent="0.2">
      <c r="B323" s="6">
        <v>1</v>
      </c>
      <c r="C323" s="2">
        <v>1</v>
      </c>
      <c r="D323" s="1">
        <v>0.04</v>
      </c>
      <c r="E323" s="1">
        <v>1</v>
      </c>
      <c r="F323" s="1">
        <v>1</v>
      </c>
      <c r="G323" s="5">
        <f t="shared" si="35"/>
        <v>0.94061205377050094</v>
      </c>
      <c r="H323" s="5">
        <f t="shared" si="36"/>
        <v>0.35393681036159846</v>
      </c>
      <c r="I323" s="2">
        <v>1</v>
      </c>
      <c r="J323" s="2">
        <v>0</v>
      </c>
      <c r="K323" s="2">
        <v>2</v>
      </c>
      <c r="L323" s="5">
        <f t="shared" si="37"/>
        <v>0</v>
      </c>
      <c r="M323" s="5">
        <f t="shared" si="38"/>
        <v>0.22010324934471709</v>
      </c>
      <c r="N323" s="4">
        <f t="shared" si="39"/>
        <v>0.12010324934471708</v>
      </c>
      <c r="O323" s="4"/>
      <c r="AB323" s="3"/>
      <c r="AC323" s="3"/>
    </row>
    <row r="324" spans="2:29" x14ac:dyDescent="0.2">
      <c r="B324" s="6">
        <v>1</v>
      </c>
      <c r="C324" s="2">
        <v>1</v>
      </c>
      <c r="D324" s="1">
        <v>0.04</v>
      </c>
      <c r="E324" s="1">
        <v>1</v>
      </c>
      <c r="F324" s="1">
        <v>1</v>
      </c>
      <c r="G324" s="5">
        <f t="shared" si="35"/>
        <v>0.94061205377050094</v>
      </c>
      <c r="H324" s="5">
        <f t="shared" si="36"/>
        <v>0.35393681036159846</v>
      </c>
      <c r="I324" s="2">
        <v>1</v>
      </c>
      <c r="J324" s="2">
        <v>1</v>
      </c>
      <c r="K324" s="2">
        <v>2</v>
      </c>
      <c r="L324" s="5">
        <f t="shared" si="37"/>
        <v>0.17939305490819485</v>
      </c>
      <c r="M324" s="5">
        <f t="shared" si="38"/>
        <v>0.20979487057086338</v>
      </c>
      <c r="N324" s="4">
        <f t="shared" si="39"/>
        <v>-6.9598184337331476E-2</v>
      </c>
      <c r="O324" s="4"/>
      <c r="AB324" s="3"/>
      <c r="AC324" s="3"/>
    </row>
    <row r="325" spans="2:29" x14ac:dyDescent="0.2">
      <c r="B325" s="6">
        <v>1</v>
      </c>
      <c r="C325" s="2">
        <v>1</v>
      </c>
      <c r="D325" s="1">
        <v>0.04</v>
      </c>
      <c r="E325" s="1">
        <v>1</v>
      </c>
      <c r="F325" s="1">
        <v>1</v>
      </c>
      <c r="G325" s="5">
        <f t="shared" si="35"/>
        <v>0.94061205377050094</v>
      </c>
      <c r="H325" s="5">
        <f t="shared" si="36"/>
        <v>0.35393681036159846</v>
      </c>
      <c r="I325" s="2">
        <v>1</v>
      </c>
      <c r="J325" s="2">
        <v>2</v>
      </c>
      <c r="K325" s="2">
        <v>2</v>
      </c>
      <c r="L325" s="5">
        <f t="shared" si="37"/>
        <v>0.22010324934471709</v>
      </c>
      <c r="M325" s="5">
        <f t="shared" si="38"/>
        <v>0.18071780759501219</v>
      </c>
      <c r="N325" s="4">
        <f t="shared" si="39"/>
        <v>-0.13938544174970491</v>
      </c>
      <c r="O325" s="4"/>
      <c r="AB325" s="3"/>
      <c r="AC325" s="3"/>
    </row>
    <row r="326" spans="2:29" x14ac:dyDescent="0.2">
      <c r="B326" s="6">
        <v>1</v>
      </c>
      <c r="C326" s="2">
        <v>1</v>
      </c>
      <c r="D326" s="1">
        <v>0.04</v>
      </c>
      <c r="E326" s="1">
        <v>1</v>
      </c>
      <c r="F326" s="1">
        <v>1</v>
      </c>
      <c r="G326" s="5">
        <f t="shared" si="35"/>
        <v>0.94061205377050094</v>
      </c>
      <c r="H326" s="5">
        <f t="shared" si="36"/>
        <v>0.35393681036159846</v>
      </c>
      <c r="I326" s="2">
        <v>1</v>
      </c>
      <c r="J326" s="2">
        <v>3</v>
      </c>
      <c r="K326" s="2">
        <v>2</v>
      </c>
      <c r="L326" s="5">
        <f t="shared" si="37"/>
        <v>0.20979487057086338</v>
      </c>
      <c r="M326" s="5">
        <f t="shared" si="38"/>
        <v>0.14473613156340692</v>
      </c>
      <c r="N326" s="4">
        <f t="shared" si="39"/>
        <v>-0.16505873900745646</v>
      </c>
      <c r="O326" s="4"/>
      <c r="AB326" s="3"/>
      <c r="AC326" s="3"/>
    </row>
    <row r="327" spans="2:29" x14ac:dyDescent="0.2">
      <c r="B327" s="6">
        <v>1</v>
      </c>
      <c r="C327" s="2">
        <v>1</v>
      </c>
      <c r="D327" s="1">
        <v>0.04</v>
      </c>
      <c r="E327" s="1">
        <v>1</v>
      </c>
      <c r="F327" s="1">
        <v>1</v>
      </c>
      <c r="G327" s="5">
        <f t="shared" si="35"/>
        <v>0.94061205377050094</v>
      </c>
      <c r="H327" s="5">
        <f t="shared" si="36"/>
        <v>0.35393681036159846</v>
      </c>
      <c r="I327" s="2">
        <v>1</v>
      </c>
      <c r="J327" s="2">
        <v>4</v>
      </c>
      <c r="K327" s="2">
        <v>2</v>
      </c>
      <c r="L327" s="5">
        <f t="shared" si="37"/>
        <v>0.18071780759501219</v>
      </c>
      <c r="M327" s="5">
        <f t="shared" si="38"/>
        <v>0.10621439033934582</v>
      </c>
      <c r="N327" s="4">
        <f t="shared" si="39"/>
        <v>-0.17450341725566637</v>
      </c>
      <c r="O327" s="4"/>
      <c r="AB327" s="3"/>
      <c r="AC327" s="3"/>
    </row>
    <row r="328" spans="2:29" x14ac:dyDescent="0.2">
      <c r="B328" s="6">
        <v>1</v>
      </c>
      <c r="C328" s="2">
        <v>1</v>
      </c>
      <c r="D328" s="1">
        <v>0.04</v>
      </c>
      <c r="E328" s="1">
        <v>1</v>
      </c>
      <c r="F328" s="1">
        <v>1</v>
      </c>
      <c r="G328" s="5">
        <f t="shared" si="35"/>
        <v>0.94061205377050094</v>
      </c>
      <c r="H328" s="5">
        <f t="shared" si="36"/>
        <v>0.35393681036159846</v>
      </c>
      <c r="I328" s="2">
        <v>1</v>
      </c>
      <c r="J328" s="2">
        <v>5</v>
      </c>
      <c r="K328" s="2">
        <v>2</v>
      </c>
      <c r="L328" s="5">
        <f t="shared" si="37"/>
        <v>0.14473613156340692</v>
      </c>
      <c r="M328" s="5">
        <f t="shared" si="38"/>
        <v>6.6758211351744978E-2</v>
      </c>
      <c r="N328" s="4">
        <f t="shared" si="39"/>
        <v>-0.17797792021166195</v>
      </c>
      <c r="O328" s="4"/>
      <c r="AB328" s="3"/>
      <c r="AC328" s="3"/>
    </row>
    <row r="329" spans="2:29" x14ac:dyDescent="0.2">
      <c r="B329" s="6">
        <v>1</v>
      </c>
      <c r="C329" s="2">
        <v>1</v>
      </c>
      <c r="D329" s="1">
        <v>0.04</v>
      </c>
      <c r="E329" s="1">
        <v>1</v>
      </c>
      <c r="F329" s="1">
        <v>1</v>
      </c>
      <c r="G329" s="5">
        <f t="shared" si="35"/>
        <v>0.94061205377050094</v>
      </c>
      <c r="H329" s="5">
        <f t="shared" si="36"/>
        <v>0.35393681036159846</v>
      </c>
      <c r="I329" s="2">
        <v>1</v>
      </c>
      <c r="J329" s="2">
        <v>6</v>
      </c>
      <c r="K329" s="2">
        <v>2</v>
      </c>
      <c r="L329" s="5">
        <f t="shared" si="37"/>
        <v>0.10621439033934582</v>
      </c>
      <c r="M329" s="5">
        <f t="shared" si="38"/>
        <v>2.6958271921883659E-2</v>
      </c>
      <c r="N329" s="4">
        <f t="shared" si="39"/>
        <v>-0.17925611841746217</v>
      </c>
      <c r="O329" s="4"/>
      <c r="AB329" s="3"/>
      <c r="AC329" s="3"/>
    </row>
    <row r="330" spans="2:29" x14ac:dyDescent="0.2">
      <c r="B330" s="6">
        <v>1</v>
      </c>
      <c r="C330" s="2">
        <v>1</v>
      </c>
      <c r="D330" s="1">
        <v>0.04</v>
      </c>
      <c r="E330" s="1">
        <v>1</v>
      </c>
      <c r="F330" s="1">
        <v>1</v>
      </c>
      <c r="G330" s="5">
        <f t="shared" si="35"/>
        <v>0.94061205377050094</v>
      </c>
      <c r="H330" s="5">
        <f t="shared" si="36"/>
        <v>0.35393681036159846</v>
      </c>
      <c r="I330" s="2">
        <v>1</v>
      </c>
      <c r="J330" s="2">
        <v>7</v>
      </c>
      <c r="K330" s="2">
        <v>2</v>
      </c>
      <c r="L330" s="5">
        <f t="shared" si="37"/>
        <v>6.6758211351744978E-2</v>
      </c>
      <c r="M330" s="5">
        <f t="shared" si="38"/>
        <v>-1.2968129907373227E-2</v>
      </c>
      <c r="N330" s="4">
        <f t="shared" si="39"/>
        <v>-0.17972634125911821</v>
      </c>
      <c r="O330" s="4"/>
      <c r="AB330" s="3"/>
      <c r="AC330" s="3"/>
    </row>
    <row r="331" spans="2:29" x14ac:dyDescent="0.2">
      <c r="B331" s="6">
        <v>1</v>
      </c>
      <c r="C331" s="2">
        <v>1</v>
      </c>
      <c r="D331" s="1">
        <v>0.04</v>
      </c>
      <c r="E331" s="1">
        <v>1</v>
      </c>
      <c r="F331" s="1">
        <v>1</v>
      </c>
      <c r="G331" s="5">
        <f t="shared" si="35"/>
        <v>0.94061205377050094</v>
      </c>
      <c r="H331" s="5">
        <f t="shared" si="36"/>
        <v>0.35393681036159846</v>
      </c>
      <c r="I331" s="2">
        <v>1</v>
      </c>
      <c r="J331" s="2">
        <v>8</v>
      </c>
      <c r="K331" s="2">
        <v>2</v>
      </c>
      <c r="L331" s="5">
        <f t="shared" si="37"/>
        <v>2.6958271921883659E-2</v>
      </c>
      <c r="M331" s="5">
        <f t="shared" si="38"/>
        <v>-5.294105465344906E-2</v>
      </c>
      <c r="N331" s="4">
        <f t="shared" si="39"/>
        <v>-0.17989932657533272</v>
      </c>
      <c r="O331" s="4"/>
      <c r="AB331" s="3"/>
      <c r="AC331" s="3"/>
    </row>
    <row r="332" spans="2:29" x14ac:dyDescent="0.2">
      <c r="B332" s="6">
        <v>1</v>
      </c>
      <c r="C332" s="2">
        <v>1</v>
      </c>
      <c r="D332" s="1">
        <v>0.04</v>
      </c>
      <c r="E332" s="1">
        <v>1</v>
      </c>
      <c r="F332" s="1">
        <v>1</v>
      </c>
      <c r="G332" s="5">
        <f t="shared" si="35"/>
        <v>0.94061205377050094</v>
      </c>
      <c r="H332" s="5">
        <f t="shared" si="36"/>
        <v>0.35393681036159846</v>
      </c>
      <c r="I332" s="2">
        <v>1</v>
      </c>
      <c r="J332" s="2">
        <v>9</v>
      </c>
      <c r="K332" s="2">
        <v>2</v>
      </c>
      <c r="L332" s="5">
        <f t="shared" si="37"/>
        <v>-1.2968129907373227E-2</v>
      </c>
      <c r="M332" s="5">
        <f t="shared" si="38"/>
        <v>-9.2931094224165844E-2</v>
      </c>
      <c r="N332" s="4">
        <f t="shared" si="39"/>
        <v>-0.17996296431679262</v>
      </c>
      <c r="O332" s="4"/>
      <c r="AB332" s="3"/>
      <c r="AC332" s="3"/>
    </row>
    <row r="333" spans="2:29" x14ac:dyDescent="0.2">
      <c r="B333" s="6">
        <v>1</v>
      </c>
      <c r="C333" s="2">
        <v>1</v>
      </c>
      <c r="D333" s="1">
        <v>0.04</v>
      </c>
      <c r="E333" s="1">
        <v>1</v>
      </c>
      <c r="F333" s="1">
        <v>1</v>
      </c>
      <c r="G333" s="5">
        <f t="shared" si="35"/>
        <v>0.94061205377050094</v>
      </c>
      <c r="H333" s="5">
        <f t="shared" si="36"/>
        <v>0.35393681036159846</v>
      </c>
      <c r="I333" s="2">
        <v>1</v>
      </c>
      <c r="J333" s="2">
        <v>10</v>
      </c>
      <c r="K333" s="2">
        <v>2</v>
      </c>
      <c r="L333" s="5">
        <f t="shared" si="37"/>
        <v>-5.294105465344906E-2</v>
      </c>
      <c r="M333" s="5">
        <f t="shared" si="38"/>
        <v>-0.1329274299870073</v>
      </c>
      <c r="N333" s="4">
        <f t="shared" si="39"/>
        <v>-0.17998637533355824</v>
      </c>
      <c r="O333" s="4"/>
      <c r="AB333" s="3"/>
      <c r="AC333" s="3"/>
    </row>
    <row r="334" spans="2:29" x14ac:dyDescent="0.2">
      <c r="B334" s="6">
        <v>0.1</v>
      </c>
      <c r="C334" s="2">
        <v>0.1</v>
      </c>
      <c r="D334" s="1">
        <v>0.06</v>
      </c>
      <c r="E334" s="1">
        <v>1</v>
      </c>
      <c r="F334" s="1">
        <v>1</v>
      </c>
      <c r="G334" s="5">
        <f t="shared" ref="G334:G377" si="40">-D334+SQRT(D334^2+(1-D334*C334*E334)/(C334*F334))</f>
        <v>3.0933474277345336</v>
      </c>
      <c r="H334" s="5">
        <f t="shared" ref="H334:H377" si="41">1/(1+(E334*G334+F334*G334^2)*C334)</f>
        <v>0.44126448202718749</v>
      </c>
      <c r="I334" s="2">
        <v>1</v>
      </c>
      <c r="J334" s="2">
        <v>0</v>
      </c>
      <c r="K334" s="2">
        <v>2</v>
      </c>
      <c r="L334" s="5">
        <f t="shared" ref="L334:L377" si="42">(G334+D334)*H334*((1-EXP(-I334*J334))/I334)-D334*J334</f>
        <v>0</v>
      </c>
      <c r="M334" s="5">
        <f t="shared" ref="M334:M377" si="43">(G334+D334)*H334*(1-EXP(-I334*(J334+B334*K334)))/I334-D334*(J334+B334*K334)</f>
        <v>0.24022894608370976</v>
      </c>
      <c r="N334" s="4">
        <f t="shared" ref="N334:N378" si="44">M334-L334-$H$1-$H$2*B334*K334</f>
        <v>0.14022894608370975</v>
      </c>
      <c r="O334" s="4"/>
      <c r="AB334" s="3"/>
      <c r="AC334" s="3"/>
    </row>
    <row r="335" spans="2:29" x14ac:dyDescent="0.2">
      <c r="B335" s="6">
        <v>0.1</v>
      </c>
      <c r="C335" s="2">
        <v>0.1</v>
      </c>
      <c r="D335" s="1">
        <v>0.06</v>
      </c>
      <c r="E335" s="1">
        <v>1</v>
      </c>
      <c r="F335" s="1">
        <v>1</v>
      </c>
      <c r="G335" s="5">
        <f t="shared" si="40"/>
        <v>3.0933474277345336</v>
      </c>
      <c r="H335" s="5">
        <f t="shared" si="41"/>
        <v>0.44126448202718749</v>
      </c>
      <c r="I335" s="2">
        <v>1</v>
      </c>
      <c r="J335" s="2">
        <v>1</v>
      </c>
      <c r="K335" s="2">
        <v>2</v>
      </c>
      <c r="L335" s="5">
        <f t="shared" si="42"/>
        <v>0.81957061144388876</v>
      </c>
      <c r="M335" s="5">
        <f t="shared" si="43"/>
        <v>0.90036045517642571</v>
      </c>
      <c r="N335" s="4">
        <f t="shared" si="44"/>
        <v>-1.9210156267463058E-2</v>
      </c>
      <c r="O335" s="4"/>
      <c r="AB335" s="3"/>
      <c r="AC335" s="3"/>
    </row>
    <row r="336" spans="2:29" x14ac:dyDescent="0.2">
      <c r="B336" s="6">
        <v>0.1</v>
      </c>
      <c r="C336" s="2">
        <v>0.1</v>
      </c>
      <c r="D336" s="1">
        <v>0.06</v>
      </c>
      <c r="E336" s="1">
        <v>1</v>
      </c>
      <c r="F336" s="1">
        <v>1</v>
      </c>
      <c r="G336" s="5">
        <f t="shared" si="40"/>
        <v>3.0933474277345336</v>
      </c>
      <c r="H336" s="5">
        <f t="shared" si="41"/>
        <v>0.44126448202718749</v>
      </c>
      <c r="I336" s="2">
        <v>1</v>
      </c>
      <c r="J336" s="2">
        <v>2</v>
      </c>
      <c r="K336" s="2">
        <v>2</v>
      </c>
      <c r="L336" s="5">
        <f t="shared" si="42"/>
        <v>1.0831465564526903</v>
      </c>
      <c r="M336" s="5">
        <f t="shared" si="43"/>
        <v>1.1052820323114014</v>
      </c>
      <c r="N336" s="4">
        <f t="shared" si="44"/>
        <v>-7.7864524141288888E-2</v>
      </c>
      <c r="O336" s="4"/>
      <c r="AB336" s="3"/>
      <c r="AC336" s="3"/>
    </row>
    <row r="337" spans="2:29" x14ac:dyDescent="0.2">
      <c r="B337" s="6">
        <v>0.1</v>
      </c>
      <c r="C337" s="2">
        <v>0.1</v>
      </c>
      <c r="D337" s="1">
        <v>0.06</v>
      </c>
      <c r="E337" s="1">
        <v>1</v>
      </c>
      <c r="F337" s="1">
        <v>1</v>
      </c>
      <c r="G337" s="5">
        <f t="shared" si="40"/>
        <v>3.0933474277345336</v>
      </c>
      <c r="H337" s="5">
        <f t="shared" si="41"/>
        <v>0.44126448202718749</v>
      </c>
      <c r="I337" s="2">
        <v>1</v>
      </c>
      <c r="J337" s="2">
        <v>3</v>
      </c>
      <c r="K337" s="2">
        <v>2</v>
      </c>
      <c r="L337" s="5">
        <f t="shared" si="42"/>
        <v>1.1421834942790496</v>
      </c>
      <c r="M337" s="5">
        <f t="shared" si="43"/>
        <v>1.1427412340620737</v>
      </c>
      <c r="N337" s="4">
        <f t="shared" si="44"/>
        <v>-9.9442260216975914E-2</v>
      </c>
      <c r="O337" s="4"/>
      <c r="AB337" s="3"/>
      <c r="AC337" s="3"/>
    </row>
    <row r="338" spans="2:29" x14ac:dyDescent="0.2">
      <c r="B338" s="6">
        <v>0.1</v>
      </c>
      <c r="C338" s="2">
        <v>0.1</v>
      </c>
      <c r="D338" s="1">
        <v>0.06</v>
      </c>
      <c r="E338" s="1">
        <v>1</v>
      </c>
      <c r="F338" s="1">
        <v>1</v>
      </c>
      <c r="G338" s="5">
        <f t="shared" si="40"/>
        <v>3.0933474277345336</v>
      </c>
      <c r="H338" s="5">
        <f t="shared" si="41"/>
        <v>0.44126448202718749</v>
      </c>
      <c r="I338" s="2">
        <v>1</v>
      </c>
      <c r="J338" s="2">
        <v>4</v>
      </c>
      <c r="K338" s="2">
        <v>2</v>
      </c>
      <c r="L338" s="5">
        <f t="shared" si="42"/>
        <v>1.1259747364453705</v>
      </c>
      <c r="M338" s="5">
        <f t="shared" si="43"/>
        <v>1.1185944707391258</v>
      </c>
      <c r="N338" s="4">
        <f t="shared" si="44"/>
        <v>-0.10738026570624473</v>
      </c>
      <c r="O338" s="4"/>
      <c r="AB338" s="3"/>
      <c r="AC338" s="3"/>
    </row>
    <row r="339" spans="2:29" x14ac:dyDescent="0.2">
      <c r="B339" s="6">
        <v>0.1</v>
      </c>
      <c r="C339" s="2">
        <v>0.1</v>
      </c>
      <c r="D339" s="1">
        <v>0.06</v>
      </c>
      <c r="E339" s="1">
        <v>1</v>
      </c>
      <c r="F339" s="1">
        <v>1</v>
      </c>
      <c r="G339" s="5">
        <f t="shared" si="40"/>
        <v>3.0933474277345336</v>
      </c>
      <c r="H339" s="5">
        <f t="shared" si="41"/>
        <v>0.44126448202718749</v>
      </c>
      <c r="I339" s="2">
        <v>1</v>
      </c>
      <c r="J339" s="2">
        <v>5</v>
      </c>
      <c r="K339" s="2">
        <v>2</v>
      </c>
      <c r="L339" s="5">
        <f t="shared" si="42"/>
        <v>1.0820846341417198</v>
      </c>
      <c r="M339" s="5">
        <f t="shared" si="43"/>
        <v>1.0717841394120671</v>
      </c>
      <c r="N339" s="4">
        <f t="shared" si="44"/>
        <v>-0.11030049472965278</v>
      </c>
      <c r="O339" s="4"/>
      <c r="AB339" s="3"/>
      <c r="AC339" s="3"/>
    </row>
    <row r="340" spans="2:29" x14ac:dyDescent="0.2">
      <c r="B340" s="6">
        <v>0.1</v>
      </c>
      <c r="C340" s="2">
        <v>0.1</v>
      </c>
      <c r="D340" s="1">
        <v>0.06</v>
      </c>
      <c r="E340" s="1">
        <v>1</v>
      </c>
      <c r="F340" s="1">
        <v>1</v>
      </c>
      <c r="G340" s="5">
        <f t="shared" si="40"/>
        <v>3.0933474277345336</v>
      </c>
      <c r="H340" s="5">
        <f t="shared" si="41"/>
        <v>0.44126448202718749</v>
      </c>
      <c r="I340" s="2">
        <v>1</v>
      </c>
      <c r="J340" s="2">
        <v>6</v>
      </c>
      <c r="K340" s="2">
        <v>2</v>
      </c>
      <c r="L340" s="5">
        <f t="shared" si="42"/>
        <v>1.0280111343035818</v>
      </c>
      <c r="M340" s="5">
        <f t="shared" si="43"/>
        <v>1.0166363473527054</v>
      </c>
      <c r="N340" s="4">
        <f t="shared" si="44"/>
        <v>-0.11137478695087646</v>
      </c>
      <c r="O340" s="4"/>
      <c r="AB340" s="3"/>
      <c r="AC340" s="3"/>
    </row>
    <row r="341" spans="2:29" x14ac:dyDescent="0.2">
      <c r="B341" s="6">
        <v>0.1</v>
      </c>
      <c r="C341" s="2">
        <v>0.1</v>
      </c>
      <c r="D341" s="1">
        <v>0.06</v>
      </c>
      <c r="E341" s="1">
        <v>1</v>
      </c>
      <c r="F341" s="1">
        <v>1</v>
      </c>
      <c r="G341" s="5">
        <f t="shared" si="40"/>
        <v>3.0933474277345336</v>
      </c>
      <c r="H341" s="5">
        <f t="shared" si="41"/>
        <v>0.44126448202718749</v>
      </c>
      <c r="I341" s="2">
        <v>1</v>
      </c>
      <c r="J341" s="2">
        <v>7</v>
      </c>
      <c r="K341" s="2">
        <v>2</v>
      </c>
      <c r="L341" s="5">
        <f t="shared" si="42"/>
        <v>0.9701913718712305</v>
      </c>
      <c r="M341" s="5">
        <f t="shared" si="43"/>
        <v>0.95842137489835477</v>
      </c>
      <c r="N341" s="4">
        <f t="shared" si="44"/>
        <v>-0.11176999697287573</v>
      </c>
      <c r="O341" s="4"/>
      <c r="AB341" s="3"/>
      <c r="AC341" s="3"/>
    </row>
    <row r="342" spans="2:29" x14ac:dyDescent="0.2">
      <c r="B342" s="6">
        <v>0.1</v>
      </c>
      <c r="C342" s="2">
        <v>0.1</v>
      </c>
      <c r="D342" s="1">
        <v>0.06</v>
      </c>
      <c r="E342" s="1">
        <v>1</v>
      </c>
      <c r="F342" s="1">
        <v>1</v>
      </c>
      <c r="G342" s="5">
        <f t="shared" si="40"/>
        <v>3.0933474277345336</v>
      </c>
      <c r="H342" s="5">
        <f t="shared" si="41"/>
        <v>0.44126448202718749</v>
      </c>
      <c r="I342" s="2">
        <v>1</v>
      </c>
      <c r="J342" s="2">
        <v>8</v>
      </c>
      <c r="K342" s="2">
        <v>2</v>
      </c>
      <c r="L342" s="5">
        <f t="shared" si="42"/>
        <v>0.9109934364492378</v>
      </c>
      <c r="M342" s="5">
        <f t="shared" si="43"/>
        <v>0.89907804983432404</v>
      </c>
      <c r="N342" s="4">
        <f t="shared" si="44"/>
        <v>-0.11191538661491376</v>
      </c>
      <c r="O342" s="4"/>
      <c r="AB342" s="3"/>
      <c r="AC342" s="3"/>
    </row>
    <row r="343" spans="2:29" x14ac:dyDescent="0.2">
      <c r="B343" s="6">
        <v>0.1</v>
      </c>
      <c r="C343" s="2">
        <v>0.1</v>
      </c>
      <c r="D343" s="1">
        <v>0.06</v>
      </c>
      <c r="E343" s="1">
        <v>1</v>
      </c>
      <c r="F343" s="1">
        <v>1</v>
      </c>
      <c r="G343" s="5">
        <f t="shared" si="40"/>
        <v>3.0933474277345336</v>
      </c>
      <c r="H343" s="5">
        <f t="shared" si="41"/>
        <v>0.44126448202718749</v>
      </c>
      <c r="I343" s="2">
        <v>1</v>
      </c>
      <c r="J343" s="2">
        <v>9</v>
      </c>
      <c r="K343" s="2">
        <v>2</v>
      </c>
      <c r="L343" s="5">
        <f t="shared" si="42"/>
        <v>0.85128849951797858</v>
      </c>
      <c r="M343" s="5">
        <f t="shared" si="43"/>
        <v>0.83931962704279972</v>
      </c>
      <c r="N343" s="4">
        <f t="shared" si="44"/>
        <v>-0.11196887247517887</v>
      </c>
      <c r="O343" s="4"/>
      <c r="AB343" s="3"/>
      <c r="AC343" s="3"/>
    </row>
    <row r="344" spans="2:29" x14ac:dyDescent="0.2">
      <c r="B344" s="6">
        <v>0.1</v>
      </c>
      <c r="C344" s="2">
        <v>0.1</v>
      </c>
      <c r="D344" s="1">
        <v>0.06</v>
      </c>
      <c r="E344" s="1">
        <v>1</v>
      </c>
      <c r="F344" s="1">
        <v>1</v>
      </c>
      <c r="G344" s="5">
        <f t="shared" si="40"/>
        <v>3.0933474277345336</v>
      </c>
      <c r="H344" s="5">
        <f t="shared" si="41"/>
        <v>0.44126448202718749</v>
      </c>
      <c r="I344" s="2">
        <v>1</v>
      </c>
      <c r="J344" s="2">
        <v>10</v>
      </c>
      <c r="K344" s="2">
        <v>2</v>
      </c>
      <c r="L344" s="5">
        <f t="shared" si="42"/>
        <v>0.79139704715481718</v>
      </c>
      <c r="M344" s="5">
        <f t="shared" si="43"/>
        <v>0.77940849833125359</v>
      </c>
      <c r="N344" s="4">
        <f t="shared" si="44"/>
        <v>-0.1119885488235636</v>
      </c>
      <c r="O344" s="4"/>
      <c r="AB344" s="3"/>
      <c r="AC344" s="3"/>
    </row>
    <row r="345" spans="2:29" x14ac:dyDescent="0.2">
      <c r="B345" s="6">
        <v>0.2</v>
      </c>
      <c r="C345" s="2">
        <v>0.2</v>
      </c>
      <c r="D345" s="1">
        <v>0.06</v>
      </c>
      <c r="E345" s="1">
        <v>1</v>
      </c>
      <c r="F345" s="1">
        <v>1</v>
      </c>
      <c r="G345" s="5">
        <f t="shared" si="40"/>
        <v>2.1634207878851899</v>
      </c>
      <c r="H345" s="5">
        <f t="shared" si="41"/>
        <v>0.42216143928040051</v>
      </c>
      <c r="I345" s="2">
        <v>1</v>
      </c>
      <c r="J345" s="2">
        <v>0</v>
      </c>
      <c r="K345" s="2">
        <v>2</v>
      </c>
      <c r="L345" s="5">
        <f t="shared" si="42"/>
        <v>0</v>
      </c>
      <c r="M345" s="5">
        <f t="shared" si="43"/>
        <v>0.28545162276267017</v>
      </c>
      <c r="N345" s="4">
        <f t="shared" si="44"/>
        <v>0.18545162276267016</v>
      </c>
      <c r="O345" s="4"/>
      <c r="AB345" s="3"/>
      <c r="AC345" s="3"/>
    </row>
    <row r="346" spans="2:29" x14ac:dyDescent="0.2">
      <c r="B346" s="6">
        <v>0.2</v>
      </c>
      <c r="C346" s="2">
        <v>0.2</v>
      </c>
      <c r="D346" s="1">
        <v>0.06</v>
      </c>
      <c r="E346" s="1">
        <v>1</v>
      </c>
      <c r="F346" s="1">
        <v>1</v>
      </c>
      <c r="G346" s="5">
        <f t="shared" si="40"/>
        <v>2.1634207878851899</v>
      </c>
      <c r="H346" s="5">
        <f t="shared" si="41"/>
        <v>0.42216143928040051</v>
      </c>
      <c r="I346" s="2">
        <v>1</v>
      </c>
      <c r="J346" s="2">
        <v>1</v>
      </c>
      <c r="K346" s="2">
        <v>2</v>
      </c>
      <c r="L346" s="5">
        <f t="shared" si="42"/>
        <v>0.53333523424444906</v>
      </c>
      <c r="M346" s="5">
        <f t="shared" si="43"/>
        <v>0.62317612429597613</v>
      </c>
      <c r="N346" s="4">
        <f t="shared" si="44"/>
        <v>-1.0159109948472939E-2</v>
      </c>
      <c r="O346" s="4"/>
      <c r="AB346" s="3"/>
      <c r="AC346" s="3"/>
    </row>
    <row r="347" spans="2:29" x14ac:dyDescent="0.2">
      <c r="B347" s="6">
        <v>0.2</v>
      </c>
      <c r="C347" s="2">
        <v>0.2</v>
      </c>
      <c r="D347" s="1">
        <v>0.06</v>
      </c>
      <c r="E347" s="1">
        <v>1</v>
      </c>
      <c r="F347" s="1">
        <v>1</v>
      </c>
      <c r="G347" s="5">
        <f t="shared" si="40"/>
        <v>2.1634207878851899</v>
      </c>
      <c r="H347" s="5">
        <f t="shared" si="41"/>
        <v>0.42216143928040051</v>
      </c>
      <c r="I347" s="2">
        <v>1</v>
      </c>
      <c r="J347" s="2">
        <v>2</v>
      </c>
      <c r="K347" s="2">
        <v>2</v>
      </c>
      <c r="L347" s="5">
        <f t="shared" si="42"/>
        <v>0.69161106864562372</v>
      </c>
      <c r="M347" s="5">
        <f t="shared" si="43"/>
        <v>0.7094907916602391</v>
      </c>
      <c r="N347" s="4">
        <f t="shared" si="44"/>
        <v>-8.2120276985384627E-2</v>
      </c>
      <c r="O347" s="4"/>
      <c r="AB347" s="3"/>
      <c r="AC347" s="3"/>
    </row>
    <row r="348" spans="2:29" x14ac:dyDescent="0.2">
      <c r="B348" s="6">
        <v>0.2</v>
      </c>
      <c r="C348" s="2">
        <v>0.2</v>
      </c>
      <c r="D348" s="1">
        <v>0.06</v>
      </c>
      <c r="E348" s="1">
        <v>1</v>
      </c>
      <c r="F348" s="1">
        <v>1</v>
      </c>
      <c r="G348" s="5">
        <f t="shared" si="40"/>
        <v>2.1634207878851899</v>
      </c>
      <c r="H348" s="5">
        <f t="shared" si="41"/>
        <v>0.42216143928040051</v>
      </c>
      <c r="I348" s="2">
        <v>1</v>
      </c>
      <c r="J348" s="2">
        <v>3</v>
      </c>
      <c r="K348" s="2">
        <v>2</v>
      </c>
      <c r="L348" s="5">
        <f t="shared" si="42"/>
        <v>0.71191026062635809</v>
      </c>
      <c r="M348" s="5">
        <f t="shared" si="43"/>
        <v>0.70331694972538972</v>
      </c>
      <c r="N348" s="4">
        <f t="shared" si="44"/>
        <v>-0.10859331090096838</v>
      </c>
      <c r="O348" s="4"/>
      <c r="AB348" s="3"/>
      <c r="AC348" s="3"/>
    </row>
    <row r="349" spans="2:29" x14ac:dyDescent="0.2">
      <c r="B349" s="6">
        <v>0.2</v>
      </c>
      <c r="C349" s="2">
        <v>0.2</v>
      </c>
      <c r="D349" s="1">
        <v>0.06</v>
      </c>
      <c r="E349" s="1">
        <v>1</v>
      </c>
      <c r="F349" s="1">
        <v>1</v>
      </c>
      <c r="G349" s="5">
        <f t="shared" si="40"/>
        <v>2.1634207878851899</v>
      </c>
      <c r="H349" s="5">
        <f t="shared" si="41"/>
        <v>0.42216143928040051</v>
      </c>
      <c r="I349" s="2">
        <v>1</v>
      </c>
      <c r="J349" s="2">
        <v>4</v>
      </c>
      <c r="K349" s="2">
        <v>2</v>
      </c>
      <c r="L349" s="5">
        <f t="shared" si="42"/>
        <v>0.68145068249874907</v>
      </c>
      <c r="M349" s="5">
        <f t="shared" si="43"/>
        <v>0.663118486674803</v>
      </c>
      <c r="N349" s="4">
        <f t="shared" si="44"/>
        <v>-0.11833219582394608</v>
      </c>
      <c r="O349" s="4"/>
      <c r="AB349" s="3"/>
      <c r="AC349" s="3"/>
    </row>
    <row r="350" spans="2:29" x14ac:dyDescent="0.2">
      <c r="B350" s="6">
        <v>0.2</v>
      </c>
      <c r="C350" s="2">
        <v>0.2</v>
      </c>
      <c r="D350" s="1">
        <v>0.06</v>
      </c>
      <c r="E350" s="1">
        <v>1</v>
      </c>
      <c r="F350" s="1">
        <v>1</v>
      </c>
      <c r="G350" s="5">
        <f t="shared" si="40"/>
        <v>2.1634207878851899</v>
      </c>
      <c r="H350" s="5">
        <f t="shared" si="41"/>
        <v>0.42216143928040051</v>
      </c>
      <c r="I350" s="2">
        <v>1</v>
      </c>
      <c r="J350" s="2">
        <v>5</v>
      </c>
      <c r="K350" s="2">
        <v>2</v>
      </c>
      <c r="L350" s="5">
        <f t="shared" si="42"/>
        <v>0.632317996389133</v>
      </c>
      <c r="M350" s="5">
        <f t="shared" si="43"/>
        <v>0.61040306502208885</v>
      </c>
      <c r="N350" s="4">
        <f t="shared" si="44"/>
        <v>-0.12191493136704415</v>
      </c>
      <c r="O350" s="4"/>
      <c r="AB350" s="3"/>
      <c r="AC350" s="3"/>
    </row>
    <row r="351" spans="2:29" x14ac:dyDescent="0.2">
      <c r="B351" s="6">
        <v>0.2</v>
      </c>
      <c r="C351" s="2">
        <v>0.2</v>
      </c>
      <c r="D351" s="1">
        <v>0.06</v>
      </c>
      <c r="E351" s="1">
        <v>1</v>
      </c>
      <c r="F351" s="1">
        <v>1</v>
      </c>
      <c r="G351" s="5">
        <f t="shared" si="40"/>
        <v>2.1634207878851899</v>
      </c>
      <c r="H351" s="5">
        <f t="shared" si="41"/>
        <v>0.42216143928040051</v>
      </c>
      <c r="I351" s="2">
        <v>1</v>
      </c>
      <c r="J351" s="2">
        <v>6</v>
      </c>
      <c r="K351" s="2">
        <v>2</v>
      </c>
      <c r="L351" s="5">
        <f t="shared" si="42"/>
        <v>0.57631585775016203</v>
      </c>
      <c r="M351" s="5">
        <f t="shared" si="43"/>
        <v>0.55308291163365786</v>
      </c>
      <c r="N351" s="4">
        <f t="shared" si="44"/>
        <v>-0.12323294611650418</v>
      </c>
      <c r="O351" s="4"/>
      <c r="AB351" s="3"/>
      <c r="AC351" s="3"/>
    </row>
    <row r="352" spans="2:29" x14ac:dyDescent="0.2">
      <c r="B352" s="6">
        <v>0.2</v>
      </c>
      <c r="C352" s="2">
        <v>0.2</v>
      </c>
      <c r="D352" s="1">
        <v>0.06</v>
      </c>
      <c r="E352" s="1">
        <v>1</v>
      </c>
      <c r="F352" s="1">
        <v>1</v>
      </c>
      <c r="G352" s="5">
        <f t="shared" si="40"/>
        <v>2.1634207878851899</v>
      </c>
      <c r="H352" s="5">
        <f t="shared" si="41"/>
        <v>0.42216143928040051</v>
      </c>
      <c r="I352" s="2">
        <v>1</v>
      </c>
      <c r="J352" s="2">
        <v>7</v>
      </c>
      <c r="K352" s="2">
        <v>2</v>
      </c>
      <c r="L352" s="5">
        <f t="shared" si="42"/>
        <v>0.51778658875353822</v>
      </c>
      <c r="M352" s="5">
        <f t="shared" si="43"/>
        <v>0.49406877210754713</v>
      </c>
      <c r="N352" s="4">
        <f t="shared" si="44"/>
        <v>-0.1237178166459911</v>
      </c>
      <c r="O352" s="4"/>
      <c r="AB352" s="3"/>
      <c r="AC352" s="3"/>
    </row>
    <row r="353" spans="2:29" x14ac:dyDescent="0.2">
      <c r="B353" s="6">
        <v>0.2</v>
      </c>
      <c r="C353" s="2">
        <v>0.2</v>
      </c>
      <c r="D353" s="1">
        <v>0.06</v>
      </c>
      <c r="E353" s="1">
        <v>1</v>
      </c>
      <c r="F353" s="1">
        <v>1</v>
      </c>
      <c r="G353" s="5">
        <f t="shared" si="40"/>
        <v>2.1634207878851899</v>
      </c>
      <c r="H353" s="5">
        <f t="shared" si="41"/>
        <v>0.42216143928040051</v>
      </c>
      <c r="I353" s="2">
        <v>1</v>
      </c>
      <c r="J353" s="2">
        <v>8</v>
      </c>
      <c r="K353" s="2">
        <v>2</v>
      </c>
      <c r="L353" s="5">
        <f t="shared" si="42"/>
        <v>0.45832764045317387</v>
      </c>
      <c r="M353" s="5">
        <f t="shared" si="43"/>
        <v>0.43443144990775451</v>
      </c>
      <c r="N353" s="4">
        <f t="shared" si="44"/>
        <v>-0.12389619054541937</v>
      </c>
      <c r="O353" s="4"/>
      <c r="AB353" s="3"/>
      <c r="AC353" s="3"/>
    </row>
    <row r="354" spans="2:29" x14ac:dyDescent="0.2">
      <c r="B354" s="6">
        <v>0.2</v>
      </c>
      <c r="C354" s="2">
        <v>0.2</v>
      </c>
      <c r="D354" s="1">
        <v>0.06</v>
      </c>
      <c r="E354" s="1">
        <v>1</v>
      </c>
      <c r="F354" s="1">
        <v>1</v>
      </c>
      <c r="G354" s="5">
        <f t="shared" si="40"/>
        <v>2.1634207878851899</v>
      </c>
      <c r="H354" s="5">
        <f t="shared" si="41"/>
        <v>0.42216143928040051</v>
      </c>
      <c r="I354" s="2">
        <v>1</v>
      </c>
      <c r="J354" s="2">
        <v>9</v>
      </c>
      <c r="K354" s="2">
        <v>2</v>
      </c>
      <c r="L354" s="5">
        <f t="shared" si="42"/>
        <v>0.39852668225008059</v>
      </c>
      <c r="M354" s="5">
        <f t="shared" si="43"/>
        <v>0.37456487161422014</v>
      </c>
      <c r="N354" s="4">
        <f t="shared" si="44"/>
        <v>-0.12396181063586045</v>
      </c>
      <c r="O354" s="4"/>
      <c r="AB354" s="3"/>
      <c r="AC354" s="3"/>
    </row>
    <row r="355" spans="2:29" x14ac:dyDescent="0.2">
      <c r="B355" s="6">
        <v>0.2</v>
      </c>
      <c r="C355" s="2">
        <v>0.2</v>
      </c>
      <c r="D355" s="1">
        <v>0.06</v>
      </c>
      <c r="E355" s="1">
        <v>1</v>
      </c>
      <c r="F355" s="1">
        <v>1</v>
      </c>
      <c r="G355" s="5">
        <f t="shared" si="40"/>
        <v>2.1634207878851899</v>
      </c>
      <c r="H355" s="5">
        <f t="shared" si="41"/>
        <v>0.42216143928040051</v>
      </c>
      <c r="I355" s="2">
        <v>1</v>
      </c>
      <c r="J355" s="2">
        <v>10</v>
      </c>
      <c r="K355" s="2">
        <v>2</v>
      </c>
      <c r="L355" s="5">
        <f t="shared" si="42"/>
        <v>0.33859990563509645</v>
      </c>
      <c r="M355" s="5">
        <f t="shared" si="43"/>
        <v>0.31461395471703479</v>
      </c>
      <c r="N355" s="4">
        <f t="shared" si="44"/>
        <v>-0.12398595091806167</v>
      </c>
      <c r="O355" s="4"/>
      <c r="AB355" s="3"/>
      <c r="AC355" s="3"/>
    </row>
    <row r="356" spans="2:29" x14ac:dyDescent="0.2">
      <c r="B356" s="6">
        <v>0.30000000000000004</v>
      </c>
      <c r="C356" s="2">
        <v>0.30000000000000004</v>
      </c>
      <c r="D356" s="1">
        <v>0.06</v>
      </c>
      <c r="E356" s="1">
        <v>1</v>
      </c>
      <c r="F356" s="1">
        <v>1</v>
      </c>
      <c r="G356" s="5">
        <f t="shared" si="40"/>
        <v>1.7502301879411173</v>
      </c>
      <c r="H356" s="5">
        <f t="shared" si="41"/>
        <v>0.40915512921429098</v>
      </c>
      <c r="I356" s="2">
        <v>1</v>
      </c>
      <c r="J356" s="2">
        <v>0</v>
      </c>
      <c r="K356" s="2">
        <v>2</v>
      </c>
      <c r="L356" s="5">
        <f t="shared" si="42"/>
        <v>0</v>
      </c>
      <c r="M356" s="5">
        <f t="shared" si="43"/>
        <v>0.29817941441715001</v>
      </c>
      <c r="N356" s="4">
        <f t="shared" si="44"/>
        <v>0.19817941441715001</v>
      </c>
      <c r="O356" s="4"/>
      <c r="AB356" s="3"/>
      <c r="AC356" s="3"/>
    </row>
    <row r="357" spans="2:29" x14ac:dyDescent="0.2">
      <c r="B357" s="6">
        <v>0.30000000000000004</v>
      </c>
      <c r="C357" s="2">
        <v>0.30000000000000004</v>
      </c>
      <c r="D357" s="1">
        <v>0.06</v>
      </c>
      <c r="E357" s="1">
        <v>1</v>
      </c>
      <c r="F357" s="1">
        <v>1</v>
      </c>
      <c r="G357" s="5">
        <f t="shared" si="40"/>
        <v>1.7502301879411173</v>
      </c>
      <c r="H357" s="5">
        <f t="shared" si="41"/>
        <v>0.40915512921429098</v>
      </c>
      <c r="I357" s="2">
        <v>1</v>
      </c>
      <c r="J357" s="2">
        <v>1</v>
      </c>
      <c r="K357" s="2">
        <v>2</v>
      </c>
      <c r="L357" s="5">
        <f t="shared" si="42"/>
        <v>0.4081895525000534</v>
      </c>
      <c r="M357" s="5">
        <f t="shared" si="43"/>
        <v>0.49512728872683442</v>
      </c>
      <c r="N357" s="4">
        <f t="shared" si="44"/>
        <v>-1.3062263773218979E-2</v>
      </c>
      <c r="O357" s="4"/>
      <c r="AB357" s="3"/>
      <c r="AC357" s="3"/>
    </row>
    <row r="358" spans="2:29" x14ac:dyDescent="0.2">
      <c r="B358" s="6">
        <v>0.30000000000000004</v>
      </c>
      <c r="C358" s="2">
        <v>0.30000000000000004</v>
      </c>
      <c r="D358" s="1">
        <v>0.06</v>
      </c>
      <c r="E358" s="1">
        <v>1</v>
      </c>
      <c r="F358" s="1">
        <v>1</v>
      </c>
      <c r="G358" s="5">
        <f t="shared" si="40"/>
        <v>1.7502301879411173</v>
      </c>
      <c r="H358" s="5">
        <f t="shared" si="41"/>
        <v>0.40915512921429098</v>
      </c>
      <c r="I358" s="2">
        <v>1</v>
      </c>
      <c r="J358" s="2">
        <v>2</v>
      </c>
      <c r="K358" s="2">
        <v>2</v>
      </c>
      <c r="L358" s="5">
        <f t="shared" si="42"/>
        <v>0.52042686343608069</v>
      </c>
      <c r="M358" s="5">
        <f t="shared" si="43"/>
        <v>0.52965312913807105</v>
      </c>
      <c r="N358" s="4">
        <f t="shared" si="44"/>
        <v>-9.077373429800964E-2</v>
      </c>
      <c r="O358" s="4"/>
      <c r="AB358" s="3"/>
      <c r="AC358" s="3"/>
    </row>
    <row r="359" spans="2:29" x14ac:dyDescent="0.2">
      <c r="B359" s="6">
        <v>0.30000000000000004</v>
      </c>
      <c r="C359" s="2">
        <v>0.30000000000000004</v>
      </c>
      <c r="D359" s="1">
        <v>0.06</v>
      </c>
      <c r="E359" s="1">
        <v>1</v>
      </c>
      <c r="F359" s="1">
        <v>1</v>
      </c>
      <c r="G359" s="5">
        <f t="shared" si="40"/>
        <v>1.7502301879411173</v>
      </c>
      <c r="H359" s="5">
        <f t="shared" si="41"/>
        <v>0.40915512921429098</v>
      </c>
      <c r="I359" s="2">
        <v>1</v>
      </c>
      <c r="J359" s="2">
        <v>3</v>
      </c>
      <c r="K359" s="2">
        <v>2</v>
      </c>
      <c r="L359" s="5">
        <f t="shared" si="42"/>
        <v>0.52378942913209836</v>
      </c>
      <c r="M359" s="5">
        <f t="shared" si="43"/>
        <v>0.50442724248481774</v>
      </c>
      <c r="N359" s="4">
        <f t="shared" si="44"/>
        <v>-0.11936218664728063</v>
      </c>
      <c r="O359" s="4"/>
      <c r="AB359" s="3"/>
      <c r="AC359" s="3"/>
    </row>
    <row r="360" spans="2:29" x14ac:dyDescent="0.2">
      <c r="B360" s="6">
        <v>0.30000000000000004</v>
      </c>
      <c r="C360" s="2">
        <v>0.30000000000000004</v>
      </c>
      <c r="D360" s="1">
        <v>0.06</v>
      </c>
      <c r="E360" s="1">
        <v>1</v>
      </c>
      <c r="F360" s="1">
        <v>1</v>
      </c>
      <c r="G360" s="5">
        <f t="shared" si="40"/>
        <v>1.7502301879411173</v>
      </c>
      <c r="H360" s="5">
        <f t="shared" si="41"/>
        <v>0.40915512921429098</v>
      </c>
      <c r="I360" s="2">
        <v>1</v>
      </c>
      <c r="J360" s="2">
        <v>4</v>
      </c>
      <c r="K360" s="2">
        <v>2</v>
      </c>
      <c r="L360" s="5">
        <f t="shared" si="42"/>
        <v>0.48709921439153814</v>
      </c>
      <c r="M360" s="5">
        <f t="shared" si="43"/>
        <v>0.45721992387005134</v>
      </c>
      <c r="N360" s="4">
        <f t="shared" si="44"/>
        <v>-0.12987929052148681</v>
      </c>
      <c r="O360" s="4"/>
      <c r="AB360" s="3"/>
      <c r="AC360" s="3"/>
    </row>
    <row r="361" spans="2:29" x14ac:dyDescent="0.2">
      <c r="B361" s="6">
        <v>0.30000000000000004</v>
      </c>
      <c r="C361" s="2">
        <v>0.30000000000000004</v>
      </c>
      <c r="D361" s="1">
        <v>0.06</v>
      </c>
      <c r="E361" s="1">
        <v>1</v>
      </c>
      <c r="F361" s="1">
        <v>1</v>
      </c>
      <c r="G361" s="5">
        <f t="shared" si="40"/>
        <v>1.7502301879411173</v>
      </c>
      <c r="H361" s="5">
        <f t="shared" si="41"/>
        <v>0.40915512921429098</v>
      </c>
      <c r="I361" s="2">
        <v>1</v>
      </c>
      <c r="J361" s="2">
        <v>5</v>
      </c>
      <c r="K361" s="2">
        <v>2</v>
      </c>
      <c r="L361" s="5">
        <f t="shared" si="42"/>
        <v>0.43567440516660721</v>
      </c>
      <c r="M361" s="5">
        <f t="shared" si="43"/>
        <v>0.40192608834913535</v>
      </c>
      <c r="N361" s="4">
        <f t="shared" si="44"/>
        <v>-0.13374831681747187</v>
      </c>
      <c r="O361" s="4"/>
      <c r="AB361" s="3"/>
      <c r="AC361" s="3"/>
    </row>
    <row r="362" spans="2:29" x14ac:dyDescent="0.2">
      <c r="B362" s="6">
        <v>0.30000000000000004</v>
      </c>
      <c r="C362" s="2">
        <v>0.30000000000000004</v>
      </c>
      <c r="D362" s="1">
        <v>0.06</v>
      </c>
      <c r="E362" s="1">
        <v>1</v>
      </c>
      <c r="F362" s="1">
        <v>1</v>
      </c>
      <c r="G362" s="5">
        <f t="shared" si="40"/>
        <v>1.7502301879411173</v>
      </c>
      <c r="H362" s="5">
        <f t="shared" si="41"/>
        <v>0.40915512921429098</v>
      </c>
      <c r="I362" s="2">
        <v>1</v>
      </c>
      <c r="J362" s="2">
        <v>6</v>
      </c>
      <c r="K362" s="2">
        <v>2</v>
      </c>
      <c r="L362" s="5">
        <f t="shared" si="42"/>
        <v>0.37882904155687802</v>
      </c>
      <c r="M362" s="5">
        <f t="shared" si="43"/>
        <v>0.34365738950776165</v>
      </c>
      <c r="N362" s="4">
        <f t="shared" si="44"/>
        <v>-0.13517165204911638</v>
      </c>
      <c r="O362" s="4"/>
      <c r="AB362" s="3"/>
      <c r="AC362" s="3"/>
    </row>
    <row r="363" spans="2:29" x14ac:dyDescent="0.2">
      <c r="B363" s="6">
        <v>0.30000000000000004</v>
      </c>
      <c r="C363" s="2">
        <v>0.30000000000000004</v>
      </c>
      <c r="D363" s="1">
        <v>0.06</v>
      </c>
      <c r="E363" s="1">
        <v>1</v>
      </c>
      <c r="F363" s="1">
        <v>1</v>
      </c>
      <c r="G363" s="5">
        <f t="shared" si="40"/>
        <v>1.7502301879411173</v>
      </c>
      <c r="H363" s="5">
        <f t="shared" si="41"/>
        <v>0.40915512921429098</v>
      </c>
      <c r="I363" s="2">
        <v>1</v>
      </c>
      <c r="J363" s="2">
        <v>7</v>
      </c>
      <c r="K363" s="2">
        <v>2</v>
      </c>
      <c r="L363" s="5">
        <f t="shared" si="42"/>
        <v>0.31998956742923007</v>
      </c>
      <c r="M363" s="5">
        <f t="shared" si="43"/>
        <v>0.28429429961049668</v>
      </c>
      <c r="N363" s="4">
        <f t="shared" si="44"/>
        <v>-0.13569526781873339</v>
      </c>
      <c r="O363" s="4"/>
      <c r="AB363" s="3"/>
      <c r="AC363" s="3"/>
    </row>
    <row r="364" spans="2:29" x14ac:dyDescent="0.2">
      <c r="B364" s="6">
        <v>0.30000000000000004</v>
      </c>
      <c r="C364" s="2">
        <v>0.30000000000000004</v>
      </c>
      <c r="D364" s="1">
        <v>0.06</v>
      </c>
      <c r="E364" s="1">
        <v>1</v>
      </c>
      <c r="F364" s="1">
        <v>1</v>
      </c>
      <c r="G364" s="5">
        <f t="shared" si="40"/>
        <v>1.7502301879411173</v>
      </c>
      <c r="H364" s="5">
        <f t="shared" si="41"/>
        <v>0.40915512921429098</v>
      </c>
      <c r="I364" s="2">
        <v>1</v>
      </c>
      <c r="J364" s="2">
        <v>8</v>
      </c>
      <c r="K364" s="2">
        <v>2</v>
      </c>
      <c r="L364" s="5">
        <f t="shared" si="42"/>
        <v>0.26041650103861591</v>
      </c>
      <c r="M364" s="5">
        <f t="shared" si="43"/>
        <v>0.22452860574316713</v>
      </c>
      <c r="N364" s="4">
        <f t="shared" si="44"/>
        <v>-0.13588789529544879</v>
      </c>
      <c r="O364" s="4"/>
      <c r="AB364" s="3"/>
      <c r="AC364" s="3"/>
    </row>
    <row r="365" spans="2:29" x14ac:dyDescent="0.2">
      <c r="B365" s="6">
        <v>0.30000000000000004</v>
      </c>
      <c r="C365" s="2">
        <v>0.30000000000000004</v>
      </c>
      <c r="D365" s="1">
        <v>0.06</v>
      </c>
      <c r="E365" s="1">
        <v>1</v>
      </c>
      <c r="F365" s="1">
        <v>1</v>
      </c>
      <c r="G365" s="5">
        <f t="shared" si="40"/>
        <v>1.7502301879411173</v>
      </c>
      <c r="H365" s="5">
        <f t="shared" si="41"/>
        <v>0.40915512921429098</v>
      </c>
      <c r="I365" s="2">
        <v>1</v>
      </c>
      <c r="J365" s="2">
        <v>9</v>
      </c>
      <c r="K365" s="2">
        <v>2</v>
      </c>
      <c r="L365" s="5">
        <f t="shared" si="42"/>
        <v>0.20057356113625402</v>
      </c>
      <c r="M365" s="5">
        <f t="shared" si="43"/>
        <v>0.16461480215231705</v>
      </c>
      <c r="N365" s="4">
        <f t="shared" si="44"/>
        <v>-0.13595875898393697</v>
      </c>
      <c r="O365" s="4"/>
      <c r="AB365" s="3"/>
      <c r="AC365" s="3"/>
    </row>
    <row r="366" spans="2:29" x14ac:dyDescent="0.2">
      <c r="B366" s="6">
        <v>0.30000000000000004</v>
      </c>
      <c r="C366" s="2">
        <v>0.30000000000000004</v>
      </c>
      <c r="D366" s="1">
        <v>0.06</v>
      </c>
      <c r="E366" s="1">
        <v>1</v>
      </c>
      <c r="F366" s="1">
        <v>1</v>
      </c>
      <c r="G366" s="5">
        <f t="shared" si="40"/>
        <v>1.7502301879411173</v>
      </c>
      <c r="H366" s="5">
        <f t="shared" si="41"/>
        <v>0.40915512921429098</v>
      </c>
      <c r="I366" s="2">
        <v>1</v>
      </c>
      <c r="J366" s="2">
        <v>10</v>
      </c>
      <c r="K366" s="2">
        <v>2</v>
      </c>
      <c r="L366" s="5">
        <f t="shared" si="42"/>
        <v>0.14063134031720348</v>
      </c>
      <c r="M366" s="5">
        <f t="shared" si="43"/>
        <v>0.1046465120391461</v>
      </c>
      <c r="N366" s="4">
        <f t="shared" si="44"/>
        <v>-0.13598482827805738</v>
      </c>
      <c r="O366" s="4"/>
      <c r="AB366" s="3"/>
      <c r="AC366" s="3"/>
    </row>
    <row r="367" spans="2:29" x14ac:dyDescent="0.2">
      <c r="B367" s="6">
        <v>0.4</v>
      </c>
      <c r="C367" s="2">
        <v>0.4</v>
      </c>
      <c r="D367" s="1">
        <v>0.06</v>
      </c>
      <c r="E367" s="1">
        <v>1</v>
      </c>
      <c r="F367" s="1">
        <v>1</v>
      </c>
      <c r="G367" s="5">
        <f t="shared" si="40"/>
        <v>1.5032018423735305</v>
      </c>
      <c r="H367" s="5">
        <f t="shared" si="41"/>
        <v>0.39918135113849473</v>
      </c>
      <c r="I367" s="2">
        <v>1</v>
      </c>
      <c r="J367" s="2">
        <v>0</v>
      </c>
      <c r="K367" s="2">
        <v>2</v>
      </c>
      <c r="L367" s="5">
        <f t="shared" si="42"/>
        <v>0</v>
      </c>
      <c r="M367" s="5">
        <f t="shared" si="43"/>
        <v>0.29561929002515402</v>
      </c>
      <c r="N367" s="4">
        <f t="shared" si="44"/>
        <v>0.19561929002515402</v>
      </c>
      <c r="O367" s="4"/>
      <c r="AB367" s="3"/>
      <c r="AC367" s="3"/>
    </row>
    <row r="368" spans="2:29" x14ac:dyDescent="0.2">
      <c r="B368" s="6">
        <v>0.4</v>
      </c>
      <c r="C368" s="2">
        <v>0.4</v>
      </c>
      <c r="D368" s="1">
        <v>0.06</v>
      </c>
      <c r="E368" s="1">
        <v>1</v>
      </c>
      <c r="F368" s="1">
        <v>1</v>
      </c>
      <c r="G368" s="5">
        <f t="shared" si="40"/>
        <v>1.5032018423735305</v>
      </c>
      <c r="H368" s="5">
        <f t="shared" si="41"/>
        <v>0.39918135113849473</v>
      </c>
      <c r="I368" s="2">
        <v>1</v>
      </c>
      <c r="J368" s="2">
        <v>1</v>
      </c>
      <c r="K368" s="2">
        <v>2</v>
      </c>
      <c r="L368" s="5">
        <f t="shared" si="42"/>
        <v>0.33444387571023421</v>
      </c>
      <c r="M368" s="5">
        <f t="shared" si="43"/>
        <v>0.41285434810041566</v>
      </c>
      <c r="N368" s="4">
        <f t="shared" si="44"/>
        <v>-2.1589527609818554E-2</v>
      </c>
      <c r="O368" s="4"/>
      <c r="AB368" s="3"/>
      <c r="AC368" s="3"/>
    </row>
    <row r="369" spans="2:29" x14ac:dyDescent="0.2">
      <c r="B369" s="6">
        <v>0.4</v>
      </c>
      <c r="C369" s="2">
        <v>0.4</v>
      </c>
      <c r="D369" s="1">
        <v>0.06</v>
      </c>
      <c r="E369" s="1">
        <v>1</v>
      </c>
      <c r="F369" s="1">
        <v>1</v>
      </c>
      <c r="G369" s="5">
        <f t="shared" si="40"/>
        <v>1.5032018423735305</v>
      </c>
      <c r="H369" s="5">
        <f t="shared" si="41"/>
        <v>0.39918135113849473</v>
      </c>
      <c r="I369" s="2">
        <v>1</v>
      </c>
      <c r="J369" s="2">
        <v>2</v>
      </c>
      <c r="K369" s="2">
        <v>2</v>
      </c>
      <c r="L369" s="5">
        <f t="shared" si="42"/>
        <v>0.419551668280013</v>
      </c>
      <c r="M369" s="5">
        <f t="shared" si="43"/>
        <v>0.41805548222113104</v>
      </c>
      <c r="N369" s="4">
        <f t="shared" si="44"/>
        <v>-0.10149618605888197</v>
      </c>
      <c r="O369" s="4"/>
      <c r="AB369" s="3"/>
      <c r="AC369" s="3"/>
    </row>
    <row r="370" spans="2:29" x14ac:dyDescent="0.2">
      <c r="B370" s="6">
        <v>0.4</v>
      </c>
      <c r="C370" s="2">
        <v>0.4</v>
      </c>
      <c r="D370" s="1">
        <v>0.06</v>
      </c>
      <c r="E370" s="1">
        <v>1</v>
      </c>
      <c r="F370" s="1">
        <v>1</v>
      </c>
      <c r="G370" s="5">
        <f t="shared" si="40"/>
        <v>1.5032018423735305</v>
      </c>
      <c r="H370" s="5">
        <f t="shared" si="41"/>
        <v>0.39918135113849473</v>
      </c>
      <c r="I370" s="2">
        <v>1</v>
      </c>
      <c r="J370" s="2">
        <v>3</v>
      </c>
      <c r="K370" s="2">
        <v>2</v>
      </c>
      <c r="L370" s="5">
        <f t="shared" si="42"/>
        <v>0.41293384192020482</v>
      </c>
      <c r="M370" s="5">
        <f t="shared" si="43"/>
        <v>0.38204163900520405</v>
      </c>
      <c r="N370" s="4">
        <f t="shared" si="44"/>
        <v>-0.13089220291500078</v>
      </c>
      <c r="O370" s="4"/>
      <c r="AB370" s="3"/>
      <c r="AC370" s="3"/>
    </row>
    <row r="371" spans="2:29" x14ac:dyDescent="0.2">
      <c r="B371" s="6">
        <v>0.4</v>
      </c>
      <c r="C371" s="2">
        <v>0.4</v>
      </c>
      <c r="D371" s="1">
        <v>0.06</v>
      </c>
      <c r="E371" s="1">
        <v>1</v>
      </c>
      <c r="F371" s="1">
        <v>1</v>
      </c>
      <c r="G371" s="5">
        <f t="shared" si="40"/>
        <v>1.5032018423735305</v>
      </c>
      <c r="H371" s="5">
        <f t="shared" si="41"/>
        <v>0.39918135113849473</v>
      </c>
      <c r="I371" s="2">
        <v>1</v>
      </c>
      <c r="J371" s="2">
        <v>4</v>
      </c>
      <c r="K371" s="2">
        <v>2</v>
      </c>
      <c r="L371" s="5">
        <f t="shared" si="42"/>
        <v>0.37257204612747541</v>
      </c>
      <c r="M371" s="5">
        <f t="shared" si="43"/>
        <v>0.3308656529587794</v>
      </c>
      <c r="N371" s="4">
        <f t="shared" si="44"/>
        <v>-0.14170639316869602</v>
      </c>
      <c r="O371" s="4"/>
      <c r="AB371" s="3"/>
      <c r="AC371" s="3"/>
    </row>
    <row r="372" spans="2:29" x14ac:dyDescent="0.2">
      <c r="B372" s="6">
        <v>0.4</v>
      </c>
      <c r="C372" s="2">
        <v>0.4</v>
      </c>
      <c r="D372" s="1">
        <v>0.06</v>
      </c>
      <c r="E372" s="1">
        <v>1</v>
      </c>
      <c r="F372" s="1">
        <v>1</v>
      </c>
      <c r="G372" s="5">
        <f t="shared" si="40"/>
        <v>1.5032018423735305</v>
      </c>
      <c r="H372" s="5">
        <f t="shared" si="41"/>
        <v>0.39918135113849473</v>
      </c>
      <c r="I372" s="2">
        <v>1</v>
      </c>
      <c r="J372" s="2">
        <v>5</v>
      </c>
      <c r="K372" s="2">
        <v>2</v>
      </c>
      <c r="L372" s="5">
        <f t="shared" si="42"/>
        <v>0.31979653771685684</v>
      </c>
      <c r="M372" s="5">
        <f t="shared" si="43"/>
        <v>0.27411182628090969</v>
      </c>
      <c r="N372" s="4">
        <f t="shared" si="44"/>
        <v>-0.14568471143594716</v>
      </c>
      <c r="O372" s="4"/>
      <c r="AB372" s="3"/>
      <c r="AC372" s="3"/>
    </row>
    <row r="373" spans="2:29" x14ac:dyDescent="0.2">
      <c r="B373" s="6">
        <v>0.4</v>
      </c>
      <c r="C373" s="2">
        <v>0.4</v>
      </c>
      <c r="D373" s="1">
        <v>0.06</v>
      </c>
      <c r="E373" s="1">
        <v>1</v>
      </c>
      <c r="F373" s="1">
        <v>1</v>
      </c>
      <c r="G373" s="5">
        <f t="shared" si="40"/>
        <v>1.5032018423735305</v>
      </c>
      <c r="H373" s="5">
        <f t="shared" si="41"/>
        <v>0.39918135113849473</v>
      </c>
      <c r="I373" s="2">
        <v>1</v>
      </c>
      <c r="J373" s="2">
        <v>6</v>
      </c>
      <c r="K373" s="2">
        <v>2</v>
      </c>
      <c r="L373" s="5">
        <f t="shared" si="42"/>
        <v>0.26245427964550627</v>
      </c>
      <c r="M373" s="5">
        <f t="shared" si="43"/>
        <v>0.21530602670860072</v>
      </c>
      <c r="N373" s="4">
        <f t="shared" si="44"/>
        <v>-0.14714825293690556</v>
      </c>
      <c r="O373" s="4"/>
      <c r="AB373" s="3"/>
      <c r="AC373" s="3"/>
    </row>
    <row r="374" spans="2:29" x14ac:dyDescent="0.2">
      <c r="B374" s="6">
        <v>0.4</v>
      </c>
      <c r="C374" s="2">
        <v>0.4</v>
      </c>
      <c r="D374" s="1">
        <v>0.06</v>
      </c>
      <c r="E374" s="1">
        <v>1</v>
      </c>
      <c r="F374" s="1">
        <v>1</v>
      </c>
      <c r="G374" s="5">
        <f t="shared" si="40"/>
        <v>1.5032018423735305</v>
      </c>
      <c r="H374" s="5">
        <f t="shared" si="41"/>
        <v>0.39918135113849473</v>
      </c>
      <c r="I374" s="2">
        <v>1</v>
      </c>
      <c r="J374" s="2">
        <v>7</v>
      </c>
      <c r="K374" s="2">
        <v>2</v>
      </c>
      <c r="L374" s="5">
        <f t="shared" si="42"/>
        <v>0.20343200826099578</v>
      </c>
      <c r="M374" s="5">
        <f t="shared" si="43"/>
        <v>0.15574534849458632</v>
      </c>
      <c r="N374" s="4">
        <f t="shared" si="44"/>
        <v>-0.14768665976640946</v>
      </c>
      <c r="O374" s="4"/>
      <c r="AB374" s="3"/>
      <c r="AC374" s="3"/>
    </row>
    <row r="375" spans="2:29" x14ac:dyDescent="0.2">
      <c r="B375" s="6">
        <v>0.4</v>
      </c>
      <c r="C375" s="2">
        <v>0.4</v>
      </c>
      <c r="D375" s="1">
        <v>0.06</v>
      </c>
      <c r="E375" s="1">
        <v>1</v>
      </c>
      <c r="F375" s="1">
        <v>1</v>
      </c>
      <c r="G375" s="5">
        <f t="shared" si="40"/>
        <v>1.5032018423735305</v>
      </c>
      <c r="H375" s="5">
        <f t="shared" si="41"/>
        <v>0.39918135113849473</v>
      </c>
      <c r="I375" s="2">
        <v>1</v>
      </c>
      <c r="J375" s="2">
        <v>8</v>
      </c>
      <c r="K375" s="2">
        <v>2</v>
      </c>
      <c r="L375" s="5">
        <f t="shared" si="42"/>
        <v>0.14379169451767937</v>
      </c>
      <c r="M375" s="5">
        <f t="shared" si="43"/>
        <v>9.5906965947709089E-2</v>
      </c>
      <c r="N375" s="4">
        <f t="shared" si="44"/>
        <v>-0.14788472856997029</v>
      </c>
      <c r="O375" s="4"/>
      <c r="AB375" s="3"/>
      <c r="AC375" s="3"/>
    </row>
    <row r="376" spans="2:29" x14ac:dyDescent="0.2">
      <c r="B376" s="6">
        <v>0.4</v>
      </c>
      <c r="C376" s="2">
        <v>0.4</v>
      </c>
      <c r="D376" s="1">
        <v>0.06</v>
      </c>
      <c r="E376" s="1">
        <v>1</v>
      </c>
      <c r="F376" s="1">
        <v>1</v>
      </c>
      <c r="G376" s="5">
        <f t="shared" si="40"/>
        <v>1.5032018423735305</v>
      </c>
      <c r="H376" s="5">
        <f t="shared" si="41"/>
        <v>0.39918135113849473</v>
      </c>
      <c r="I376" s="2">
        <v>1</v>
      </c>
      <c r="J376" s="2">
        <v>9</v>
      </c>
      <c r="K376" s="2">
        <v>2</v>
      </c>
      <c r="L376" s="5">
        <f t="shared" si="42"/>
        <v>8.3924015696785093E-2</v>
      </c>
      <c r="M376" s="5">
        <f t="shared" si="43"/>
        <v>3.5966421686047578E-2</v>
      </c>
      <c r="N376" s="4">
        <f t="shared" si="44"/>
        <v>-0.14795759401073752</v>
      </c>
      <c r="O376" s="4"/>
      <c r="AB376" s="3"/>
      <c r="AC376" s="3"/>
    </row>
    <row r="377" spans="2:29" x14ac:dyDescent="0.2">
      <c r="B377" s="6">
        <v>0.4</v>
      </c>
      <c r="C377" s="2">
        <v>0.4</v>
      </c>
      <c r="D377" s="1">
        <v>0.06</v>
      </c>
      <c r="E377" s="1">
        <v>1</v>
      </c>
      <c r="F377" s="1">
        <v>1</v>
      </c>
      <c r="G377" s="5">
        <f t="shared" si="40"/>
        <v>1.5032018423735305</v>
      </c>
      <c r="H377" s="5">
        <f t="shared" si="41"/>
        <v>0.39918135113849473</v>
      </c>
      <c r="I377" s="2">
        <v>1</v>
      </c>
      <c r="J377" s="2">
        <v>10</v>
      </c>
      <c r="K377" s="2">
        <v>2</v>
      </c>
      <c r="L377" s="5">
        <f t="shared" si="42"/>
        <v>2.3972693938209777E-2</v>
      </c>
      <c r="M377" s="5">
        <f t="shared" si="43"/>
        <v>-2.4011705770158098E-2</v>
      </c>
      <c r="N377" s="4">
        <f t="shared" si="44"/>
        <v>-0.14798439970836788</v>
      </c>
      <c r="O377" s="4"/>
      <c r="AB377" s="3"/>
      <c r="AC377" s="3"/>
    </row>
    <row r="378" spans="2:29" x14ac:dyDescent="0.2">
      <c r="B378" s="6">
        <v>0.5</v>
      </c>
      <c r="C378" s="2">
        <v>0.5</v>
      </c>
      <c r="D378" s="1">
        <v>0.06</v>
      </c>
      <c r="E378" s="1">
        <v>1</v>
      </c>
      <c r="F378" s="1">
        <v>1</v>
      </c>
      <c r="G378" s="5">
        <f t="shared" ref="G378:G441" si="45">-D378+SQRT(D378^2+(1-D378*C378*E378)/(C378*F378))</f>
        <v>1.3341305534274757</v>
      </c>
      <c r="H378" s="5">
        <f t="shared" ref="H378:H441" si="46">1/(1+(E378*G378+F378*G378^2)*C378)</f>
        <v>0.39108063284388639</v>
      </c>
      <c r="I378" s="2">
        <v>1</v>
      </c>
      <c r="J378" s="2">
        <v>0</v>
      </c>
      <c r="K378" s="2">
        <v>2</v>
      </c>
      <c r="L378" s="5">
        <f t="shared" ref="L378:L441" si="47">(G378+D378)*H378*((1-EXP(-I378*J378))/I378)-D378*J378</f>
        <v>0</v>
      </c>
      <c r="M378" s="5">
        <f t="shared" ref="M378:M441" si="48">(G378+D378)*H378*(1-EXP(-I378*(J378+B378*K378)))/I378-D378*(J378+B378*K378)</f>
        <v>0.28464316493027259</v>
      </c>
      <c r="N378" s="4">
        <f t="shared" si="44"/>
        <v>0.18464316493027258</v>
      </c>
      <c r="O378" s="4"/>
      <c r="AB378" s="3"/>
      <c r="AC378" s="3"/>
    </row>
    <row r="379" spans="2:29" x14ac:dyDescent="0.2">
      <c r="B379" s="6">
        <v>0.5</v>
      </c>
      <c r="C379" s="2">
        <v>0.5</v>
      </c>
      <c r="D379" s="1">
        <v>0.06</v>
      </c>
      <c r="E379" s="1">
        <v>1</v>
      </c>
      <c r="F379" s="1">
        <v>1</v>
      </c>
      <c r="G379" s="5">
        <f t="shared" si="45"/>
        <v>1.3341305534274757</v>
      </c>
      <c r="H379" s="5">
        <f t="shared" si="46"/>
        <v>0.39108063284388639</v>
      </c>
      <c r="I379" s="2">
        <v>1</v>
      </c>
      <c r="J379" s="2">
        <v>1</v>
      </c>
      <c r="K379" s="2">
        <v>2</v>
      </c>
      <c r="L379" s="5">
        <f t="shared" si="47"/>
        <v>0.28464316493027259</v>
      </c>
      <c r="M379" s="5">
        <f t="shared" si="48"/>
        <v>0.35143029984837848</v>
      </c>
      <c r="N379" s="4">
        <f t="shared" ref="N379:N442" si="49">M379-L379-$H$1-$H$2*B379*K379</f>
        <v>-3.3212865081894111E-2</v>
      </c>
      <c r="O379" s="4"/>
      <c r="AB379" s="3"/>
      <c r="AC379" s="3"/>
    </row>
    <row r="380" spans="2:29" x14ac:dyDescent="0.2">
      <c r="B380" s="6">
        <v>0.5</v>
      </c>
      <c r="C380" s="2">
        <v>0.5</v>
      </c>
      <c r="D380" s="1">
        <v>0.06</v>
      </c>
      <c r="E380" s="1">
        <v>1</v>
      </c>
      <c r="F380" s="1">
        <v>1</v>
      </c>
      <c r="G380" s="5">
        <f t="shared" si="45"/>
        <v>1.3341305534274757</v>
      </c>
      <c r="H380" s="5">
        <f t="shared" si="46"/>
        <v>0.39108063284388639</v>
      </c>
      <c r="I380" s="2">
        <v>1</v>
      </c>
      <c r="J380" s="2">
        <v>2</v>
      </c>
      <c r="K380" s="2">
        <v>2</v>
      </c>
      <c r="L380" s="5">
        <f t="shared" si="47"/>
        <v>0.35143029984837848</v>
      </c>
      <c r="M380" s="5">
        <f t="shared" si="48"/>
        <v>0.33807268018977948</v>
      </c>
      <c r="N380" s="4">
        <f t="shared" si="49"/>
        <v>-0.113357619658599</v>
      </c>
      <c r="O380" s="4"/>
      <c r="AB380" s="3"/>
      <c r="AC380" s="3"/>
    </row>
    <row r="381" spans="2:29" x14ac:dyDescent="0.2">
      <c r="B381" s="6">
        <v>0.5</v>
      </c>
      <c r="C381" s="2">
        <v>0.5</v>
      </c>
      <c r="D381" s="1">
        <v>0.06</v>
      </c>
      <c r="E381" s="1">
        <v>1</v>
      </c>
      <c r="F381" s="1">
        <v>1</v>
      </c>
      <c r="G381" s="5">
        <f t="shared" si="45"/>
        <v>1.3341305534274757</v>
      </c>
      <c r="H381" s="5">
        <f t="shared" si="46"/>
        <v>0.39108063284388639</v>
      </c>
      <c r="I381" s="2">
        <v>1</v>
      </c>
      <c r="J381" s="2">
        <v>3</v>
      </c>
      <c r="K381" s="2">
        <v>2</v>
      </c>
      <c r="L381" s="5">
        <f t="shared" si="47"/>
        <v>0.33807268018977948</v>
      </c>
      <c r="M381" s="5">
        <f t="shared" si="48"/>
        <v>0.29523145300468001</v>
      </c>
      <c r="N381" s="4">
        <f t="shared" si="49"/>
        <v>-0.14284122718509948</v>
      </c>
      <c r="O381" s="4"/>
      <c r="AB381" s="3"/>
      <c r="AC381" s="3"/>
    </row>
    <row r="382" spans="2:29" x14ac:dyDescent="0.2">
      <c r="B382" s="6">
        <v>0.5</v>
      </c>
      <c r="C382" s="2">
        <v>0.5</v>
      </c>
      <c r="D382" s="1">
        <v>0.06</v>
      </c>
      <c r="E382" s="1">
        <v>1</v>
      </c>
      <c r="F382" s="1">
        <v>1</v>
      </c>
      <c r="G382" s="5">
        <f t="shared" si="45"/>
        <v>1.3341305534274757</v>
      </c>
      <c r="H382" s="5">
        <f t="shared" si="46"/>
        <v>0.39108063284388639</v>
      </c>
      <c r="I382" s="2">
        <v>1</v>
      </c>
      <c r="J382" s="2">
        <v>4</v>
      </c>
      <c r="K382" s="2">
        <v>2</v>
      </c>
      <c r="L382" s="5">
        <f t="shared" si="47"/>
        <v>0.29523145300468001</v>
      </c>
      <c r="M382" s="5">
        <f t="shared" si="48"/>
        <v>0.24154381275901332</v>
      </c>
      <c r="N382" s="4">
        <f t="shared" si="49"/>
        <v>-0.1536876402456667</v>
      </c>
      <c r="O382" s="4"/>
      <c r="AB382" s="3"/>
      <c r="AC382" s="3"/>
    </row>
    <row r="383" spans="2:29" x14ac:dyDescent="0.2">
      <c r="B383" s="6">
        <v>0.5</v>
      </c>
      <c r="C383" s="2">
        <v>0.5</v>
      </c>
      <c r="D383" s="1">
        <v>0.06</v>
      </c>
      <c r="E383" s="1">
        <v>1</v>
      </c>
      <c r="F383" s="1">
        <v>1</v>
      </c>
      <c r="G383" s="5">
        <f t="shared" si="45"/>
        <v>1.3341305534274757</v>
      </c>
      <c r="H383" s="5">
        <f t="shared" si="46"/>
        <v>0.39108063284388639</v>
      </c>
      <c r="I383" s="2">
        <v>1</v>
      </c>
      <c r="J383" s="2">
        <v>5</v>
      </c>
      <c r="K383" s="2">
        <v>2</v>
      </c>
      <c r="L383" s="5">
        <f t="shared" si="47"/>
        <v>0.24154381275901332</v>
      </c>
      <c r="M383" s="5">
        <f t="shared" si="48"/>
        <v>0.18386600013791055</v>
      </c>
      <c r="N383" s="4">
        <f t="shared" si="49"/>
        <v>-0.15767781262110278</v>
      </c>
      <c r="O383" s="4"/>
      <c r="AB383" s="3"/>
      <c r="AC383" s="3"/>
    </row>
    <row r="384" spans="2:29" x14ac:dyDescent="0.2">
      <c r="B384" s="6">
        <v>0.5</v>
      </c>
      <c r="C384" s="2">
        <v>0.5</v>
      </c>
      <c r="D384" s="1">
        <v>0.06</v>
      </c>
      <c r="E384" s="1">
        <v>1</v>
      </c>
      <c r="F384" s="1">
        <v>1</v>
      </c>
      <c r="G384" s="5">
        <f t="shared" si="45"/>
        <v>1.3341305534274757</v>
      </c>
      <c r="H384" s="5">
        <f t="shared" si="46"/>
        <v>0.39108063284388639</v>
      </c>
      <c r="I384" s="2">
        <v>1</v>
      </c>
      <c r="J384" s="2">
        <v>6</v>
      </c>
      <c r="K384" s="2">
        <v>2</v>
      </c>
      <c r="L384" s="5">
        <f t="shared" si="47"/>
        <v>0.18386600013791055</v>
      </c>
      <c r="M384" s="5">
        <f t="shared" si="48"/>
        <v>0.12472028513315475</v>
      </c>
      <c r="N384" s="4">
        <f t="shared" si="49"/>
        <v>-0.1591457150047558</v>
      </c>
      <c r="O384" s="4"/>
      <c r="AB384" s="3"/>
      <c r="AC384" s="3"/>
    </row>
    <row r="385" spans="2:29" x14ac:dyDescent="0.2">
      <c r="B385" s="6">
        <v>0.5</v>
      </c>
      <c r="C385" s="2">
        <v>0.5</v>
      </c>
      <c r="D385" s="1">
        <v>0.06</v>
      </c>
      <c r="E385" s="1">
        <v>1</v>
      </c>
      <c r="F385" s="1">
        <v>1</v>
      </c>
      <c r="G385" s="5">
        <f t="shared" si="45"/>
        <v>1.3341305534274757</v>
      </c>
      <c r="H385" s="5">
        <f t="shared" si="46"/>
        <v>0.39108063284388639</v>
      </c>
      <c r="I385" s="2">
        <v>1</v>
      </c>
      <c r="J385" s="2">
        <v>7</v>
      </c>
      <c r="K385" s="2">
        <v>2</v>
      </c>
      <c r="L385" s="5">
        <f t="shared" si="47"/>
        <v>0.12472028513315475</v>
      </c>
      <c r="M385" s="5">
        <f t="shared" si="48"/>
        <v>6.503455901980626E-2</v>
      </c>
      <c r="N385" s="4">
        <f t="shared" si="49"/>
        <v>-0.1596857261133485</v>
      </c>
      <c r="O385" s="4"/>
      <c r="AB385" s="3"/>
      <c r="AC385" s="3"/>
    </row>
    <row r="386" spans="2:29" x14ac:dyDescent="0.2">
      <c r="B386" s="6">
        <v>0.5</v>
      </c>
      <c r="C386" s="2">
        <v>0.5</v>
      </c>
      <c r="D386" s="1">
        <v>0.06</v>
      </c>
      <c r="E386" s="1">
        <v>1</v>
      </c>
      <c r="F386" s="1">
        <v>1</v>
      </c>
      <c r="G386" s="5">
        <f t="shared" si="45"/>
        <v>1.3341305534274757</v>
      </c>
      <c r="H386" s="5">
        <f t="shared" si="46"/>
        <v>0.39108063284388639</v>
      </c>
      <c r="I386" s="2">
        <v>1</v>
      </c>
      <c r="J386" s="2">
        <v>8</v>
      </c>
      <c r="K386" s="2">
        <v>2</v>
      </c>
      <c r="L386" s="5">
        <f t="shared" si="47"/>
        <v>6.503455901980626E-2</v>
      </c>
      <c r="M386" s="5">
        <f t="shared" si="48"/>
        <v>5.1501739216023301E-3</v>
      </c>
      <c r="N386" s="4">
        <f t="shared" si="49"/>
        <v>-0.15988438509820393</v>
      </c>
      <c r="O386" s="4"/>
      <c r="AB386" s="3"/>
      <c r="AC386" s="3"/>
    </row>
    <row r="387" spans="2:29" x14ac:dyDescent="0.2">
      <c r="B387" s="6">
        <v>0.5</v>
      </c>
      <c r="C387" s="2">
        <v>0.5</v>
      </c>
      <c r="D387" s="1">
        <v>0.06</v>
      </c>
      <c r="E387" s="1">
        <v>1</v>
      </c>
      <c r="F387" s="1">
        <v>1</v>
      </c>
      <c r="G387" s="5">
        <f t="shared" si="45"/>
        <v>1.3341305534274757</v>
      </c>
      <c r="H387" s="5">
        <f t="shared" si="46"/>
        <v>0.39108063284388639</v>
      </c>
      <c r="I387" s="2">
        <v>1</v>
      </c>
      <c r="J387" s="2">
        <v>9</v>
      </c>
      <c r="K387" s="2">
        <v>2</v>
      </c>
      <c r="L387" s="5">
        <f t="shared" si="47"/>
        <v>5.1501739216023301E-3</v>
      </c>
      <c r="M387" s="5">
        <f t="shared" si="48"/>
        <v>-5.4807293732933693E-2</v>
      </c>
      <c r="N387" s="4">
        <f t="shared" si="49"/>
        <v>-0.15995746765453603</v>
      </c>
      <c r="O387" s="4"/>
      <c r="AB387" s="3"/>
      <c r="AC387" s="3"/>
    </row>
    <row r="388" spans="2:29" x14ac:dyDescent="0.2">
      <c r="B388" s="6">
        <v>0.5</v>
      </c>
      <c r="C388" s="2">
        <v>0.5</v>
      </c>
      <c r="D388" s="1">
        <v>0.06</v>
      </c>
      <c r="E388" s="1">
        <v>1</v>
      </c>
      <c r="F388" s="1">
        <v>1</v>
      </c>
      <c r="G388" s="5">
        <f t="shared" si="45"/>
        <v>1.3341305534274757</v>
      </c>
      <c r="H388" s="5">
        <f t="shared" si="46"/>
        <v>0.39108063284388639</v>
      </c>
      <c r="I388" s="2">
        <v>1</v>
      </c>
      <c r="J388" s="2">
        <v>10</v>
      </c>
      <c r="K388" s="2">
        <v>2</v>
      </c>
      <c r="L388" s="5">
        <f t="shared" si="47"/>
        <v>-5.4807293732933693E-2</v>
      </c>
      <c r="M388" s="5">
        <f t="shared" si="48"/>
        <v>-0.1147916469574527</v>
      </c>
      <c r="N388" s="4">
        <f t="shared" si="49"/>
        <v>-0.15998435322451901</v>
      </c>
      <c r="O388" s="4"/>
      <c r="AB388" s="3"/>
      <c r="AC388" s="3"/>
    </row>
    <row r="389" spans="2:29" x14ac:dyDescent="0.2">
      <c r="B389" s="6">
        <v>0.60000000000000009</v>
      </c>
      <c r="C389" s="2">
        <v>0.60000000000000009</v>
      </c>
      <c r="D389" s="1">
        <v>0.06</v>
      </c>
      <c r="E389" s="1">
        <v>1</v>
      </c>
      <c r="F389" s="1">
        <v>1</v>
      </c>
      <c r="G389" s="5">
        <f t="shared" si="45"/>
        <v>1.2089628310816145</v>
      </c>
      <c r="H389" s="5">
        <f t="shared" si="46"/>
        <v>0.38427066798974585</v>
      </c>
      <c r="I389" s="2">
        <v>1</v>
      </c>
      <c r="J389" s="2">
        <v>0</v>
      </c>
      <c r="K389" s="2">
        <v>2</v>
      </c>
      <c r="L389" s="5">
        <f t="shared" si="47"/>
        <v>0</v>
      </c>
      <c r="M389" s="5">
        <f t="shared" si="48"/>
        <v>0.26875530851145885</v>
      </c>
      <c r="N389" s="4">
        <f t="shared" si="49"/>
        <v>0.16875530851145884</v>
      </c>
      <c r="O389" s="4"/>
      <c r="AB389" s="3"/>
      <c r="AC389" s="3"/>
    </row>
    <row r="390" spans="2:29" x14ac:dyDescent="0.2">
      <c r="B390" s="6">
        <v>0.60000000000000009</v>
      </c>
      <c r="C390" s="2">
        <v>0.60000000000000009</v>
      </c>
      <c r="D390" s="1">
        <v>0.06</v>
      </c>
      <c r="E390" s="1">
        <v>1</v>
      </c>
      <c r="F390" s="1">
        <v>1</v>
      </c>
      <c r="G390" s="5">
        <f t="shared" si="45"/>
        <v>1.2089628310816145</v>
      </c>
      <c r="H390" s="5">
        <f t="shared" si="46"/>
        <v>0.38427066798974585</v>
      </c>
      <c r="I390" s="2">
        <v>1</v>
      </c>
      <c r="J390" s="2">
        <v>1</v>
      </c>
      <c r="K390" s="2">
        <v>2</v>
      </c>
      <c r="L390" s="5">
        <f t="shared" si="47"/>
        <v>0.24823791060671385</v>
      </c>
      <c r="M390" s="5">
        <f t="shared" si="48"/>
        <v>0.30159478307811172</v>
      </c>
      <c r="N390" s="4">
        <f t="shared" si="49"/>
        <v>-4.6643127528602141E-2</v>
      </c>
      <c r="O390" s="4"/>
      <c r="AB390" s="3"/>
      <c r="AC390" s="3"/>
    </row>
    <row r="391" spans="2:29" x14ac:dyDescent="0.2">
      <c r="B391" s="6">
        <v>0.60000000000000009</v>
      </c>
      <c r="C391" s="2">
        <v>0.60000000000000009</v>
      </c>
      <c r="D391" s="1">
        <v>0.06</v>
      </c>
      <c r="E391" s="1">
        <v>1</v>
      </c>
      <c r="F391" s="1">
        <v>1</v>
      </c>
      <c r="G391" s="5">
        <f t="shared" si="45"/>
        <v>1.2089628310816145</v>
      </c>
      <c r="H391" s="5">
        <f t="shared" si="46"/>
        <v>0.38427066798974585</v>
      </c>
      <c r="I391" s="2">
        <v>1</v>
      </c>
      <c r="J391" s="2">
        <v>2</v>
      </c>
      <c r="K391" s="2">
        <v>2</v>
      </c>
      <c r="L391" s="5">
        <f t="shared" si="47"/>
        <v>0.3016323009085648</v>
      </c>
      <c r="M391" s="5">
        <f t="shared" si="48"/>
        <v>0.27574851710034243</v>
      </c>
      <c r="N391" s="4">
        <f t="shared" si="49"/>
        <v>-0.12588378380822238</v>
      </c>
      <c r="O391" s="4"/>
      <c r="AB391" s="3"/>
      <c r="AC391" s="3"/>
    </row>
    <row r="392" spans="2:29" x14ac:dyDescent="0.2">
      <c r="B392" s="6">
        <v>0.60000000000000009</v>
      </c>
      <c r="C392" s="2">
        <v>0.60000000000000009</v>
      </c>
      <c r="D392" s="1">
        <v>0.06</v>
      </c>
      <c r="E392" s="1">
        <v>1</v>
      </c>
      <c r="F392" s="1">
        <v>1</v>
      </c>
      <c r="G392" s="5">
        <f t="shared" si="45"/>
        <v>1.2089628310816145</v>
      </c>
      <c r="H392" s="5">
        <f t="shared" si="46"/>
        <v>0.38427066798974585</v>
      </c>
      <c r="I392" s="2">
        <v>1</v>
      </c>
      <c r="J392" s="2">
        <v>3</v>
      </c>
      <c r="K392" s="2">
        <v>2</v>
      </c>
      <c r="L392" s="5">
        <f t="shared" si="47"/>
        <v>0.2833477658447861</v>
      </c>
      <c r="M392" s="5">
        <f t="shared" si="48"/>
        <v>0.22831297368635867</v>
      </c>
      <c r="N392" s="4">
        <f t="shared" si="49"/>
        <v>-0.15503479215842744</v>
      </c>
      <c r="O392" s="4"/>
      <c r="AB392" s="3"/>
      <c r="AC392" s="3"/>
    </row>
    <row r="393" spans="2:29" x14ac:dyDescent="0.2">
      <c r="B393" s="6">
        <v>0.60000000000000009</v>
      </c>
      <c r="C393" s="2">
        <v>0.60000000000000009</v>
      </c>
      <c r="D393" s="1">
        <v>0.06</v>
      </c>
      <c r="E393" s="1">
        <v>1</v>
      </c>
      <c r="F393" s="1">
        <v>1</v>
      </c>
      <c r="G393" s="5">
        <f t="shared" si="45"/>
        <v>1.2089628310816145</v>
      </c>
      <c r="H393" s="5">
        <f t="shared" si="46"/>
        <v>0.38427066798974585</v>
      </c>
      <c r="I393" s="2">
        <v>1</v>
      </c>
      <c r="J393" s="2">
        <v>4</v>
      </c>
      <c r="K393" s="2">
        <v>2</v>
      </c>
      <c r="L393" s="5">
        <f t="shared" si="47"/>
        <v>0.23869402777373011</v>
      </c>
      <c r="M393" s="5">
        <f t="shared" si="48"/>
        <v>0.17293517895384519</v>
      </c>
      <c r="N393" s="4">
        <f t="shared" si="49"/>
        <v>-0.16575884881988492</v>
      </c>
      <c r="O393" s="4"/>
      <c r="AB393" s="3"/>
      <c r="AC393" s="3"/>
    </row>
    <row r="394" spans="2:29" x14ac:dyDescent="0.2">
      <c r="B394" s="6">
        <v>0.60000000000000009</v>
      </c>
      <c r="C394" s="2">
        <v>0.60000000000000009</v>
      </c>
      <c r="D394" s="1">
        <v>0.06</v>
      </c>
      <c r="E394" s="1">
        <v>1</v>
      </c>
      <c r="F394" s="1">
        <v>1</v>
      </c>
      <c r="G394" s="5">
        <f t="shared" si="45"/>
        <v>1.2089628310816145</v>
      </c>
      <c r="H394" s="5">
        <f t="shared" si="46"/>
        <v>0.38427066798974585</v>
      </c>
      <c r="I394" s="2">
        <v>1</v>
      </c>
      <c r="J394" s="2">
        <v>5</v>
      </c>
      <c r="K394" s="2">
        <v>2</v>
      </c>
      <c r="L394" s="5">
        <f t="shared" si="47"/>
        <v>0.18433960203622063</v>
      </c>
      <c r="M394" s="5">
        <f t="shared" si="48"/>
        <v>0.11463559324462785</v>
      </c>
      <c r="N394" s="4">
        <f t="shared" si="49"/>
        <v>-0.16970400879159278</v>
      </c>
      <c r="O394" s="4"/>
      <c r="AB394" s="3"/>
      <c r="AC394" s="3"/>
    </row>
    <row r="395" spans="2:29" x14ac:dyDescent="0.2">
      <c r="B395" s="6">
        <v>0.60000000000000009</v>
      </c>
      <c r="C395" s="2">
        <v>0.60000000000000009</v>
      </c>
      <c r="D395" s="1">
        <v>0.06</v>
      </c>
      <c r="E395" s="1">
        <v>1</v>
      </c>
      <c r="F395" s="1">
        <v>1</v>
      </c>
      <c r="G395" s="5">
        <f t="shared" si="45"/>
        <v>1.2089628310816145</v>
      </c>
      <c r="H395" s="5">
        <f t="shared" si="46"/>
        <v>0.38427066798974585</v>
      </c>
      <c r="I395" s="2">
        <v>1</v>
      </c>
      <c r="J395" s="2">
        <v>6</v>
      </c>
      <c r="K395" s="2">
        <v>2</v>
      </c>
      <c r="L395" s="5">
        <f t="shared" si="47"/>
        <v>0.12641649274099748</v>
      </c>
      <c r="M395" s="5">
        <f t="shared" si="48"/>
        <v>5.5261140703680878E-2</v>
      </c>
      <c r="N395" s="4">
        <f t="shared" si="49"/>
        <v>-0.1711553520373166</v>
      </c>
      <c r="O395" s="4"/>
      <c r="AB395" s="3"/>
      <c r="AC395" s="3"/>
    </row>
    <row r="396" spans="2:29" x14ac:dyDescent="0.2">
      <c r="B396" s="6">
        <v>0.60000000000000009</v>
      </c>
      <c r="C396" s="2">
        <v>0.60000000000000009</v>
      </c>
      <c r="D396" s="1">
        <v>0.06</v>
      </c>
      <c r="E396" s="1">
        <v>1</v>
      </c>
      <c r="F396" s="1">
        <v>1</v>
      </c>
      <c r="G396" s="5">
        <f t="shared" si="45"/>
        <v>1.2089628310816145</v>
      </c>
      <c r="H396" s="5">
        <f t="shared" si="46"/>
        <v>0.38427066798974585</v>
      </c>
      <c r="I396" s="2">
        <v>1</v>
      </c>
      <c r="J396" s="2">
        <v>7</v>
      </c>
      <c r="K396" s="2">
        <v>2</v>
      </c>
      <c r="L396" s="5">
        <f t="shared" si="47"/>
        <v>6.7180538132845025E-2</v>
      </c>
      <c r="M396" s="5">
        <f t="shared" si="48"/>
        <v>-4.5087332466564045E-3</v>
      </c>
      <c r="N396" s="4">
        <f t="shared" si="49"/>
        <v>-0.17168927137950143</v>
      </c>
      <c r="O396" s="4"/>
      <c r="AB396" s="3"/>
      <c r="AC396" s="3"/>
    </row>
    <row r="397" spans="2:29" x14ac:dyDescent="0.2">
      <c r="B397" s="6">
        <v>0.60000000000000009</v>
      </c>
      <c r="C397" s="2">
        <v>0.60000000000000009</v>
      </c>
      <c r="D397" s="1">
        <v>0.06</v>
      </c>
      <c r="E397" s="1">
        <v>1</v>
      </c>
      <c r="F397" s="1">
        <v>1</v>
      </c>
      <c r="G397" s="5">
        <f t="shared" si="45"/>
        <v>1.2089628310816145</v>
      </c>
      <c r="H397" s="5">
        <f t="shared" si="46"/>
        <v>0.38427066798974585</v>
      </c>
      <c r="I397" s="2">
        <v>1</v>
      </c>
      <c r="J397" s="2">
        <v>8</v>
      </c>
      <c r="K397" s="2">
        <v>2</v>
      </c>
      <c r="L397" s="5">
        <f t="shared" si="47"/>
        <v>7.4616147246274189E-3</v>
      </c>
      <c r="M397" s="5">
        <f t="shared" si="48"/>
        <v>-6.442407460410754E-2</v>
      </c>
      <c r="N397" s="4">
        <f t="shared" si="49"/>
        <v>-0.17188568932873496</v>
      </c>
      <c r="O397" s="4"/>
      <c r="AB397" s="3"/>
      <c r="AC397" s="3"/>
    </row>
    <row r="398" spans="2:29" x14ac:dyDescent="0.2">
      <c r="B398" s="6">
        <v>0.60000000000000009</v>
      </c>
      <c r="C398" s="2">
        <v>0.60000000000000009</v>
      </c>
      <c r="D398" s="1">
        <v>0.06</v>
      </c>
      <c r="E398" s="1">
        <v>1</v>
      </c>
      <c r="F398" s="1">
        <v>1</v>
      </c>
      <c r="G398" s="5">
        <f t="shared" si="45"/>
        <v>1.2089628310816145</v>
      </c>
      <c r="H398" s="5">
        <f t="shared" si="46"/>
        <v>0.38427066798974585</v>
      </c>
      <c r="I398" s="2">
        <v>1</v>
      </c>
      <c r="J398" s="2">
        <v>9</v>
      </c>
      <c r="K398" s="2">
        <v>2</v>
      </c>
      <c r="L398" s="5">
        <f t="shared" si="47"/>
        <v>-5.24349829758613E-2</v>
      </c>
      <c r="M398" s="5">
        <f t="shared" si="48"/>
        <v>-0.12439293042999633</v>
      </c>
      <c r="N398" s="4">
        <f t="shared" si="49"/>
        <v>-0.17195794745413504</v>
      </c>
      <c r="O398" s="4"/>
      <c r="AB398" s="3"/>
      <c r="AC398" s="3"/>
    </row>
    <row r="399" spans="2:29" x14ac:dyDescent="0.2">
      <c r="B399" s="6">
        <v>0.60000000000000009</v>
      </c>
      <c r="C399" s="2">
        <v>0.60000000000000009</v>
      </c>
      <c r="D399" s="1">
        <v>0.06</v>
      </c>
      <c r="E399" s="1">
        <v>1</v>
      </c>
      <c r="F399" s="1">
        <v>1</v>
      </c>
      <c r="G399" s="5">
        <f t="shared" si="45"/>
        <v>1.2089628310816145</v>
      </c>
      <c r="H399" s="5">
        <f t="shared" si="46"/>
        <v>0.38427066798974585</v>
      </c>
      <c r="I399" s="2">
        <v>1</v>
      </c>
      <c r="J399" s="2">
        <v>10</v>
      </c>
      <c r="K399" s="2">
        <v>2</v>
      </c>
      <c r="L399" s="5">
        <f t="shared" si="47"/>
        <v>-0.11239694339570117</v>
      </c>
      <c r="M399" s="5">
        <f t="shared" si="48"/>
        <v>-0.18438147312862851</v>
      </c>
      <c r="N399" s="4">
        <f t="shared" si="49"/>
        <v>-0.17198452973292735</v>
      </c>
      <c r="O399" s="4"/>
      <c r="AB399" s="3"/>
      <c r="AC399" s="3"/>
    </row>
    <row r="400" spans="2:29" x14ac:dyDescent="0.2">
      <c r="B400" s="6">
        <v>0.70000000000000007</v>
      </c>
      <c r="C400" s="2">
        <v>0.70000000000000007</v>
      </c>
      <c r="D400" s="1">
        <v>0.06</v>
      </c>
      <c r="E400" s="1">
        <v>1</v>
      </c>
      <c r="F400" s="1">
        <v>1</v>
      </c>
      <c r="G400" s="5">
        <f t="shared" si="45"/>
        <v>1.1113972121238074</v>
      </c>
      <c r="H400" s="5">
        <f t="shared" si="46"/>
        <v>0.37841223545949693</v>
      </c>
      <c r="I400" s="2">
        <v>1</v>
      </c>
      <c r="J400" s="2">
        <v>0</v>
      </c>
      <c r="K400" s="2">
        <v>2</v>
      </c>
      <c r="L400" s="5">
        <f t="shared" si="47"/>
        <v>0</v>
      </c>
      <c r="M400" s="5">
        <f t="shared" si="48"/>
        <v>0.24996174556286155</v>
      </c>
      <c r="N400" s="4">
        <f t="shared" si="49"/>
        <v>0.14996174556286154</v>
      </c>
      <c r="O400" s="4"/>
      <c r="AB400" s="3"/>
      <c r="AC400" s="3"/>
    </row>
    <row r="401" spans="2:29" x14ac:dyDescent="0.2">
      <c r="B401" s="6">
        <v>0.70000000000000007</v>
      </c>
      <c r="C401" s="2">
        <v>0.70000000000000007</v>
      </c>
      <c r="D401" s="1">
        <v>0.06</v>
      </c>
      <c r="E401" s="1">
        <v>1</v>
      </c>
      <c r="F401" s="1">
        <v>1</v>
      </c>
      <c r="G401" s="5">
        <f t="shared" si="45"/>
        <v>1.1113972121238074</v>
      </c>
      <c r="H401" s="5">
        <f t="shared" si="46"/>
        <v>0.37841223545949693</v>
      </c>
      <c r="I401" s="2">
        <v>1</v>
      </c>
      <c r="J401" s="2">
        <v>1</v>
      </c>
      <c r="K401" s="2">
        <v>2</v>
      </c>
      <c r="L401" s="5">
        <f t="shared" si="47"/>
        <v>0.22020073603233359</v>
      </c>
      <c r="M401" s="5">
        <f t="shared" si="48"/>
        <v>0.2590583963626385</v>
      </c>
      <c r="N401" s="4">
        <f t="shared" si="49"/>
        <v>-6.1142339669695095E-2</v>
      </c>
      <c r="O401" s="4"/>
      <c r="AB401" s="3"/>
      <c r="AC401" s="3"/>
    </row>
    <row r="402" spans="2:29" x14ac:dyDescent="0.2">
      <c r="B402" s="6">
        <v>0.70000000000000007</v>
      </c>
      <c r="C402" s="2">
        <v>0.70000000000000007</v>
      </c>
      <c r="D402" s="1">
        <v>0.06</v>
      </c>
      <c r="E402" s="1">
        <v>1</v>
      </c>
      <c r="F402" s="1">
        <v>1</v>
      </c>
      <c r="G402" s="5">
        <f t="shared" si="45"/>
        <v>1.1113972121238074</v>
      </c>
      <c r="H402" s="5">
        <f t="shared" si="46"/>
        <v>0.37841223545949693</v>
      </c>
      <c r="I402" s="2">
        <v>1</v>
      </c>
      <c r="J402" s="2">
        <v>2</v>
      </c>
      <c r="K402" s="2">
        <v>2</v>
      </c>
      <c r="L402" s="5">
        <f t="shared" si="47"/>
        <v>0.26328082621973531</v>
      </c>
      <c r="M402" s="5">
        <f t="shared" si="48"/>
        <v>0.22447763364567874</v>
      </c>
      <c r="N402" s="4">
        <f t="shared" si="49"/>
        <v>-0.13880319257405657</v>
      </c>
      <c r="O402" s="4"/>
      <c r="AB402" s="3"/>
      <c r="AC402" s="3"/>
    </row>
    <row r="403" spans="2:29" x14ac:dyDescent="0.2">
      <c r="B403" s="6">
        <v>0.70000000000000007</v>
      </c>
      <c r="C403" s="2">
        <v>0.70000000000000007</v>
      </c>
      <c r="D403" s="1">
        <v>0.06</v>
      </c>
      <c r="E403" s="1">
        <v>1</v>
      </c>
      <c r="F403" s="1">
        <v>1</v>
      </c>
      <c r="G403" s="5">
        <f t="shared" si="45"/>
        <v>1.1113972121238074</v>
      </c>
      <c r="H403" s="5">
        <f t="shared" si="46"/>
        <v>0.37841223545949693</v>
      </c>
      <c r="I403" s="2">
        <v>1</v>
      </c>
      <c r="J403" s="2">
        <v>3</v>
      </c>
      <c r="K403" s="2">
        <v>2</v>
      </c>
      <c r="L403" s="5">
        <f t="shared" si="47"/>
        <v>0.24120187219377853</v>
      </c>
      <c r="M403" s="5">
        <f t="shared" si="48"/>
        <v>0.17382884845236785</v>
      </c>
      <c r="N403" s="4">
        <f t="shared" si="49"/>
        <v>-0.16737302374141069</v>
      </c>
      <c r="O403" s="4"/>
      <c r="AB403" s="3"/>
      <c r="AC403" s="3"/>
    </row>
    <row r="404" spans="2:29" x14ac:dyDescent="0.2">
      <c r="B404" s="6">
        <v>0.70000000000000007</v>
      </c>
      <c r="C404" s="2">
        <v>0.70000000000000007</v>
      </c>
      <c r="D404" s="1">
        <v>0.06</v>
      </c>
      <c r="E404" s="1">
        <v>1</v>
      </c>
      <c r="F404" s="1">
        <v>1</v>
      </c>
      <c r="G404" s="5">
        <f t="shared" si="45"/>
        <v>1.1113972121238074</v>
      </c>
      <c r="H404" s="5">
        <f t="shared" si="46"/>
        <v>0.37841223545949693</v>
      </c>
      <c r="I404" s="2">
        <v>1</v>
      </c>
      <c r="J404" s="2">
        <v>4</v>
      </c>
      <c r="K404" s="2">
        <v>2</v>
      </c>
      <c r="L404" s="5">
        <f t="shared" si="47"/>
        <v>0.19515224539534609</v>
      </c>
      <c r="M404" s="5">
        <f t="shared" si="48"/>
        <v>0.11726896812972681</v>
      </c>
      <c r="N404" s="4">
        <f t="shared" si="49"/>
        <v>-0.17788327726561928</v>
      </c>
      <c r="O404" s="4"/>
      <c r="AB404" s="3"/>
      <c r="AC404" s="3"/>
    </row>
    <row r="405" spans="2:29" x14ac:dyDescent="0.2">
      <c r="B405" s="6">
        <v>0.70000000000000007</v>
      </c>
      <c r="C405" s="2">
        <v>0.70000000000000007</v>
      </c>
      <c r="D405" s="1">
        <v>0.06</v>
      </c>
      <c r="E405" s="1">
        <v>1</v>
      </c>
      <c r="F405" s="1">
        <v>1</v>
      </c>
      <c r="G405" s="5">
        <f t="shared" si="45"/>
        <v>1.1113972121238074</v>
      </c>
      <c r="H405" s="5">
        <f t="shared" si="46"/>
        <v>0.37841223545949693</v>
      </c>
      <c r="I405" s="2">
        <v>1</v>
      </c>
      <c r="J405" s="2">
        <v>5</v>
      </c>
      <c r="K405" s="2">
        <v>2</v>
      </c>
      <c r="L405" s="5">
        <f t="shared" si="47"/>
        <v>0.14028430089287186</v>
      </c>
      <c r="M405" s="5">
        <f t="shared" si="48"/>
        <v>5.8534517434196465E-2</v>
      </c>
      <c r="N405" s="4">
        <f t="shared" si="49"/>
        <v>-0.1817497834586754</v>
      </c>
      <c r="O405" s="4"/>
      <c r="AB405" s="3"/>
      <c r="AC405" s="3"/>
    </row>
    <row r="406" spans="2:29" x14ac:dyDescent="0.2">
      <c r="B406" s="6">
        <v>0.70000000000000007</v>
      </c>
      <c r="C406" s="2">
        <v>0.70000000000000007</v>
      </c>
      <c r="D406" s="1">
        <v>0.06</v>
      </c>
      <c r="E406" s="1">
        <v>1</v>
      </c>
      <c r="F406" s="1">
        <v>1</v>
      </c>
      <c r="G406" s="5">
        <f t="shared" si="45"/>
        <v>1.1113972121238074</v>
      </c>
      <c r="H406" s="5">
        <f t="shared" si="46"/>
        <v>0.37841223545949693</v>
      </c>
      <c r="I406" s="2">
        <v>1</v>
      </c>
      <c r="J406" s="2">
        <v>6</v>
      </c>
      <c r="K406" s="2">
        <v>2</v>
      </c>
      <c r="L406" s="5">
        <f t="shared" si="47"/>
        <v>8.2172278601362447E-2</v>
      </c>
      <c r="M406" s="5">
        <f t="shared" si="48"/>
        <v>-9.9991299490032048E-4</v>
      </c>
      <c r="N406" s="4">
        <f t="shared" si="49"/>
        <v>-0.18317219159626277</v>
      </c>
      <c r="O406" s="4"/>
      <c r="AB406" s="3"/>
      <c r="AC406" s="3"/>
    </row>
    <row r="407" spans="2:29" x14ac:dyDescent="0.2">
      <c r="B407" s="6">
        <v>0.70000000000000007</v>
      </c>
      <c r="C407" s="2">
        <v>0.70000000000000007</v>
      </c>
      <c r="D407" s="1">
        <v>0.06</v>
      </c>
      <c r="E407" s="1">
        <v>1</v>
      </c>
      <c r="F407" s="1">
        <v>1</v>
      </c>
      <c r="G407" s="5">
        <f t="shared" si="45"/>
        <v>1.1113972121238074</v>
      </c>
      <c r="H407" s="5">
        <f t="shared" si="46"/>
        <v>0.37841223545949693</v>
      </c>
      <c r="I407" s="2">
        <v>1</v>
      </c>
      <c r="J407" s="2">
        <v>7</v>
      </c>
      <c r="K407" s="2">
        <v>2</v>
      </c>
      <c r="L407" s="5">
        <f t="shared" si="47"/>
        <v>2.2866826785706174E-2</v>
      </c>
      <c r="M407" s="5">
        <f t="shared" si="48"/>
        <v>-6.0828639521329997E-2</v>
      </c>
      <c r="N407" s="4">
        <f t="shared" si="49"/>
        <v>-0.18369546630703618</v>
      </c>
      <c r="O407" s="4"/>
      <c r="AB407" s="3"/>
      <c r="AC407" s="3"/>
    </row>
    <row r="408" spans="2:29" x14ac:dyDescent="0.2">
      <c r="B408" s="6">
        <v>0.70000000000000007</v>
      </c>
      <c r="C408" s="2">
        <v>0.70000000000000007</v>
      </c>
      <c r="D408" s="1">
        <v>0.06</v>
      </c>
      <c r="E408" s="1">
        <v>1</v>
      </c>
      <c r="F408" s="1">
        <v>1</v>
      </c>
      <c r="G408" s="5">
        <f t="shared" si="45"/>
        <v>1.1113972121238074</v>
      </c>
      <c r="H408" s="5">
        <f t="shared" si="46"/>
        <v>0.37841223545949693</v>
      </c>
      <c r="I408" s="2">
        <v>1</v>
      </c>
      <c r="J408" s="2">
        <v>8</v>
      </c>
      <c r="K408" s="2">
        <v>2</v>
      </c>
      <c r="L408" s="5">
        <f t="shared" si="47"/>
        <v>-3.6877663216370871E-2</v>
      </c>
      <c r="M408" s="5">
        <f t="shared" si="48"/>
        <v>-0.12076563153158543</v>
      </c>
      <c r="N408" s="4">
        <f t="shared" si="49"/>
        <v>-0.18388796831521456</v>
      </c>
      <c r="O408" s="4"/>
      <c r="AB408" s="3"/>
      <c r="AC408" s="3"/>
    </row>
    <row r="409" spans="2:29" x14ac:dyDescent="0.2">
      <c r="B409" s="6">
        <v>0.70000000000000007</v>
      </c>
      <c r="C409" s="2">
        <v>0.70000000000000007</v>
      </c>
      <c r="D409" s="1">
        <v>0.06</v>
      </c>
      <c r="E409" s="1">
        <v>1</v>
      </c>
      <c r="F409" s="1">
        <v>1</v>
      </c>
      <c r="G409" s="5">
        <f t="shared" si="45"/>
        <v>1.1113972121238074</v>
      </c>
      <c r="H409" s="5">
        <f t="shared" si="46"/>
        <v>0.37841223545949693</v>
      </c>
      <c r="I409" s="2">
        <v>1</v>
      </c>
      <c r="J409" s="2">
        <v>9</v>
      </c>
      <c r="K409" s="2">
        <v>2</v>
      </c>
      <c r="L409" s="5">
        <f t="shared" si="47"/>
        <v>-9.6783666341121288E-2</v>
      </c>
      <c r="M409" s="5">
        <f t="shared" si="48"/>
        <v>-0.18074245218752888</v>
      </c>
      <c r="N409" s="4">
        <f t="shared" si="49"/>
        <v>-0.1839587858464076</v>
      </c>
      <c r="O409" s="4"/>
      <c r="AB409" s="3"/>
      <c r="AC409" s="3"/>
    </row>
    <row r="410" spans="2:29" x14ac:dyDescent="0.2">
      <c r="B410" s="6">
        <v>0.70000000000000007</v>
      </c>
      <c r="C410" s="2">
        <v>0.70000000000000007</v>
      </c>
      <c r="D410" s="1">
        <v>0.06</v>
      </c>
      <c r="E410" s="1">
        <v>1</v>
      </c>
      <c r="F410" s="1">
        <v>1</v>
      </c>
      <c r="G410" s="5">
        <f t="shared" si="45"/>
        <v>1.1113972121238074</v>
      </c>
      <c r="H410" s="5">
        <f t="shared" si="46"/>
        <v>0.37841223545949693</v>
      </c>
      <c r="I410" s="2">
        <v>1</v>
      </c>
      <c r="J410" s="2">
        <v>10</v>
      </c>
      <c r="K410" s="2">
        <v>2</v>
      </c>
      <c r="L410" s="5">
        <f t="shared" si="47"/>
        <v>-0.15674908682318256</v>
      </c>
      <c r="M410" s="5">
        <f t="shared" si="48"/>
        <v>-0.24073392498339063</v>
      </c>
      <c r="N410" s="4">
        <f t="shared" si="49"/>
        <v>-0.18398483816020808</v>
      </c>
      <c r="O410" s="4"/>
      <c r="AB410" s="3"/>
      <c r="AC410" s="3"/>
    </row>
    <row r="411" spans="2:29" x14ac:dyDescent="0.2">
      <c r="B411" s="6">
        <v>0.8</v>
      </c>
      <c r="C411" s="2">
        <v>0.8</v>
      </c>
      <c r="D411" s="1">
        <v>0.06</v>
      </c>
      <c r="E411" s="1">
        <v>1</v>
      </c>
      <c r="F411" s="1">
        <v>1</v>
      </c>
      <c r="G411" s="5">
        <f t="shared" si="45"/>
        <v>1.032520022699813</v>
      </c>
      <c r="H411" s="5">
        <f t="shared" si="46"/>
        <v>0.37328836608373944</v>
      </c>
      <c r="I411" s="2">
        <v>1</v>
      </c>
      <c r="J411" s="2">
        <v>0</v>
      </c>
      <c r="K411" s="2">
        <v>2</v>
      </c>
      <c r="L411" s="5">
        <f t="shared" si="47"/>
        <v>0</v>
      </c>
      <c r="M411" s="5">
        <f t="shared" si="48"/>
        <v>0.22948656387182956</v>
      </c>
      <c r="N411" s="4">
        <f t="shared" si="49"/>
        <v>0.12948656387182955</v>
      </c>
      <c r="O411" s="4"/>
      <c r="AB411" s="3"/>
      <c r="AC411" s="3"/>
    </row>
    <row r="412" spans="2:29" x14ac:dyDescent="0.2">
      <c r="B412" s="6">
        <v>0.8</v>
      </c>
      <c r="C412" s="2">
        <v>0.8</v>
      </c>
      <c r="D412" s="1">
        <v>0.06</v>
      </c>
      <c r="E412" s="1">
        <v>1</v>
      </c>
      <c r="F412" s="1">
        <v>1</v>
      </c>
      <c r="G412" s="5">
        <f t="shared" si="45"/>
        <v>1.032520022699813</v>
      </c>
      <c r="H412" s="5">
        <f t="shared" si="46"/>
        <v>0.37328836608373944</v>
      </c>
      <c r="I412" s="2">
        <v>1</v>
      </c>
      <c r="J412" s="2">
        <v>1</v>
      </c>
      <c r="K412" s="2">
        <v>2</v>
      </c>
      <c r="L412" s="5">
        <f t="shared" si="47"/>
        <v>0.19779457587239307</v>
      </c>
      <c r="M412" s="5">
        <f t="shared" si="48"/>
        <v>0.22153439109837472</v>
      </c>
      <c r="N412" s="4">
        <f t="shared" si="49"/>
        <v>-7.6260184774018358E-2</v>
      </c>
      <c r="O412" s="4"/>
      <c r="AB412" s="3"/>
      <c r="AC412" s="3"/>
    </row>
    <row r="413" spans="2:29" x14ac:dyDescent="0.2">
      <c r="B413" s="6">
        <v>0.8</v>
      </c>
      <c r="C413" s="2">
        <v>0.8</v>
      </c>
      <c r="D413" s="1">
        <v>0.06</v>
      </c>
      <c r="E413" s="1">
        <v>1</v>
      </c>
      <c r="F413" s="1">
        <v>1</v>
      </c>
      <c r="G413" s="5">
        <f t="shared" si="45"/>
        <v>1.032520022699813</v>
      </c>
      <c r="H413" s="5">
        <f t="shared" si="46"/>
        <v>0.37328836608373944</v>
      </c>
      <c r="I413" s="2">
        <v>1</v>
      </c>
      <c r="J413" s="2">
        <v>2</v>
      </c>
      <c r="K413" s="2">
        <v>2</v>
      </c>
      <c r="L413" s="5">
        <f t="shared" si="47"/>
        <v>0.23263190038135806</v>
      </c>
      <c r="M413" s="5">
        <f t="shared" si="48"/>
        <v>0.18068171669266395</v>
      </c>
      <c r="N413" s="4">
        <f t="shared" si="49"/>
        <v>-0.15195018368869412</v>
      </c>
      <c r="O413" s="4"/>
      <c r="AB413" s="3"/>
      <c r="AC413" s="3"/>
    </row>
    <row r="414" spans="2:29" x14ac:dyDescent="0.2">
      <c r="B414" s="6">
        <v>0.8</v>
      </c>
      <c r="C414" s="2">
        <v>0.8</v>
      </c>
      <c r="D414" s="1">
        <v>0.06</v>
      </c>
      <c r="E414" s="1">
        <v>1</v>
      </c>
      <c r="F414" s="1">
        <v>1</v>
      </c>
      <c r="G414" s="5">
        <f t="shared" si="45"/>
        <v>1.032520022699813</v>
      </c>
      <c r="H414" s="5">
        <f t="shared" si="46"/>
        <v>0.37328836608373944</v>
      </c>
      <c r="I414" s="2">
        <v>1</v>
      </c>
      <c r="J414" s="2">
        <v>3</v>
      </c>
      <c r="K414" s="2">
        <v>2</v>
      </c>
      <c r="L414" s="5">
        <f t="shared" si="47"/>
        <v>0.20752060232391084</v>
      </c>
      <c r="M414" s="5">
        <f t="shared" si="48"/>
        <v>0.12772562413221877</v>
      </c>
      <c r="N414" s="4">
        <f t="shared" si="49"/>
        <v>-0.17979497819169207</v>
      </c>
      <c r="O414" s="4"/>
      <c r="AB414" s="3"/>
      <c r="AC414" s="3"/>
    </row>
    <row r="415" spans="2:29" x14ac:dyDescent="0.2">
      <c r="B415" s="6">
        <v>0.8</v>
      </c>
      <c r="C415" s="2">
        <v>0.8</v>
      </c>
      <c r="D415" s="1">
        <v>0.06</v>
      </c>
      <c r="E415" s="1">
        <v>1</v>
      </c>
      <c r="F415" s="1">
        <v>1</v>
      </c>
      <c r="G415" s="5">
        <f t="shared" si="45"/>
        <v>1.032520022699813</v>
      </c>
      <c r="H415" s="5">
        <f t="shared" si="46"/>
        <v>0.37328836608373944</v>
      </c>
      <c r="I415" s="2">
        <v>1</v>
      </c>
      <c r="J415" s="2">
        <v>4</v>
      </c>
      <c r="K415" s="2">
        <v>2</v>
      </c>
      <c r="L415" s="5">
        <f t="shared" si="47"/>
        <v>0.16035543849773415</v>
      </c>
      <c r="M415" s="5">
        <f t="shared" si="48"/>
        <v>7.0316932864745496E-2</v>
      </c>
      <c r="N415" s="4">
        <f t="shared" si="49"/>
        <v>-0.19003850563298866</v>
      </c>
      <c r="O415" s="4"/>
      <c r="AB415" s="3"/>
      <c r="AC415" s="3"/>
    </row>
    <row r="416" spans="2:29" x14ac:dyDescent="0.2">
      <c r="B416" s="6">
        <v>0.8</v>
      </c>
      <c r="C416" s="2">
        <v>0.8</v>
      </c>
      <c r="D416" s="1">
        <v>0.06</v>
      </c>
      <c r="E416" s="1">
        <v>1</v>
      </c>
      <c r="F416" s="1">
        <v>1</v>
      </c>
      <c r="G416" s="5">
        <f t="shared" si="45"/>
        <v>1.032520022699813</v>
      </c>
      <c r="H416" s="5">
        <f t="shared" si="46"/>
        <v>0.37328836608373944</v>
      </c>
      <c r="I416" s="2">
        <v>1</v>
      </c>
      <c r="J416" s="2">
        <v>5</v>
      </c>
      <c r="K416" s="2">
        <v>2</v>
      </c>
      <c r="L416" s="5">
        <f t="shared" si="47"/>
        <v>0.10507711085688731</v>
      </c>
      <c r="M416" s="5">
        <f t="shared" si="48"/>
        <v>1.1270222073170133E-2</v>
      </c>
      <c r="N416" s="4">
        <f t="shared" si="49"/>
        <v>-0.19380688878371718</v>
      </c>
      <c r="O416" s="4"/>
      <c r="AB416" s="3"/>
      <c r="AC416" s="3"/>
    </row>
    <row r="417" spans="2:29" x14ac:dyDescent="0.2">
      <c r="B417" s="6">
        <v>0.8</v>
      </c>
      <c r="C417" s="2">
        <v>0.8</v>
      </c>
      <c r="D417" s="1">
        <v>0.06</v>
      </c>
      <c r="E417" s="1">
        <v>1</v>
      </c>
      <c r="F417" s="1">
        <v>1</v>
      </c>
      <c r="G417" s="5">
        <f t="shared" si="45"/>
        <v>1.032520022699813</v>
      </c>
      <c r="H417" s="5">
        <f t="shared" si="46"/>
        <v>0.37328836608373944</v>
      </c>
      <c r="I417" s="2">
        <v>1</v>
      </c>
      <c r="J417" s="2">
        <v>6</v>
      </c>
      <c r="K417" s="2">
        <v>2</v>
      </c>
      <c r="L417" s="5">
        <f t="shared" si="47"/>
        <v>4.6814117045767212E-2</v>
      </c>
      <c r="M417" s="5">
        <f t="shared" si="48"/>
        <v>-4.8379082425559827E-2</v>
      </c>
      <c r="N417" s="4">
        <f t="shared" si="49"/>
        <v>-0.19519319947132704</v>
      </c>
      <c r="O417" s="4"/>
      <c r="AB417" s="3"/>
      <c r="AC417" s="3"/>
    </row>
    <row r="418" spans="2:29" x14ac:dyDescent="0.2">
      <c r="B418" s="6">
        <v>0.8</v>
      </c>
      <c r="C418" s="2">
        <v>0.8</v>
      </c>
      <c r="D418" s="1">
        <v>0.06</v>
      </c>
      <c r="E418" s="1">
        <v>1</v>
      </c>
      <c r="F418" s="1">
        <v>1</v>
      </c>
      <c r="G418" s="5">
        <f t="shared" si="45"/>
        <v>1.032520022699813</v>
      </c>
      <c r="H418" s="5">
        <f t="shared" si="46"/>
        <v>0.37328836608373944</v>
      </c>
      <c r="I418" s="2">
        <v>1</v>
      </c>
      <c r="J418" s="2">
        <v>7</v>
      </c>
      <c r="K418" s="2">
        <v>2</v>
      </c>
      <c r="L418" s="5">
        <f t="shared" si="47"/>
        <v>-1.2546874088156301E-2</v>
      </c>
      <c r="M418" s="5">
        <f t="shared" si="48"/>
        <v>-0.10825006876053134</v>
      </c>
      <c r="N418" s="4">
        <f t="shared" si="49"/>
        <v>-0.19570319467237504</v>
      </c>
      <c r="O418" s="4"/>
      <c r="AB418" s="3"/>
      <c r="AC418" s="3"/>
    </row>
    <row r="419" spans="2:29" x14ac:dyDescent="0.2">
      <c r="B419" s="6">
        <v>0.8</v>
      </c>
      <c r="C419" s="2">
        <v>0.8</v>
      </c>
      <c r="D419" s="1">
        <v>0.06</v>
      </c>
      <c r="E419" s="1">
        <v>1</v>
      </c>
      <c r="F419" s="1">
        <v>1</v>
      </c>
      <c r="G419" s="5">
        <f t="shared" si="45"/>
        <v>1.032520022699813</v>
      </c>
      <c r="H419" s="5">
        <f t="shared" si="46"/>
        <v>0.37328836608373944</v>
      </c>
      <c r="I419" s="2">
        <v>1</v>
      </c>
      <c r="J419" s="2">
        <v>8</v>
      </c>
      <c r="K419" s="2">
        <v>2</v>
      </c>
      <c r="L419" s="5">
        <f t="shared" si="47"/>
        <v>-7.2311795863600536E-2</v>
      </c>
      <c r="M419" s="5">
        <f t="shared" si="48"/>
        <v>-0.1682026072855371</v>
      </c>
      <c r="N419" s="4">
        <f t="shared" si="49"/>
        <v>-0.19589081142193657</v>
      </c>
      <c r="O419" s="4"/>
      <c r="AB419" s="3"/>
      <c r="AC419" s="3"/>
    </row>
    <row r="420" spans="2:29" x14ac:dyDescent="0.2">
      <c r="B420" s="6">
        <v>0.8</v>
      </c>
      <c r="C420" s="2">
        <v>0.8</v>
      </c>
      <c r="D420" s="1">
        <v>0.06</v>
      </c>
      <c r="E420" s="1">
        <v>1</v>
      </c>
      <c r="F420" s="1">
        <v>1</v>
      </c>
      <c r="G420" s="5">
        <f t="shared" si="45"/>
        <v>1.032520022699813</v>
      </c>
      <c r="H420" s="5">
        <f t="shared" si="46"/>
        <v>0.37328836608373944</v>
      </c>
      <c r="I420" s="2">
        <v>1</v>
      </c>
      <c r="J420" s="2">
        <v>9</v>
      </c>
      <c r="K420" s="2">
        <v>2</v>
      </c>
      <c r="L420" s="5">
        <f t="shared" si="47"/>
        <v>-0.13222531541771937</v>
      </c>
      <c r="M420" s="5">
        <f t="shared" si="48"/>
        <v>-0.22818514718463911</v>
      </c>
      <c r="N420" s="4">
        <f t="shared" si="49"/>
        <v>-0.19595983176691975</v>
      </c>
      <c r="O420" s="4"/>
      <c r="AB420" s="3"/>
      <c r="AC420" s="3"/>
    </row>
    <row r="421" spans="2:29" x14ac:dyDescent="0.2">
      <c r="B421" s="6">
        <v>0.8</v>
      </c>
      <c r="C421" s="2">
        <v>0.8</v>
      </c>
      <c r="D421" s="1">
        <v>0.06</v>
      </c>
      <c r="E421" s="1">
        <v>1</v>
      </c>
      <c r="F421" s="1">
        <v>1</v>
      </c>
      <c r="G421" s="5">
        <f t="shared" si="45"/>
        <v>1.032520022699813</v>
      </c>
      <c r="H421" s="5">
        <f t="shared" si="46"/>
        <v>0.37328836608373944</v>
      </c>
      <c r="I421" s="2">
        <v>1</v>
      </c>
      <c r="J421" s="2">
        <v>10</v>
      </c>
      <c r="K421" s="2">
        <v>2</v>
      </c>
      <c r="L421" s="5">
        <f t="shared" si="47"/>
        <v>-0.1921935010396163</v>
      </c>
      <c r="M421" s="5">
        <f t="shared" si="48"/>
        <v>-0.2881787239724779</v>
      </c>
      <c r="N421" s="4">
        <f t="shared" si="49"/>
        <v>-0.19598522293286161</v>
      </c>
      <c r="O421" s="4"/>
      <c r="AB421" s="3"/>
      <c r="AC421" s="3"/>
    </row>
    <row r="422" spans="2:29" x14ac:dyDescent="0.2">
      <c r="B422" s="6">
        <v>0.9</v>
      </c>
      <c r="C422" s="2">
        <v>0.9</v>
      </c>
      <c r="D422" s="1">
        <v>0.06</v>
      </c>
      <c r="E422" s="1">
        <v>1</v>
      </c>
      <c r="F422" s="1">
        <v>1</v>
      </c>
      <c r="G422" s="5">
        <f t="shared" si="45"/>
        <v>0.96699129066955147</v>
      </c>
      <c r="H422" s="5">
        <f t="shared" si="46"/>
        <v>0.36875099325290972</v>
      </c>
      <c r="I422" s="2">
        <v>1</v>
      </c>
      <c r="J422" s="2">
        <v>0</v>
      </c>
      <c r="K422" s="2">
        <v>2</v>
      </c>
      <c r="L422" s="5">
        <f t="shared" si="47"/>
        <v>0</v>
      </c>
      <c r="M422" s="5">
        <f t="shared" si="48"/>
        <v>0.20810469866201325</v>
      </c>
      <c r="N422" s="4">
        <f t="shared" si="49"/>
        <v>0.10810469866201325</v>
      </c>
      <c r="O422" s="4"/>
      <c r="AB422" s="3"/>
      <c r="AC422" s="3"/>
    </row>
    <row r="423" spans="2:29" x14ac:dyDescent="0.2">
      <c r="B423" s="6">
        <v>0.9</v>
      </c>
      <c r="C423" s="2">
        <v>0.9</v>
      </c>
      <c r="D423" s="1">
        <v>0.06</v>
      </c>
      <c r="E423" s="1">
        <v>1</v>
      </c>
      <c r="F423" s="1">
        <v>1</v>
      </c>
      <c r="G423" s="5">
        <f t="shared" si="45"/>
        <v>0.96699129066955147</v>
      </c>
      <c r="H423" s="5">
        <f t="shared" si="46"/>
        <v>0.36875099325290972</v>
      </c>
      <c r="I423" s="2">
        <v>1</v>
      </c>
      <c r="J423" s="2">
        <v>1</v>
      </c>
      <c r="K423" s="2">
        <v>2</v>
      </c>
      <c r="L423" s="5">
        <f t="shared" si="47"/>
        <v>0.1793866210874408</v>
      </c>
      <c r="M423" s="5">
        <f t="shared" si="48"/>
        <v>0.18767504098288945</v>
      </c>
      <c r="N423" s="4">
        <f t="shared" si="49"/>
        <v>-9.1711580104551355E-2</v>
      </c>
      <c r="O423" s="4"/>
      <c r="AB423" s="3"/>
      <c r="AC423" s="3"/>
    </row>
    <row r="424" spans="2:29" x14ac:dyDescent="0.2">
      <c r="B424" s="6">
        <v>0.9</v>
      </c>
      <c r="C424" s="2">
        <v>0.9</v>
      </c>
      <c r="D424" s="1">
        <v>0.06</v>
      </c>
      <c r="E424" s="1">
        <v>1</v>
      </c>
      <c r="F424" s="1">
        <v>1</v>
      </c>
      <c r="G424" s="5">
        <f t="shared" si="45"/>
        <v>0.96699129066955147</v>
      </c>
      <c r="H424" s="5">
        <f t="shared" si="46"/>
        <v>0.36875099325290972</v>
      </c>
      <c r="I424" s="2">
        <v>1</v>
      </c>
      <c r="J424" s="2">
        <v>2</v>
      </c>
      <c r="K424" s="2">
        <v>2</v>
      </c>
      <c r="L424" s="5">
        <f t="shared" si="47"/>
        <v>0.20745203747700836</v>
      </c>
      <c r="M424" s="5">
        <f t="shared" si="48"/>
        <v>0.14223215640285602</v>
      </c>
      <c r="N424" s="4">
        <f t="shared" si="49"/>
        <v>-0.16521988107415234</v>
      </c>
      <c r="O424" s="4"/>
      <c r="AB424" s="3"/>
      <c r="AC424" s="3"/>
    </row>
    <row r="425" spans="2:29" x14ac:dyDescent="0.2">
      <c r="B425" s="6">
        <v>0.9</v>
      </c>
      <c r="C425" s="2">
        <v>0.9</v>
      </c>
      <c r="D425" s="1">
        <v>0.06</v>
      </c>
      <c r="E425" s="1">
        <v>1</v>
      </c>
      <c r="F425" s="1">
        <v>1</v>
      </c>
      <c r="G425" s="5">
        <f t="shared" si="45"/>
        <v>0.96699129066955147</v>
      </c>
      <c r="H425" s="5">
        <f t="shared" si="46"/>
        <v>0.36875099325290972</v>
      </c>
      <c r="I425" s="2">
        <v>1</v>
      </c>
      <c r="J425" s="2">
        <v>3</v>
      </c>
      <c r="K425" s="2">
        <v>2</v>
      </c>
      <c r="L425" s="5">
        <f t="shared" si="47"/>
        <v>0.17984949364493286</v>
      </c>
      <c r="M425" s="5">
        <f t="shared" si="48"/>
        <v>8.7587419888621509E-2</v>
      </c>
      <c r="N425" s="4">
        <f t="shared" si="49"/>
        <v>-0.19226207375631135</v>
      </c>
      <c r="O425" s="4"/>
      <c r="AB425" s="3"/>
      <c r="AC425" s="3"/>
    </row>
    <row r="426" spans="2:29" x14ac:dyDescent="0.2">
      <c r="B426" s="6">
        <v>0.9</v>
      </c>
      <c r="C426" s="2">
        <v>0.9</v>
      </c>
      <c r="D426" s="1">
        <v>0.06</v>
      </c>
      <c r="E426" s="1">
        <v>1</v>
      </c>
      <c r="F426" s="1">
        <v>1</v>
      </c>
      <c r="G426" s="5">
        <f t="shared" si="45"/>
        <v>0.96699129066955147</v>
      </c>
      <c r="H426" s="5">
        <f t="shared" si="46"/>
        <v>0.36875099325290972</v>
      </c>
      <c r="I426" s="2">
        <v>1</v>
      </c>
      <c r="J426" s="2">
        <v>4</v>
      </c>
      <c r="K426" s="2">
        <v>2</v>
      </c>
      <c r="L426" s="5">
        <f t="shared" si="47"/>
        <v>0.13176785171536515</v>
      </c>
      <c r="M426" s="5">
        <f t="shared" si="48"/>
        <v>2.9557511227090771E-2</v>
      </c>
      <c r="N426" s="4">
        <f t="shared" si="49"/>
        <v>-0.20221034048827438</v>
      </c>
      <c r="O426" s="4"/>
      <c r="AB426" s="3"/>
      <c r="AC426" s="3"/>
    </row>
    <row r="427" spans="2:29" x14ac:dyDescent="0.2">
      <c r="B427" s="6">
        <v>0.9</v>
      </c>
      <c r="C427" s="2">
        <v>0.9</v>
      </c>
      <c r="D427" s="1">
        <v>0.06</v>
      </c>
      <c r="E427" s="1">
        <v>1</v>
      </c>
      <c r="F427" s="1">
        <v>1</v>
      </c>
      <c r="G427" s="5">
        <f t="shared" si="45"/>
        <v>0.96699129066955147</v>
      </c>
      <c r="H427" s="5">
        <f t="shared" si="46"/>
        <v>0.36875099325290972</v>
      </c>
      <c r="I427" s="2">
        <v>1</v>
      </c>
      <c r="J427" s="2">
        <v>5</v>
      </c>
      <c r="K427" s="2">
        <v>2</v>
      </c>
      <c r="L427" s="5">
        <f t="shared" si="47"/>
        <v>7.6152370621996979E-2</v>
      </c>
      <c r="M427" s="5">
        <f t="shared" si="48"/>
        <v>-2.9717732672256469E-2</v>
      </c>
      <c r="N427" s="4">
        <f t="shared" si="49"/>
        <v>-0.20587010329425345</v>
      </c>
      <c r="O427" s="4"/>
      <c r="AB427" s="3"/>
      <c r="AC427" s="3"/>
    </row>
    <row r="428" spans="2:29" x14ac:dyDescent="0.2">
      <c r="B428" s="6">
        <v>0.9</v>
      </c>
      <c r="C428" s="2">
        <v>0.9</v>
      </c>
      <c r="D428" s="1">
        <v>0.06</v>
      </c>
      <c r="E428" s="1">
        <v>1</v>
      </c>
      <c r="F428" s="1">
        <v>1</v>
      </c>
      <c r="G428" s="5">
        <f t="shared" si="45"/>
        <v>0.96699129066955147</v>
      </c>
      <c r="H428" s="5">
        <f t="shared" si="46"/>
        <v>0.36875099325290972</v>
      </c>
      <c r="I428" s="2">
        <v>1</v>
      </c>
      <c r="J428" s="2">
        <v>6</v>
      </c>
      <c r="K428" s="2">
        <v>2</v>
      </c>
      <c r="L428" s="5">
        <f t="shared" si="47"/>
        <v>1.7765344987174303E-2</v>
      </c>
      <c r="M428" s="5">
        <f t="shared" si="48"/>
        <v>-8.9451109802962725E-2</v>
      </c>
      <c r="N428" s="4">
        <f t="shared" si="49"/>
        <v>-0.20721645479013703</v>
      </c>
      <c r="O428" s="4"/>
      <c r="AB428" s="3"/>
      <c r="AC428" s="3"/>
    </row>
    <row r="429" spans="2:29" x14ac:dyDescent="0.2">
      <c r="B429" s="6">
        <v>0.9</v>
      </c>
      <c r="C429" s="2">
        <v>0.9</v>
      </c>
      <c r="D429" s="1">
        <v>0.06</v>
      </c>
      <c r="E429" s="1">
        <v>1</v>
      </c>
      <c r="F429" s="1">
        <v>1</v>
      </c>
      <c r="G429" s="5">
        <f t="shared" si="45"/>
        <v>0.96699129066955147</v>
      </c>
      <c r="H429" s="5">
        <f t="shared" si="46"/>
        <v>0.36875099325290972</v>
      </c>
      <c r="I429" s="2">
        <v>1</v>
      </c>
      <c r="J429" s="2">
        <v>7</v>
      </c>
      <c r="K429" s="2">
        <v>2</v>
      </c>
      <c r="L429" s="5">
        <f t="shared" si="47"/>
        <v>-4.1641274904740344E-2</v>
      </c>
      <c r="M429" s="5">
        <f t="shared" si="48"/>
        <v>-0.14935302473080347</v>
      </c>
      <c r="N429" s="4">
        <f t="shared" si="49"/>
        <v>-0.20771174982606314</v>
      </c>
      <c r="O429" s="4"/>
      <c r="AB429" s="3"/>
      <c r="AC429" s="3"/>
    </row>
    <row r="430" spans="2:29" x14ac:dyDescent="0.2">
      <c r="B430" s="6">
        <v>0.9</v>
      </c>
      <c r="C430" s="2">
        <v>0.9</v>
      </c>
      <c r="D430" s="1">
        <v>0.06</v>
      </c>
      <c r="E430" s="1">
        <v>1</v>
      </c>
      <c r="F430" s="1">
        <v>1</v>
      </c>
      <c r="G430" s="5">
        <f t="shared" si="45"/>
        <v>0.96699129066955147</v>
      </c>
      <c r="H430" s="5">
        <f t="shared" si="46"/>
        <v>0.36875099325290972</v>
      </c>
      <c r="I430" s="2">
        <v>1</v>
      </c>
      <c r="J430" s="2">
        <v>8</v>
      </c>
      <c r="K430" s="2">
        <v>2</v>
      </c>
      <c r="L430" s="5">
        <f t="shared" si="47"/>
        <v>-0.10142298256217569</v>
      </c>
      <c r="M430" s="5">
        <f t="shared" si="48"/>
        <v>-0.20931694124927019</v>
      </c>
      <c r="N430" s="4">
        <f t="shared" si="49"/>
        <v>-0.20789395868709451</v>
      </c>
      <c r="O430" s="4"/>
      <c r="AB430" s="3"/>
      <c r="AC430" s="3"/>
    </row>
    <row r="431" spans="2:29" x14ac:dyDescent="0.2">
      <c r="B431" s="6">
        <v>0.9</v>
      </c>
      <c r="C431" s="2">
        <v>0.9</v>
      </c>
      <c r="D431" s="1">
        <v>0.06</v>
      </c>
      <c r="E431" s="1">
        <v>1</v>
      </c>
      <c r="F431" s="1">
        <v>1</v>
      </c>
      <c r="G431" s="5">
        <f t="shared" si="45"/>
        <v>0.96699129066955147</v>
      </c>
      <c r="H431" s="5">
        <f t="shared" si="46"/>
        <v>0.36875099325290972</v>
      </c>
      <c r="I431" s="2">
        <v>1</v>
      </c>
      <c r="J431" s="2">
        <v>9</v>
      </c>
      <c r="K431" s="2">
        <v>2</v>
      </c>
      <c r="L431" s="5">
        <f t="shared" si="47"/>
        <v>-0.16134267729718105</v>
      </c>
      <c r="M431" s="5">
        <f t="shared" si="48"/>
        <v>-0.26930366687824825</v>
      </c>
      <c r="N431" s="4">
        <f t="shared" si="49"/>
        <v>-0.20796098958106721</v>
      </c>
      <c r="O431" s="4"/>
      <c r="AB431" s="3"/>
      <c r="AC431" s="3"/>
    </row>
    <row r="432" spans="2:29" x14ac:dyDescent="0.2">
      <c r="B432" s="6">
        <v>0.9</v>
      </c>
      <c r="C432" s="2">
        <v>0.9</v>
      </c>
      <c r="D432" s="1">
        <v>0.06</v>
      </c>
      <c r="E432" s="1">
        <v>1</v>
      </c>
      <c r="F432" s="1">
        <v>1</v>
      </c>
      <c r="G432" s="5">
        <f t="shared" si="45"/>
        <v>0.96699129066955147</v>
      </c>
      <c r="H432" s="5">
        <f t="shared" si="46"/>
        <v>0.36875099325290972</v>
      </c>
      <c r="I432" s="2">
        <v>1</v>
      </c>
      <c r="J432" s="2">
        <v>10</v>
      </c>
      <c r="K432" s="2">
        <v>2</v>
      </c>
      <c r="L432" s="5">
        <f t="shared" si="47"/>
        <v>-0.22131313464117164</v>
      </c>
      <c r="M432" s="5">
        <f t="shared" si="48"/>
        <v>-0.32929878351005476</v>
      </c>
      <c r="N432" s="4">
        <f t="shared" si="49"/>
        <v>-0.20798564886888313</v>
      </c>
      <c r="O432" s="4"/>
      <c r="AB432" s="3"/>
      <c r="AC432" s="3"/>
    </row>
    <row r="433" spans="2:29" x14ac:dyDescent="0.2">
      <c r="B433" s="6">
        <v>1</v>
      </c>
      <c r="C433" s="2">
        <v>1</v>
      </c>
      <c r="D433" s="1">
        <v>0.06</v>
      </c>
      <c r="E433" s="1">
        <v>1</v>
      </c>
      <c r="F433" s="1">
        <v>1</v>
      </c>
      <c r="G433" s="5">
        <f t="shared" si="45"/>
        <v>0.91139075556647131</v>
      </c>
      <c r="H433" s="5">
        <f t="shared" si="46"/>
        <v>0.3646941271377368</v>
      </c>
      <c r="I433" s="2">
        <v>1</v>
      </c>
      <c r="J433" s="2">
        <v>0</v>
      </c>
      <c r="K433" s="2">
        <v>2</v>
      </c>
      <c r="L433" s="5">
        <f t="shared" si="47"/>
        <v>0</v>
      </c>
      <c r="M433" s="5">
        <f t="shared" si="48"/>
        <v>0.18631655810171027</v>
      </c>
      <c r="N433" s="4">
        <f t="shared" si="49"/>
        <v>8.6316558101710267E-2</v>
      </c>
      <c r="O433" s="4"/>
      <c r="AB433" s="3"/>
      <c r="AC433" s="3"/>
    </row>
    <row r="434" spans="2:29" x14ac:dyDescent="0.2">
      <c r="B434" s="6">
        <v>1</v>
      </c>
      <c r="C434" s="2">
        <v>1</v>
      </c>
      <c r="D434" s="1">
        <v>0.06</v>
      </c>
      <c r="E434" s="1">
        <v>1</v>
      </c>
      <c r="F434" s="1">
        <v>1</v>
      </c>
      <c r="G434" s="5">
        <f t="shared" si="45"/>
        <v>0.91139075556647131</v>
      </c>
      <c r="H434" s="5">
        <f t="shared" si="46"/>
        <v>0.3646941271377368</v>
      </c>
      <c r="I434" s="2">
        <v>1</v>
      </c>
      <c r="J434" s="2">
        <v>1</v>
      </c>
      <c r="K434" s="2">
        <v>2</v>
      </c>
      <c r="L434" s="5">
        <f t="shared" si="47"/>
        <v>0.16393534757667161</v>
      </c>
      <c r="M434" s="5">
        <f t="shared" si="48"/>
        <v>0.15662291179268845</v>
      </c>
      <c r="N434" s="4">
        <f t="shared" si="49"/>
        <v>-0.10731243578398317</v>
      </c>
      <c r="O434" s="4"/>
      <c r="AB434" s="3"/>
      <c r="AC434" s="3"/>
    </row>
    <row r="435" spans="2:29" x14ac:dyDescent="0.2">
      <c r="B435" s="6">
        <v>1</v>
      </c>
      <c r="C435" s="2">
        <v>1</v>
      </c>
      <c r="D435" s="1">
        <v>0.06</v>
      </c>
      <c r="E435" s="1">
        <v>1</v>
      </c>
      <c r="F435" s="1">
        <v>1</v>
      </c>
      <c r="G435" s="5">
        <f t="shared" si="45"/>
        <v>0.91139075556647131</v>
      </c>
      <c r="H435" s="5">
        <f t="shared" si="46"/>
        <v>0.3646941271377368</v>
      </c>
      <c r="I435" s="2">
        <v>1</v>
      </c>
      <c r="J435" s="2">
        <v>2</v>
      </c>
      <c r="K435" s="2">
        <v>2</v>
      </c>
      <c r="L435" s="5">
        <f t="shared" si="47"/>
        <v>0.18631655810171027</v>
      </c>
      <c r="M435" s="5">
        <f t="shared" si="48"/>
        <v>0.10777199625246953</v>
      </c>
      <c r="N435" s="4">
        <f t="shared" si="49"/>
        <v>-0.17854456184924075</v>
      </c>
      <c r="O435" s="4"/>
      <c r="AB435" s="3"/>
      <c r="AC435" s="3"/>
    </row>
    <row r="436" spans="2:29" x14ac:dyDescent="0.2">
      <c r="B436" s="6">
        <v>1</v>
      </c>
      <c r="C436" s="2">
        <v>1</v>
      </c>
      <c r="D436" s="1">
        <v>0.06</v>
      </c>
      <c r="E436" s="1">
        <v>1</v>
      </c>
      <c r="F436" s="1">
        <v>1</v>
      </c>
      <c r="G436" s="5">
        <f t="shared" si="45"/>
        <v>0.91139075556647131</v>
      </c>
      <c r="H436" s="5">
        <f t="shared" si="46"/>
        <v>0.3646941271377368</v>
      </c>
      <c r="I436" s="2">
        <v>1</v>
      </c>
      <c r="J436" s="2">
        <v>3</v>
      </c>
      <c r="K436" s="2">
        <v>2</v>
      </c>
      <c r="L436" s="5">
        <f t="shared" si="47"/>
        <v>0.15662291179268845</v>
      </c>
      <c r="M436" s="5">
        <f t="shared" si="48"/>
        <v>5.1873515213107069E-2</v>
      </c>
      <c r="N436" s="4">
        <f t="shared" si="49"/>
        <v>-0.20474939657958138</v>
      </c>
      <c r="O436" s="4"/>
      <c r="AB436" s="3"/>
      <c r="AC436" s="3"/>
    </row>
    <row r="437" spans="2:29" x14ac:dyDescent="0.2">
      <c r="B437" s="6">
        <v>1</v>
      </c>
      <c r="C437" s="2">
        <v>1</v>
      </c>
      <c r="D437" s="1">
        <v>0.06</v>
      </c>
      <c r="E437" s="1">
        <v>1</v>
      </c>
      <c r="F437" s="1">
        <v>1</v>
      </c>
      <c r="G437" s="5">
        <f t="shared" si="45"/>
        <v>0.91139075556647131</v>
      </c>
      <c r="H437" s="5">
        <f t="shared" si="46"/>
        <v>0.3646941271377368</v>
      </c>
      <c r="I437" s="2">
        <v>1</v>
      </c>
      <c r="J437" s="2">
        <v>4</v>
      </c>
      <c r="K437" s="2">
        <v>2</v>
      </c>
      <c r="L437" s="5">
        <f t="shared" si="47"/>
        <v>0.10777199625246953</v>
      </c>
      <c r="M437" s="5">
        <f t="shared" si="48"/>
        <v>-6.6176202836995546E-3</v>
      </c>
      <c r="N437" s="4">
        <f t="shared" si="49"/>
        <v>-0.21438961653616909</v>
      </c>
      <c r="O437" s="4"/>
      <c r="AB437" s="3"/>
      <c r="AC437" s="3"/>
    </row>
    <row r="438" spans="2:29" x14ac:dyDescent="0.2">
      <c r="B438" s="6">
        <v>1</v>
      </c>
      <c r="C438" s="2">
        <v>1</v>
      </c>
      <c r="D438" s="1">
        <v>0.06</v>
      </c>
      <c r="E438" s="1">
        <v>1</v>
      </c>
      <c r="F438" s="1">
        <v>1</v>
      </c>
      <c r="G438" s="5">
        <f t="shared" si="45"/>
        <v>0.91139075556647131</v>
      </c>
      <c r="H438" s="5">
        <f t="shared" si="46"/>
        <v>0.3646941271377368</v>
      </c>
      <c r="I438" s="2">
        <v>1</v>
      </c>
      <c r="J438" s="2">
        <v>5</v>
      </c>
      <c r="K438" s="2">
        <v>2</v>
      </c>
      <c r="L438" s="5">
        <f t="shared" si="47"/>
        <v>5.1873515213107069E-2</v>
      </c>
      <c r="M438" s="5">
        <f t="shared" si="48"/>
        <v>-6.6062540053461349E-2</v>
      </c>
      <c r="N438" s="4">
        <f t="shared" si="49"/>
        <v>-0.21793605526656842</v>
      </c>
      <c r="O438" s="4"/>
      <c r="AB438" s="3"/>
      <c r="AC438" s="3"/>
    </row>
    <row r="439" spans="2:29" x14ac:dyDescent="0.2">
      <c r="B439" s="6">
        <v>1</v>
      </c>
      <c r="C439" s="2">
        <v>1</v>
      </c>
      <c r="D439" s="1">
        <v>0.06</v>
      </c>
      <c r="E439" s="1">
        <v>1</v>
      </c>
      <c r="F439" s="1">
        <v>1</v>
      </c>
      <c r="G439" s="5">
        <f t="shared" si="45"/>
        <v>0.91139075556647131</v>
      </c>
      <c r="H439" s="5">
        <f t="shared" si="46"/>
        <v>0.3646941271377368</v>
      </c>
      <c r="I439" s="2">
        <v>1</v>
      </c>
      <c r="J439" s="2">
        <v>6</v>
      </c>
      <c r="K439" s="2">
        <v>2</v>
      </c>
      <c r="L439" s="5">
        <f t="shared" si="47"/>
        <v>-6.6176202836995546E-3</v>
      </c>
      <c r="M439" s="5">
        <f t="shared" si="48"/>
        <v>-0.12585833744855601</v>
      </c>
      <c r="N439" s="4">
        <f t="shared" si="49"/>
        <v>-0.21924071716485646</v>
      </c>
      <c r="O439" s="4"/>
      <c r="AB439" s="3"/>
      <c r="AC439" s="3"/>
    </row>
    <row r="440" spans="2:29" x14ac:dyDescent="0.2">
      <c r="B440" s="6">
        <v>1</v>
      </c>
      <c r="C440" s="2">
        <v>1</v>
      </c>
      <c r="D440" s="1">
        <v>0.06</v>
      </c>
      <c r="E440" s="1">
        <v>1</v>
      </c>
      <c r="F440" s="1">
        <v>1</v>
      </c>
      <c r="G440" s="5">
        <f t="shared" si="45"/>
        <v>0.91139075556647131</v>
      </c>
      <c r="H440" s="5">
        <f t="shared" si="46"/>
        <v>0.3646941271377368</v>
      </c>
      <c r="I440" s="2">
        <v>1</v>
      </c>
      <c r="J440" s="2">
        <v>7</v>
      </c>
      <c r="K440" s="2">
        <v>2</v>
      </c>
      <c r="L440" s="5">
        <f t="shared" si="47"/>
        <v>-6.6062540053461349E-2</v>
      </c>
      <c r="M440" s="5">
        <f t="shared" si="48"/>
        <v>-0.18578321550837767</v>
      </c>
      <c r="N440" s="4">
        <f t="shared" si="49"/>
        <v>-0.21972067545491633</v>
      </c>
      <c r="O440" s="4"/>
      <c r="AB440" s="3"/>
      <c r="AC440" s="3"/>
    </row>
    <row r="441" spans="2:29" x14ac:dyDescent="0.2">
      <c r="B441" s="6">
        <v>1</v>
      </c>
      <c r="C441" s="2">
        <v>1</v>
      </c>
      <c r="D441" s="1">
        <v>0.06</v>
      </c>
      <c r="E441" s="1">
        <v>1</v>
      </c>
      <c r="F441" s="1">
        <v>1</v>
      </c>
      <c r="G441" s="5">
        <f t="shared" si="45"/>
        <v>0.91139075556647131</v>
      </c>
      <c r="H441" s="5">
        <f t="shared" si="46"/>
        <v>0.3646941271377368</v>
      </c>
      <c r="I441" s="2">
        <v>1</v>
      </c>
      <c r="J441" s="2">
        <v>8</v>
      </c>
      <c r="K441" s="2">
        <v>2</v>
      </c>
      <c r="L441" s="5">
        <f t="shared" si="47"/>
        <v>-0.12585833744855601</v>
      </c>
      <c r="M441" s="5">
        <f t="shared" si="48"/>
        <v>-0.24575557969100514</v>
      </c>
      <c r="N441" s="4">
        <f t="shared" si="49"/>
        <v>-0.21989724224244914</v>
      </c>
      <c r="O441" s="4"/>
      <c r="AB441" s="3"/>
      <c r="AC441" s="3"/>
    </row>
    <row r="442" spans="2:29" x14ac:dyDescent="0.2">
      <c r="B442" s="6">
        <v>1</v>
      </c>
      <c r="C442" s="2">
        <v>1</v>
      </c>
      <c r="D442" s="1">
        <v>0.06</v>
      </c>
      <c r="E442" s="1">
        <v>1</v>
      </c>
      <c r="F442" s="1">
        <v>1</v>
      </c>
      <c r="G442" s="5">
        <f t="shared" ref="G442:G505" si="50">-D442+SQRT(D442^2+(1-D442*C442*E442)/(C442*F442))</f>
        <v>0.91139075556647131</v>
      </c>
      <c r="H442" s="5">
        <f t="shared" ref="H442:H505" si="51">1/(1+(E442*G442+F442*G442^2)*C442)</f>
        <v>0.3646941271377368</v>
      </c>
      <c r="I442" s="2">
        <v>1</v>
      </c>
      <c r="J442" s="2">
        <v>9</v>
      </c>
      <c r="K442" s="2">
        <v>2</v>
      </c>
      <c r="L442" s="5">
        <f t="shared" ref="L442:L505" si="52">(G442+D442)*H442*((1-EXP(-I442*J442))/I442)-D442*J442</f>
        <v>-0.18578321550837767</v>
      </c>
      <c r="M442" s="5">
        <f t="shared" ref="M442:M505" si="53">(G442+D442)*H442*(1-EXP(-I442*(J442+B442*K442)))/I442-D442*(J442+B442*K442)</f>
        <v>-0.30574541304195374</v>
      </c>
      <c r="N442" s="4">
        <f t="shared" si="49"/>
        <v>-0.21996219753357607</v>
      </c>
      <c r="O442" s="4"/>
      <c r="AB442" s="3"/>
      <c r="AC442" s="3"/>
    </row>
    <row r="443" spans="2:29" x14ac:dyDescent="0.2">
      <c r="B443" s="6">
        <v>1</v>
      </c>
      <c r="C443" s="2">
        <v>1</v>
      </c>
      <c r="D443" s="1">
        <v>0.06</v>
      </c>
      <c r="E443" s="1">
        <v>1</v>
      </c>
      <c r="F443" s="1">
        <v>1</v>
      </c>
      <c r="G443" s="5">
        <f t="shared" si="50"/>
        <v>0.91139075556647131</v>
      </c>
      <c r="H443" s="5">
        <f t="shared" si="51"/>
        <v>0.3646941271377368</v>
      </c>
      <c r="I443" s="2">
        <v>1</v>
      </c>
      <c r="J443" s="2">
        <v>10</v>
      </c>
      <c r="K443" s="2">
        <v>2</v>
      </c>
      <c r="L443" s="5">
        <f t="shared" si="52"/>
        <v>-0.24575557969100514</v>
      </c>
      <c r="M443" s="5">
        <f t="shared" si="53"/>
        <v>-0.36574167294078225</v>
      </c>
      <c r="N443" s="4">
        <f t="shared" ref="N443:N506" si="54">M443-L443-$H$1-$H$2*B443*K443</f>
        <v>-0.21998609324977711</v>
      </c>
      <c r="O443" s="4"/>
      <c r="AB443" s="3"/>
      <c r="AC443" s="3"/>
    </row>
    <row r="444" spans="2:29" x14ac:dyDescent="0.2">
      <c r="B444" s="6">
        <v>0.1</v>
      </c>
      <c r="C444" s="2">
        <v>0.1</v>
      </c>
      <c r="D444" s="1">
        <v>0.08</v>
      </c>
      <c r="E444" s="1">
        <v>1</v>
      </c>
      <c r="F444" s="1">
        <v>1</v>
      </c>
      <c r="G444" s="5">
        <f t="shared" si="50"/>
        <v>3.0706189868024345</v>
      </c>
      <c r="H444" s="5">
        <f t="shared" si="51"/>
        <v>0.4444578779583363</v>
      </c>
      <c r="I444" s="2">
        <v>1</v>
      </c>
      <c r="J444" s="2">
        <v>0</v>
      </c>
      <c r="K444" s="2">
        <v>2</v>
      </c>
      <c r="L444" s="5">
        <f t="shared" si="52"/>
        <v>0</v>
      </c>
      <c r="M444" s="5">
        <f t="shared" si="53"/>
        <v>0.23783448583007261</v>
      </c>
      <c r="N444" s="4">
        <f t="shared" si="54"/>
        <v>0.1378344858300726</v>
      </c>
      <c r="O444" s="4"/>
      <c r="AB444" s="3"/>
      <c r="AC444" s="3"/>
    </row>
    <row r="445" spans="2:29" x14ac:dyDescent="0.2">
      <c r="B445" s="6">
        <v>0.1</v>
      </c>
      <c r="C445" s="2">
        <v>0.1</v>
      </c>
      <c r="D445" s="1">
        <v>0.08</v>
      </c>
      <c r="E445" s="1">
        <v>1</v>
      </c>
      <c r="F445" s="1">
        <v>1</v>
      </c>
      <c r="G445" s="5">
        <f t="shared" si="50"/>
        <v>3.0706189868024345</v>
      </c>
      <c r="H445" s="5">
        <f t="shared" si="51"/>
        <v>0.4444578779583363</v>
      </c>
      <c r="I445" s="2">
        <v>1</v>
      </c>
      <c r="J445" s="2">
        <v>1</v>
      </c>
      <c r="K445" s="2">
        <v>2</v>
      </c>
      <c r="L445" s="5">
        <f t="shared" si="52"/>
        <v>0.80516943583867939</v>
      </c>
      <c r="M445" s="5">
        <f t="shared" si="53"/>
        <v>0.88254992463588677</v>
      </c>
      <c r="N445" s="4">
        <f t="shared" si="54"/>
        <v>-2.2619511202792625E-2</v>
      </c>
      <c r="O445" s="4"/>
      <c r="AB445" s="3"/>
      <c r="AC445" s="3"/>
    </row>
    <row r="446" spans="2:29" x14ac:dyDescent="0.2">
      <c r="B446" s="6">
        <v>0.1</v>
      </c>
      <c r="C446" s="2">
        <v>0.1</v>
      </c>
      <c r="D446" s="1">
        <v>0.08</v>
      </c>
      <c r="E446" s="1">
        <v>1</v>
      </c>
      <c r="F446" s="1">
        <v>1</v>
      </c>
      <c r="G446" s="5">
        <f t="shared" si="50"/>
        <v>3.0706189868024345</v>
      </c>
      <c r="H446" s="5">
        <f t="shared" si="51"/>
        <v>0.4444578779583363</v>
      </c>
      <c r="I446" s="2">
        <v>1</v>
      </c>
      <c r="J446" s="2">
        <v>2</v>
      </c>
      <c r="K446" s="2">
        <v>2</v>
      </c>
      <c r="L446" s="5">
        <f t="shared" si="52"/>
        <v>1.0508050732370537</v>
      </c>
      <c r="M446" s="5">
        <f t="shared" si="53"/>
        <v>1.0691578352720865</v>
      </c>
      <c r="N446" s="4">
        <f t="shared" si="54"/>
        <v>-8.1647237964967229E-2</v>
      </c>
      <c r="O446" s="4"/>
      <c r="AB446" s="3"/>
      <c r="AC446" s="3"/>
    </row>
    <row r="447" spans="2:29" x14ac:dyDescent="0.2">
      <c r="B447" s="6">
        <v>0.1</v>
      </c>
      <c r="C447" s="2">
        <v>0.1</v>
      </c>
      <c r="D447" s="1">
        <v>0.08</v>
      </c>
      <c r="E447" s="1">
        <v>1</v>
      </c>
      <c r="F447" s="1">
        <v>1</v>
      </c>
      <c r="G447" s="5">
        <f t="shared" si="50"/>
        <v>3.0706189868024345</v>
      </c>
      <c r="H447" s="5">
        <f t="shared" si="51"/>
        <v>0.4444578779583363</v>
      </c>
      <c r="I447" s="2">
        <v>1</v>
      </c>
      <c r="J447" s="2">
        <v>3</v>
      </c>
      <c r="K447" s="2">
        <v>2</v>
      </c>
      <c r="L447" s="5">
        <f t="shared" si="52"/>
        <v>1.090599729548674</v>
      </c>
      <c r="M447" s="5">
        <f t="shared" si="53"/>
        <v>1.0872374044488176</v>
      </c>
      <c r="N447" s="4">
        <f t="shared" si="54"/>
        <v>-0.10336232509985646</v>
      </c>
      <c r="O447" s="4"/>
      <c r="AB447" s="3"/>
      <c r="AC447" s="3"/>
    </row>
    <row r="448" spans="2:29" x14ac:dyDescent="0.2">
      <c r="B448" s="6">
        <v>0.1</v>
      </c>
      <c r="C448" s="2">
        <v>0.1</v>
      </c>
      <c r="D448" s="1">
        <v>0.08</v>
      </c>
      <c r="E448" s="1">
        <v>1</v>
      </c>
      <c r="F448" s="1">
        <v>1</v>
      </c>
      <c r="G448" s="5">
        <f t="shared" si="50"/>
        <v>3.0706189868024345</v>
      </c>
      <c r="H448" s="5">
        <f t="shared" si="51"/>
        <v>0.4444578779583363</v>
      </c>
      <c r="I448" s="2">
        <v>1</v>
      </c>
      <c r="J448" s="2">
        <v>4</v>
      </c>
      <c r="K448" s="2">
        <v>2</v>
      </c>
      <c r="L448" s="5">
        <f t="shared" si="52"/>
        <v>1.0546697207679177</v>
      </c>
      <c r="M448" s="5">
        <f t="shared" si="53"/>
        <v>1.043318861547889</v>
      </c>
      <c r="N448" s="4">
        <f t="shared" si="54"/>
        <v>-0.11135085922002866</v>
      </c>
      <c r="O448" s="4"/>
      <c r="AB448" s="3"/>
      <c r="AC448" s="3"/>
    </row>
    <row r="449" spans="2:29" x14ac:dyDescent="0.2">
      <c r="B449" s="6">
        <v>0.1</v>
      </c>
      <c r="C449" s="2">
        <v>0.1</v>
      </c>
      <c r="D449" s="1">
        <v>0.08</v>
      </c>
      <c r="E449" s="1">
        <v>1</v>
      </c>
      <c r="F449" s="1">
        <v>1</v>
      </c>
      <c r="G449" s="5">
        <f t="shared" si="50"/>
        <v>3.0706189868024345</v>
      </c>
      <c r="H449" s="5">
        <f t="shared" si="51"/>
        <v>0.4444578779583363</v>
      </c>
      <c r="I449" s="2">
        <v>1</v>
      </c>
      <c r="J449" s="2">
        <v>5</v>
      </c>
      <c r="K449" s="2">
        <v>2</v>
      </c>
      <c r="L449" s="5">
        <f t="shared" si="52"/>
        <v>0.99088216451008371</v>
      </c>
      <c r="M449" s="5">
        <f t="shared" si="53"/>
        <v>0.97659248782214669</v>
      </c>
      <c r="N449" s="4">
        <f t="shared" si="54"/>
        <v>-0.11428967668793702</v>
      </c>
      <c r="O449" s="4"/>
      <c r="AB449" s="3"/>
      <c r="AC449" s="3"/>
    </row>
    <row r="450" spans="2:29" x14ac:dyDescent="0.2">
      <c r="B450" s="6">
        <v>0.1</v>
      </c>
      <c r="C450" s="2">
        <v>0.1</v>
      </c>
      <c r="D450" s="1">
        <v>0.08</v>
      </c>
      <c r="E450" s="1">
        <v>1</v>
      </c>
      <c r="F450" s="1">
        <v>1</v>
      </c>
      <c r="G450" s="5">
        <f t="shared" si="50"/>
        <v>3.0706189868024345</v>
      </c>
      <c r="H450" s="5">
        <f t="shared" si="51"/>
        <v>0.4444578779583363</v>
      </c>
      <c r="I450" s="2">
        <v>1</v>
      </c>
      <c r="J450" s="2">
        <v>6</v>
      </c>
      <c r="K450" s="2">
        <v>2</v>
      </c>
      <c r="L450" s="5">
        <f t="shared" si="52"/>
        <v>0.9168463892539751</v>
      </c>
      <c r="M450" s="5">
        <f t="shared" si="53"/>
        <v>0.90147558203823941</v>
      </c>
      <c r="N450" s="4">
        <f t="shared" si="54"/>
        <v>-0.1153708072157357</v>
      </c>
      <c r="O450" s="4"/>
      <c r="AB450" s="3"/>
      <c r="AC450" s="3"/>
    </row>
    <row r="451" spans="2:29" x14ac:dyDescent="0.2">
      <c r="B451" s="6">
        <v>0.1</v>
      </c>
      <c r="C451" s="2">
        <v>0.1</v>
      </c>
      <c r="D451" s="1">
        <v>0.08</v>
      </c>
      <c r="E451" s="1">
        <v>1</v>
      </c>
      <c r="F451" s="1">
        <v>1</v>
      </c>
      <c r="G451" s="5">
        <f t="shared" si="50"/>
        <v>3.0706189868024345</v>
      </c>
      <c r="H451" s="5">
        <f t="shared" si="51"/>
        <v>0.4444578779583363</v>
      </c>
      <c r="I451" s="2">
        <v>1</v>
      </c>
      <c r="J451" s="2">
        <v>7</v>
      </c>
      <c r="K451" s="2">
        <v>2</v>
      </c>
      <c r="L451" s="5">
        <f t="shared" si="52"/>
        <v>0.83904050491977866</v>
      </c>
      <c r="M451" s="5">
        <f t="shared" si="53"/>
        <v>0.82327197200964286</v>
      </c>
      <c r="N451" s="4">
        <f t="shared" si="54"/>
        <v>-0.11576853291013581</v>
      </c>
      <c r="O451" s="4"/>
      <c r="AB451" s="3"/>
      <c r="AC451" s="3"/>
    </row>
    <row r="452" spans="2:29" x14ac:dyDescent="0.2">
      <c r="B452" s="6">
        <v>0.1</v>
      </c>
      <c r="C452" s="2">
        <v>0.1</v>
      </c>
      <c r="D452" s="1">
        <v>0.08</v>
      </c>
      <c r="E452" s="1">
        <v>1</v>
      </c>
      <c r="F452" s="1">
        <v>1</v>
      </c>
      <c r="G452" s="5">
        <f t="shared" si="50"/>
        <v>3.0706189868024345</v>
      </c>
      <c r="H452" s="5">
        <f t="shared" si="51"/>
        <v>0.4444578779583363</v>
      </c>
      <c r="I452" s="2">
        <v>1</v>
      </c>
      <c r="J452" s="2">
        <v>8</v>
      </c>
      <c r="K452" s="2">
        <v>2</v>
      </c>
      <c r="L452" s="5">
        <f t="shared" si="52"/>
        <v>0.75984767496478012</v>
      </c>
      <c r="M452" s="5">
        <f t="shared" si="53"/>
        <v>0.74393282694844909</v>
      </c>
      <c r="N452" s="4">
        <f t="shared" si="54"/>
        <v>-0.11591484801633103</v>
      </c>
      <c r="O452" s="4"/>
      <c r="AB452" s="3"/>
      <c r="AC452" s="3"/>
    </row>
    <row r="453" spans="2:29" x14ac:dyDescent="0.2">
      <c r="B453" s="6">
        <v>0.1</v>
      </c>
      <c r="C453" s="2">
        <v>0.1</v>
      </c>
      <c r="D453" s="1">
        <v>0.08</v>
      </c>
      <c r="E453" s="1">
        <v>1</v>
      </c>
      <c r="F453" s="1">
        <v>1</v>
      </c>
      <c r="G453" s="5">
        <f t="shared" si="50"/>
        <v>3.0706189868024345</v>
      </c>
      <c r="H453" s="5">
        <f t="shared" si="51"/>
        <v>0.4444578779583363</v>
      </c>
      <c r="I453" s="2">
        <v>1</v>
      </c>
      <c r="J453" s="2">
        <v>9</v>
      </c>
      <c r="K453" s="2">
        <v>2</v>
      </c>
      <c r="L453" s="5">
        <f t="shared" si="52"/>
        <v>0.68014461622986566</v>
      </c>
      <c r="M453" s="5">
        <f t="shared" si="53"/>
        <v>0.66417594189403228</v>
      </c>
      <c r="N453" s="4">
        <f t="shared" si="54"/>
        <v>-0.11596867433583338</v>
      </c>
      <c r="O453" s="4"/>
      <c r="AB453" s="3"/>
      <c r="AC453" s="3"/>
    </row>
    <row r="454" spans="2:29" x14ac:dyDescent="0.2">
      <c r="B454" s="6">
        <v>0.1</v>
      </c>
      <c r="C454" s="2">
        <v>0.1</v>
      </c>
      <c r="D454" s="1">
        <v>0.08</v>
      </c>
      <c r="E454" s="1">
        <v>1</v>
      </c>
      <c r="F454" s="1">
        <v>1</v>
      </c>
      <c r="G454" s="5">
        <f t="shared" si="50"/>
        <v>3.0706189868024345</v>
      </c>
      <c r="H454" s="5">
        <f t="shared" si="51"/>
        <v>0.4444578779583363</v>
      </c>
      <c r="I454" s="2">
        <v>1</v>
      </c>
      <c r="J454" s="2">
        <v>10</v>
      </c>
      <c r="K454" s="2">
        <v>2</v>
      </c>
      <c r="L454" s="5">
        <f t="shared" si="52"/>
        <v>0.60025385481652593</v>
      </c>
      <c r="M454" s="5">
        <f t="shared" si="53"/>
        <v>0.58426537888435404</v>
      </c>
      <c r="N454" s="4">
        <f t="shared" si="54"/>
        <v>-0.1159884759321719</v>
      </c>
      <c r="O454" s="4"/>
      <c r="AB454" s="3"/>
      <c r="AC454" s="3"/>
    </row>
    <row r="455" spans="2:29" x14ac:dyDescent="0.2">
      <c r="B455" s="6">
        <v>0.2</v>
      </c>
      <c r="C455" s="2">
        <v>0.2</v>
      </c>
      <c r="D455" s="1">
        <v>0.08</v>
      </c>
      <c r="E455" s="1">
        <v>1</v>
      </c>
      <c r="F455" s="1">
        <v>1</v>
      </c>
      <c r="G455" s="5">
        <f t="shared" si="50"/>
        <v>2.1395495038408132</v>
      </c>
      <c r="H455" s="5">
        <f t="shared" si="51"/>
        <v>0.42672232188198261</v>
      </c>
      <c r="I455" s="2">
        <v>1</v>
      </c>
      <c r="J455" s="2">
        <v>0</v>
      </c>
      <c r="K455" s="2">
        <v>2</v>
      </c>
      <c r="L455" s="5">
        <f t="shared" si="52"/>
        <v>0</v>
      </c>
      <c r="M455" s="5">
        <f t="shared" si="53"/>
        <v>0.2802502092541197</v>
      </c>
      <c r="N455" s="4">
        <f t="shared" si="54"/>
        <v>0.18025020925411969</v>
      </c>
      <c r="O455" s="4"/>
      <c r="AB455" s="3"/>
      <c r="AC455" s="3"/>
    </row>
    <row r="456" spans="2:29" x14ac:dyDescent="0.2">
      <c r="B456" s="6">
        <v>0.2</v>
      </c>
      <c r="C456" s="2">
        <v>0.2</v>
      </c>
      <c r="D456" s="1">
        <v>0.08</v>
      </c>
      <c r="E456" s="1">
        <v>1</v>
      </c>
      <c r="F456" s="1">
        <v>1</v>
      </c>
      <c r="G456" s="5">
        <f t="shared" si="50"/>
        <v>2.1395495038408132</v>
      </c>
      <c r="H456" s="5">
        <f t="shared" si="51"/>
        <v>0.42672232188198261</v>
      </c>
      <c r="I456" s="2">
        <v>1</v>
      </c>
      <c r="J456" s="2">
        <v>1</v>
      </c>
      <c r="K456" s="2">
        <v>2</v>
      </c>
      <c r="L456" s="5">
        <f t="shared" si="52"/>
        <v>0.51870117789868875</v>
      </c>
      <c r="M456" s="5">
        <f t="shared" si="53"/>
        <v>0.60157161038476026</v>
      </c>
      <c r="N456" s="4">
        <f t="shared" si="54"/>
        <v>-1.7129567513928495E-2</v>
      </c>
      <c r="O456" s="4"/>
      <c r="AB456" s="3"/>
      <c r="AC456" s="3"/>
    </row>
    <row r="457" spans="2:29" x14ac:dyDescent="0.2">
      <c r="B457" s="6">
        <v>0.2</v>
      </c>
      <c r="C457" s="2">
        <v>0.2</v>
      </c>
      <c r="D457" s="1">
        <v>0.08</v>
      </c>
      <c r="E457" s="1">
        <v>1</v>
      </c>
      <c r="F457" s="1">
        <v>1</v>
      </c>
      <c r="G457" s="5">
        <f t="shared" si="50"/>
        <v>2.1395495038408132</v>
      </c>
      <c r="H457" s="5">
        <f t="shared" si="51"/>
        <v>0.42672232188198261</v>
      </c>
      <c r="I457" s="2">
        <v>1</v>
      </c>
      <c r="J457" s="2">
        <v>2</v>
      </c>
      <c r="K457" s="2">
        <v>2</v>
      </c>
      <c r="L457" s="5">
        <f t="shared" si="52"/>
        <v>0.65895103265274257</v>
      </c>
      <c r="M457" s="5">
        <f t="shared" si="53"/>
        <v>0.66920950316284067</v>
      </c>
      <c r="N457" s="4">
        <f t="shared" si="54"/>
        <v>-8.9741529489901911E-2</v>
      </c>
      <c r="O457" s="4"/>
      <c r="AB457" s="3"/>
      <c r="AC457" s="3"/>
    </row>
    <row r="458" spans="2:29" x14ac:dyDescent="0.2">
      <c r="B458" s="6">
        <v>0.2</v>
      </c>
      <c r="C458" s="2">
        <v>0.2</v>
      </c>
      <c r="D458" s="1">
        <v>0.08</v>
      </c>
      <c r="E458" s="1">
        <v>1</v>
      </c>
      <c r="F458" s="1">
        <v>1</v>
      </c>
      <c r="G458" s="5">
        <f t="shared" si="50"/>
        <v>2.1395495038408132</v>
      </c>
      <c r="H458" s="5">
        <f t="shared" si="51"/>
        <v>0.42672232188198261</v>
      </c>
      <c r="I458" s="2">
        <v>1</v>
      </c>
      <c r="J458" s="2">
        <v>3</v>
      </c>
      <c r="K458" s="2">
        <v>2</v>
      </c>
      <c r="L458" s="5">
        <f t="shared" si="52"/>
        <v>0.65997642613775531</v>
      </c>
      <c r="M458" s="5">
        <f t="shared" si="53"/>
        <v>0.64352244865376995</v>
      </c>
      <c r="N458" s="4">
        <f t="shared" si="54"/>
        <v>-0.11645397748398537</v>
      </c>
      <c r="O458" s="4"/>
      <c r="AB458" s="3"/>
      <c r="AC458" s="3"/>
    </row>
    <row r="459" spans="2:29" x14ac:dyDescent="0.2">
      <c r="B459" s="6">
        <v>0.2</v>
      </c>
      <c r="C459" s="2">
        <v>0.2</v>
      </c>
      <c r="D459" s="1">
        <v>0.08</v>
      </c>
      <c r="E459" s="1">
        <v>1</v>
      </c>
      <c r="F459" s="1">
        <v>1</v>
      </c>
      <c r="G459" s="5">
        <f t="shared" si="50"/>
        <v>2.1395495038408132</v>
      </c>
      <c r="H459" s="5">
        <f t="shared" si="51"/>
        <v>0.42672232188198261</v>
      </c>
      <c r="I459" s="2">
        <v>1</v>
      </c>
      <c r="J459" s="2">
        <v>4</v>
      </c>
      <c r="K459" s="2">
        <v>2</v>
      </c>
      <c r="L459" s="5">
        <f t="shared" si="52"/>
        <v>0.60978400261371801</v>
      </c>
      <c r="M459" s="5">
        <f t="shared" si="53"/>
        <v>0.58350306468934821</v>
      </c>
      <c r="N459" s="4">
        <f t="shared" si="54"/>
        <v>-0.12628093792436981</v>
      </c>
      <c r="O459" s="4"/>
      <c r="AB459" s="3"/>
      <c r="AC459" s="3"/>
    </row>
    <row r="460" spans="2:29" x14ac:dyDescent="0.2">
      <c r="B460" s="6">
        <v>0.2</v>
      </c>
      <c r="C460" s="2">
        <v>0.2</v>
      </c>
      <c r="D460" s="1">
        <v>0.08</v>
      </c>
      <c r="E460" s="1">
        <v>1</v>
      </c>
      <c r="F460" s="1">
        <v>1</v>
      </c>
      <c r="G460" s="5">
        <f t="shared" si="50"/>
        <v>2.1395495038408132</v>
      </c>
      <c r="H460" s="5">
        <f t="shared" si="51"/>
        <v>0.42672232188198261</v>
      </c>
      <c r="I460" s="2">
        <v>1</v>
      </c>
      <c r="J460" s="2">
        <v>5</v>
      </c>
      <c r="K460" s="2">
        <v>2</v>
      </c>
      <c r="L460" s="5">
        <f t="shared" si="52"/>
        <v>0.54074959719037019</v>
      </c>
      <c r="M460" s="5">
        <f t="shared" si="53"/>
        <v>0.51085352255077776</v>
      </c>
      <c r="N460" s="4">
        <f t="shared" si="54"/>
        <v>-0.12989607463959243</v>
      </c>
      <c r="O460" s="4"/>
      <c r="AB460" s="3"/>
      <c r="AC460" s="3"/>
    </row>
    <row r="461" spans="2:29" x14ac:dyDescent="0.2">
      <c r="B461" s="6">
        <v>0.2</v>
      </c>
      <c r="C461" s="2">
        <v>0.2</v>
      </c>
      <c r="D461" s="1">
        <v>0.08</v>
      </c>
      <c r="E461" s="1">
        <v>1</v>
      </c>
      <c r="F461" s="1">
        <v>1</v>
      </c>
      <c r="G461" s="5">
        <f t="shared" si="50"/>
        <v>2.1395495038408132</v>
      </c>
      <c r="H461" s="5">
        <f t="shared" si="51"/>
        <v>0.42672232188198261</v>
      </c>
      <c r="I461" s="2">
        <v>1</v>
      </c>
      <c r="J461" s="2">
        <v>6</v>
      </c>
      <c r="K461" s="2">
        <v>2</v>
      </c>
      <c r="L461" s="5">
        <f t="shared" si="52"/>
        <v>0.46478361399534163</v>
      </c>
      <c r="M461" s="5">
        <f t="shared" si="53"/>
        <v>0.43355760488119477</v>
      </c>
      <c r="N461" s="4">
        <f t="shared" si="54"/>
        <v>-0.13122600911414686</v>
      </c>
      <c r="O461" s="4"/>
      <c r="AB461" s="3"/>
      <c r="AC461" s="3"/>
    </row>
    <row r="462" spans="2:29" x14ac:dyDescent="0.2">
      <c r="B462" s="6">
        <v>0.2</v>
      </c>
      <c r="C462" s="2">
        <v>0.2</v>
      </c>
      <c r="D462" s="1">
        <v>0.08</v>
      </c>
      <c r="E462" s="1">
        <v>1</v>
      </c>
      <c r="F462" s="1">
        <v>1</v>
      </c>
      <c r="G462" s="5">
        <f t="shared" si="50"/>
        <v>2.1395495038408132</v>
      </c>
      <c r="H462" s="5">
        <f t="shared" si="51"/>
        <v>0.42672232188198261</v>
      </c>
      <c r="I462" s="2">
        <v>1</v>
      </c>
      <c r="J462" s="2">
        <v>7</v>
      </c>
      <c r="K462" s="2">
        <v>2</v>
      </c>
      <c r="L462" s="5">
        <f t="shared" si="52"/>
        <v>0.3862676458432307</v>
      </c>
      <c r="M462" s="5">
        <f t="shared" si="53"/>
        <v>0.35455238117779009</v>
      </c>
      <c r="N462" s="4">
        <f t="shared" si="54"/>
        <v>-0.13171526466544062</v>
      </c>
      <c r="O462" s="4"/>
      <c r="AB462" s="3"/>
      <c r="AC462" s="3"/>
    </row>
    <row r="463" spans="2:29" x14ac:dyDescent="0.2">
      <c r="B463" s="6">
        <v>0.2</v>
      </c>
      <c r="C463" s="2">
        <v>0.2</v>
      </c>
      <c r="D463" s="1">
        <v>0.08</v>
      </c>
      <c r="E463" s="1">
        <v>1</v>
      </c>
      <c r="F463" s="1">
        <v>1</v>
      </c>
      <c r="G463" s="5">
        <f t="shared" si="50"/>
        <v>2.1395495038408132</v>
      </c>
      <c r="H463" s="5">
        <f t="shared" si="51"/>
        <v>0.42672232188198261</v>
      </c>
      <c r="I463" s="2">
        <v>1</v>
      </c>
      <c r="J463" s="2">
        <v>8</v>
      </c>
      <c r="K463" s="2">
        <v>2</v>
      </c>
      <c r="L463" s="5">
        <f t="shared" si="52"/>
        <v>0.30681359065011271</v>
      </c>
      <c r="M463" s="5">
        <f t="shared" si="53"/>
        <v>0.27491833892587225</v>
      </c>
      <c r="N463" s="4">
        <f t="shared" si="54"/>
        <v>-0.13189525172424046</v>
      </c>
      <c r="O463" s="4"/>
      <c r="AB463" s="3"/>
      <c r="AC463" s="3"/>
    </row>
    <row r="464" spans="2:29" x14ac:dyDescent="0.2">
      <c r="B464" s="6">
        <v>0.2</v>
      </c>
      <c r="C464" s="2">
        <v>0.2</v>
      </c>
      <c r="D464" s="1">
        <v>0.08</v>
      </c>
      <c r="E464" s="1">
        <v>1</v>
      </c>
      <c r="F464" s="1">
        <v>1</v>
      </c>
      <c r="G464" s="5">
        <f t="shared" si="50"/>
        <v>2.1395495038408132</v>
      </c>
      <c r="H464" s="5">
        <f t="shared" si="51"/>
        <v>0.42672232188198261</v>
      </c>
      <c r="I464" s="2">
        <v>1</v>
      </c>
      <c r="J464" s="2">
        <v>9</v>
      </c>
      <c r="K464" s="2">
        <v>2</v>
      </c>
      <c r="L464" s="5">
        <f t="shared" si="52"/>
        <v>0.22701443252057907</v>
      </c>
      <c r="M464" s="5">
        <f t="shared" si="53"/>
        <v>0.19505296725772903</v>
      </c>
      <c r="N464" s="4">
        <f t="shared" si="54"/>
        <v>-0.13196146526285005</v>
      </c>
      <c r="O464" s="4"/>
      <c r="AB464" s="3"/>
      <c r="AC464" s="3"/>
    </row>
    <row r="465" spans="2:29" x14ac:dyDescent="0.2">
      <c r="B465" s="6">
        <v>0.2</v>
      </c>
      <c r="C465" s="2">
        <v>0.2</v>
      </c>
      <c r="D465" s="1">
        <v>0.08</v>
      </c>
      <c r="E465" s="1">
        <v>1</v>
      </c>
      <c r="F465" s="1">
        <v>1</v>
      </c>
      <c r="G465" s="5">
        <f t="shared" si="50"/>
        <v>2.1395495038408132</v>
      </c>
      <c r="H465" s="5">
        <f t="shared" si="51"/>
        <v>0.42672232188198261</v>
      </c>
      <c r="I465" s="2">
        <v>1</v>
      </c>
      <c r="J465" s="2">
        <v>10</v>
      </c>
      <c r="K465" s="2">
        <v>2</v>
      </c>
      <c r="L465" s="5">
        <f t="shared" si="52"/>
        <v>0.14708831811564982</v>
      </c>
      <c r="M465" s="5">
        <f t="shared" si="53"/>
        <v>0.11510249425321828</v>
      </c>
      <c r="N465" s="4">
        <f t="shared" si="54"/>
        <v>-0.13198582386243154</v>
      </c>
      <c r="O465" s="4"/>
      <c r="AB465" s="3"/>
      <c r="AC465" s="3"/>
    </row>
    <row r="466" spans="2:29" x14ac:dyDescent="0.2">
      <c r="B466" s="6">
        <v>0.30000000000000004</v>
      </c>
      <c r="C466" s="2">
        <v>0.30000000000000004</v>
      </c>
      <c r="D466" s="1">
        <v>0.08</v>
      </c>
      <c r="E466" s="1">
        <v>1</v>
      </c>
      <c r="F466" s="1">
        <v>1</v>
      </c>
      <c r="G466" s="5">
        <f t="shared" si="50"/>
        <v>1.7254731605131473</v>
      </c>
      <c r="H466" s="5">
        <f t="shared" si="51"/>
        <v>0.41479675658835935</v>
      </c>
      <c r="I466" s="2">
        <v>1</v>
      </c>
      <c r="J466" s="2">
        <v>0</v>
      </c>
      <c r="K466" s="2">
        <v>2</v>
      </c>
      <c r="L466" s="5">
        <f t="shared" si="52"/>
        <v>0</v>
      </c>
      <c r="M466" s="5">
        <f t="shared" si="53"/>
        <v>0.28989695596084619</v>
      </c>
      <c r="N466" s="4">
        <f t="shared" si="54"/>
        <v>0.18989695596084619</v>
      </c>
      <c r="O466" s="4"/>
      <c r="AB466" s="3"/>
      <c r="AC466" s="3"/>
    </row>
    <row r="467" spans="2:29" x14ac:dyDescent="0.2">
      <c r="B467" s="6">
        <v>0.30000000000000004</v>
      </c>
      <c r="C467" s="2">
        <v>0.30000000000000004</v>
      </c>
      <c r="D467" s="1">
        <v>0.08</v>
      </c>
      <c r="E467" s="1">
        <v>1</v>
      </c>
      <c r="F467" s="1">
        <v>1</v>
      </c>
      <c r="G467" s="5">
        <f t="shared" si="50"/>
        <v>1.7254731605131473</v>
      </c>
      <c r="H467" s="5">
        <f t="shared" si="51"/>
        <v>0.41479675658835935</v>
      </c>
      <c r="I467" s="2">
        <v>1</v>
      </c>
      <c r="J467" s="2">
        <v>1</v>
      </c>
      <c r="K467" s="2">
        <v>2</v>
      </c>
      <c r="L467" s="5">
        <f t="shared" si="52"/>
        <v>0.39339787484623717</v>
      </c>
      <c r="M467" s="5">
        <f t="shared" si="53"/>
        <v>0.4697032181786448</v>
      </c>
      <c r="N467" s="4">
        <f t="shared" si="54"/>
        <v>-2.3694656667592379E-2</v>
      </c>
      <c r="O467" s="4"/>
      <c r="AB467" s="3"/>
      <c r="AC467" s="3"/>
    </row>
    <row r="468" spans="2:29" x14ac:dyDescent="0.2">
      <c r="B468" s="6">
        <v>0.30000000000000004</v>
      </c>
      <c r="C468" s="2">
        <v>0.30000000000000004</v>
      </c>
      <c r="D468" s="1">
        <v>0.08</v>
      </c>
      <c r="E468" s="1">
        <v>1</v>
      </c>
      <c r="F468" s="1">
        <v>1</v>
      </c>
      <c r="G468" s="5">
        <f t="shared" si="50"/>
        <v>1.7254731605131473</v>
      </c>
      <c r="H468" s="5">
        <f t="shared" si="51"/>
        <v>0.41479675658835935</v>
      </c>
      <c r="I468" s="2">
        <v>1</v>
      </c>
      <c r="J468" s="2">
        <v>2</v>
      </c>
      <c r="K468" s="2">
        <v>2</v>
      </c>
      <c r="L468" s="5">
        <f t="shared" si="52"/>
        <v>0.4875512204964193</v>
      </c>
      <c r="M468" s="5">
        <f t="shared" si="53"/>
        <v>0.48528060073616969</v>
      </c>
      <c r="N468" s="4">
        <f t="shared" si="54"/>
        <v>-0.10227061976024962</v>
      </c>
      <c r="O468" s="4"/>
      <c r="AB468" s="3"/>
      <c r="AC468" s="3"/>
    </row>
    <row r="469" spans="2:29" x14ac:dyDescent="0.2">
      <c r="B469" s="6">
        <v>0.30000000000000004</v>
      </c>
      <c r="C469" s="2">
        <v>0.30000000000000004</v>
      </c>
      <c r="D469" s="1">
        <v>0.08</v>
      </c>
      <c r="E469" s="1">
        <v>1</v>
      </c>
      <c r="F469" s="1">
        <v>1</v>
      </c>
      <c r="G469" s="5">
        <f t="shared" si="50"/>
        <v>1.7254731605131473</v>
      </c>
      <c r="H469" s="5">
        <f t="shared" si="51"/>
        <v>0.41479675658835935</v>
      </c>
      <c r="I469" s="2">
        <v>1</v>
      </c>
      <c r="J469" s="2">
        <v>3</v>
      </c>
      <c r="K469" s="2">
        <v>2</v>
      </c>
      <c r="L469" s="5">
        <f t="shared" si="52"/>
        <v>0.47161865597234531</v>
      </c>
      <c r="M469" s="5">
        <f t="shared" si="53"/>
        <v>0.44044155482006109</v>
      </c>
      <c r="N469" s="4">
        <f t="shared" si="54"/>
        <v>-0.13117710115228423</v>
      </c>
      <c r="O469" s="4"/>
      <c r="AB469" s="3"/>
      <c r="AC469" s="3"/>
    </row>
    <row r="470" spans="2:29" x14ac:dyDescent="0.2">
      <c r="B470" s="6">
        <v>0.30000000000000004</v>
      </c>
      <c r="C470" s="2">
        <v>0.30000000000000004</v>
      </c>
      <c r="D470" s="1">
        <v>0.08</v>
      </c>
      <c r="E470" s="1">
        <v>1</v>
      </c>
      <c r="F470" s="1">
        <v>1</v>
      </c>
      <c r="G470" s="5">
        <f t="shared" si="50"/>
        <v>1.7254731605131473</v>
      </c>
      <c r="H470" s="5">
        <f t="shared" si="51"/>
        <v>0.41479675658835935</v>
      </c>
      <c r="I470" s="2">
        <v>1</v>
      </c>
      <c r="J470" s="2">
        <v>4</v>
      </c>
      <c r="K470" s="2">
        <v>2</v>
      </c>
      <c r="L470" s="5">
        <f t="shared" si="52"/>
        <v>0.41518774833251643</v>
      </c>
      <c r="M470" s="5">
        <f t="shared" si="53"/>
        <v>0.37337654695949785</v>
      </c>
      <c r="N470" s="4">
        <f t="shared" si="54"/>
        <v>-0.14181120137301859</v>
      </c>
      <c r="O470" s="4"/>
      <c r="AB470" s="3"/>
      <c r="AC470" s="3"/>
    </row>
    <row r="471" spans="2:29" x14ac:dyDescent="0.2">
      <c r="B471" s="6">
        <v>0.30000000000000004</v>
      </c>
      <c r="C471" s="2">
        <v>0.30000000000000004</v>
      </c>
      <c r="D471" s="1">
        <v>0.08</v>
      </c>
      <c r="E471" s="1">
        <v>1</v>
      </c>
      <c r="F471" s="1">
        <v>1</v>
      </c>
      <c r="G471" s="5">
        <f t="shared" si="50"/>
        <v>1.7254731605131473</v>
      </c>
      <c r="H471" s="5">
        <f t="shared" si="51"/>
        <v>0.41479675658835935</v>
      </c>
      <c r="I471" s="2">
        <v>1</v>
      </c>
      <c r="J471" s="2">
        <v>5</v>
      </c>
      <c r="K471" s="2">
        <v>2</v>
      </c>
      <c r="L471" s="5">
        <f t="shared" si="52"/>
        <v>0.34385833285889433</v>
      </c>
      <c r="M471" s="5">
        <f t="shared" si="53"/>
        <v>0.29813506463931083</v>
      </c>
      <c r="N471" s="4">
        <f t="shared" si="54"/>
        <v>-0.14572326821958351</v>
      </c>
      <c r="O471" s="4"/>
      <c r="AB471" s="3"/>
      <c r="AC471" s="3"/>
    </row>
    <row r="472" spans="2:29" x14ac:dyDescent="0.2">
      <c r="B472" s="6">
        <v>0.30000000000000004</v>
      </c>
      <c r="C472" s="2">
        <v>0.30000000000000004</v>
      </c>
      <c r="D472" s="1">
        <v>0.08</v>
      </c>
      <c r="E472" s="1">
        <v>1</v>
      </c>
      <c r="F472" s="1">
        <v>1</v>
      </c>
      <c r="G472" s="5">
        <f t="shared" si="50"/>
        <v>1.7254731605131473</v>
      </c>
      <c r="H472" s="5">
        <f t="shared" si="51"/>
        <v>0.41479675658835935</v>
      </c>
      <c r="I472" s="2">
        <v>1</v>
      </c>
      <c r="J472" s="2">
        <v>6</v>
      </c>
      <c r="K472" s="2">
        <v>2</v>
      </c>
      <c r="L472" s="5">
        <f t="shared" si="52"/>
        <v>0.26704806264908798</v>
      </c>
      <c r="M472" s="5">
        <f t="shared" si="53"/>
        <v>0.21988562546416479</v>
      </c>
      <c r="N472" s="4">
        <f t="shared" si="54"/>
        <v>-0.14716243718492319</v>
      </c>
      <c r="O472" s="4"/>
      <c r="AB472" s="3"/>
      <c r="AC472" s="3"/>
    </row>
    <row r="473" spans="2:29" x14ac:dyDescent="0.2">
      <c r="B473" s="6">
        <v>0.30000000000000004</v>
      </c>
      <c r="C473" s="2">
        <v>0.30000000000000004</v>
      </c>
      <c r="D473" s="1">
        <v>0.08</v>
      </c>
      <c r="E473" s="1">
        <v>1</v>
      </c>
      <c r="F473" s="1">
        <v>1</v>
      </c>
      <c r="G473" s="5">
        <f t="shared" si="50"/>
        <v>1.7254731605131473</v>
      </c>
      <c r="H473" s="5">
        <f t="shared" si="51"/>
        <v>0.41479675658835935</v>
      </c>
      <c r="I473" s="2">
        <v>1</v>
      </c>
      <c r="J473" s="2">
        <v>7</v>
      </c>
      <c r="K473" s="2">
        <v>2</v>
      </c>
      <c r="L473" s="5">
        <f t="shared" si="52"/>
        <v>0.18822149866179227</v>
      </c>
      <c r="M473" s="5">
        <f t="shared" si="53"/>
        <v>0.14052962080214881</v>
      </c>
      <c r="N473" s="4">
        <f t="shared" si="54"/>
        <v>-0.14769187785964347</v>
      </c>
      <c r="O473" s="4"/>
      <c r="AB473" s="3"/>
      <c r="AC473" s="3"/>
    </row>
    <row r="474" spans="2:29" x14ac:dyDescent="0.2">
      <c r="B474" s="6">
        <v>0.30000000000000004</v>
      </c>
      <c r="C474" s="2">
        <v>0.30000000000000004</v>
      </c>
      <c r="D474" s="1">
        <v>0.08</v>
      </c>
      <c r="E474" s="1">
        <v>1</v>
      </c>
      <c r="F474" s="1">
        <v>1</v>
      </c>
      <c r="G474" s="5">
        <f t="shared" si="50"/>
        <v>1.7254731605131473</v>
      </c>
      <c r="H474" s="5">
        <f t="shared" si="51"/>
        <v>0.41479675658835935</v>
      </c>
      <c r="I474" s="2">
        <v>1</v>
      </c>
      <c r="J474" s="2">
        <v>8</v>
      </c>
      <c r="K474" s="2">
        <v>2</v>
      </c>
      <c r="L474" s="5">
        <f t="shared" si="52"/>
        <v>0.10865318164639637</v>
      </c>
      <c r="M474" s="5">
        <f t="shared" si="53"/>
        <v>6.0766533447203397E-2</v>
      </c>
      <c r="N474" s="4">
        <f t="shared" si="54"/>
        <v>-0.14788664819919298</v>
      </c>
      <c r="O474" s="4"/>
      <c r="AB474" s="3"/>
      <c r="AC474" s="3"/>
    </row>
    <row r="475" spans="2:29" x14ac:dyDescent="0.2">
      <c r="B475" s="6">
        <v>0.30000000000000004</v>
      </c>
      <c r="C475" s="2">
        <v>0.30000000000000004</v>
      </c>
      <c r="D475" s="1">
        <v>0.08</v>
      </c>
      <c r="E475" s="1">
        <v>1</v>
      </c>
      <c r="F475" s="1">
        <v>1</v>
      </c>
      <c r="G475" s="5">
        <f t="shared" si="50"/>
        <v>1.7254731605131473</v>
      </c>
      <c r="H475" s="5">
        <f t="shared" si="51"/>
        <v>0.41479675658835935</v>
      </c>
      <c r="I475" s="2">
        <v>1</v>
      </c>
      <c r="J475" s="2">
        <v>9</v>
      </c>
      <c r="K475" s="2">
        <v>2</v>
      </c>
      <c r="L475" s="5">
        <f t="shared" si="52"/>
        <v>2.8811988941535804E-2</v>
      </c>
      <c r="M475" s="5">
        <f t="shared" si="53"/>
        <v>-1.9146311261327598E-2</v>
      </c>
      <c r="N475" s="4">
        <f t="shared" si="54"/>
        <v>-0.14795830020286341</v>
      </c>
      <c r="O475" s="4"/>
      <c r="AB475" s="3"/>
      <c r="AC475" s="3"/>
    </row>
    <row r="476" spans="2:29" x14ac:dyDescent="0.2">
      <c r="B476" s="6">
        <v>0.30000000000000004</v>
      </c>
      <c r="C476" s="2">
        <v>0.30000000000000004</v>
      </c>
      <c r="D476" s="1">
        <v>0.08</v>
      </c>
      <c r="E476" s="1">
        <v>1</v>
      </c>
      <c r="F476" s="1">
        <v>1</v>
      </c>
      <c r="G476" s="5">
        <f t="shared" si="50"/>
        <v>1.7254731605131473</v>
      </c>
      <c r="H476" s="5">
        <f t="shared" si="51"/>
        <v>0.41479675658835935</v>
      </c>
      <c r="I476" s="2">
        <v>1</v>
      </c>
      <c r="J476" s="2">
        <v>10</v>
      </c>
      <c r="K476" s="2">
        <v>2</v>
      </c>
      <c r="L476" s="5">
        <f t="shared" si="52"/>
        <v>-5.1129589119474406E-2</v>
      </c>
      <c r="M476" s="5">
        <f t="shared" si="53"/>
        <v>-9.9114248621406831E-2</v>
      </c>
      <c r="N476" s="4">
        <f t="shared" si="54"/>
        <v>-0.14798465950193243</v>
      </c>
      <c r="O476" s="4"/>
      <c r="AB476" s="3"/>
      <c r="AC476" s="3"/>
    </row>
    <row r="477" spans="2:29" x14ac:dyDescent="0.2">
      <c r="B477" s="6">
        <v>0.4</v>
      </c>
      <c r="C477" s="2">
        <v>0.4</v>
      </c>
      <c r="D477" s="1">
        <v>0.08</v>
      </c>
      <c r="E477" s="1">
        <v>1</v>
      </c>
      <c r="F477" s="1">
        <v>1</v>
      </c>
      <c r="G477" s="5">
        <f t="shared" si="50"/>
        <v>1.4776905982896602</v>
      </c>
      <c r="H477" s="5">
        <f t="shared" si="51"/>
        <v>0.4057611524889051</v>
      </c>
      <c r="I477" s="2">
        <v>1</v>
      </c>
      <c r="J477" s="2">
        <v>0</v>
      </c>
      <c r="K477" s="2">
        <v>2</v>
      </c>
      <c r="L477" s="5">
        <f t="shared" si="52"/>
        <v>0</v>
      </c>
      <c r="M477" s="5">
        <f t="shared" si="53"/>
        <v>0.28405181126348072</v>
      </c>
      <c r="N477" s="4">
        <f t="shared" si="54"/>
        <v>0.18405181126348072</v>
      </c>
      <c r="O477" s="4"/>
      <c r="AB477" s="3"/>
      <c r="AC477" s="3"/>
    </row>
    <row r="478" spans="2:29" x14ac:dyDescent="0.2">
      <c r="B478" s="6">
        <v>0.4</v>
      </c>
      <c r="C478" s="2">
        <v>0.4</v>
      </c>
      <c r="D478" s="1">
        <v>0.08</v>
      </c>
      <c r="E478" s="1">
        <v>1</v>
      </c>
      <c r="F478" s="1">
        <v>1</v>
      </c>
      <c r="G478" s="5">
        <f t="shared" si="50"/>
        <v>1.4776905982896602</v>
      </c>
      <c r="H478" s="5">
        <f t="shared" si="51"/>
        <v>0.4057611524889051</v>
      </c>
      <c r="I478" s="2">
        <v>1</v>
      </c>
      <c r="J478" s="2">
        <v>1</v>
      </c>
      <c r="K478" s="2">
        <v>2</v>
      </c>
      <c r="L478" s="5">
        <f t="shared" si="52"/>
        <v>0.31953200931380904</v>
      </c>
      <c r="M478" s="5">
        <f t="shared" si="53"/>
        <v>0.3835731151401266</v>
      </c>
      <c r="N478" s="4">
        <f t="shared" si="54"/>
        <v>-3.5958894173682449E-2</v>
      </c>
      <c r="O478" s="4"/>
      <c r="AB478" s="3"/>
      <c r="AC478" s="3"/>
    </row>
    <row r="479" spans="2:29" x14ac:dyDescent="0.2">
      <c r="B479" s="6">
        <v>0.4</v>
      </c>
      <c r="C479" s="2">
        <v>0.4</v>
      </c>
      <c r="D479" s="1">
        <v>0.08</v>
      </c>
      <c r="E479" s="1">
        <v>1</v>
      </c>
      <c r="F479" s="1">
        <v>1</v>
      </c>
      <c r="G479" s="5">
        <f t="shared" si="50"/>
        <v>1.4776905982896602</v>
      </c>
      <c r="H479" s="5">
        <f t="shared" si="51"/>
        <v>0.4057611524889051</v>
      </c>
      <c r="I479" s="2">
        <v>1</v>
      </c>
      <c r="J479" s="2">
        <v>2</v>
      </c>
      <c r="K479" s="2">
        <v>2</v>
      </c>
      <c r="L479" s="5">
        <f t="shared" si="52"/>
        <v>0.38651162163027653</v>
      </c>
      <c r="M479" s="5">
        <f t="shared" si="53"/>
        <v>0.36961531208863585</v>
      </c>
      <c r="N479" s="4">
        <f t="shared" si="54"/>
        <v>-0.11689630954164068</v>
      </c>
      <c r="O479" s="4"/>
      <c r="AB479" s="3"/>
      <c r="AC479" s="3"/>
    </row>
    <row r="480" spans="2:29" x14ac:dyDescent="0.2">
      <c r="B480" s="6">
        <v>0.4</v>
      </c>
      <c r="C480" s="2">
        <v>0.4</v>
      </c>
      <c r="D480" s="1">
        <v>0.08</v>
      </c>
      <c r="E480" s="1">
        <v>1</v>
      </c>
      <c r="F480" s="1">
        <v>1</v>
      </c>
      <c r="G480" s="5">
        <f t="shared" si="50"/>
        <v>1.4776905982896602</v>
      </c>
      <c r="H480" s="5">
        <f t="shared" si="51"/>
        <v>0.4057611524889051</v>
      </c>
      <c r="I480" s="2">
        <v>1</v>
      </c>
      <c r="J480" s="2">
        <v>3</v>
      </c>
      <c r="K480" s="2">
        <v>2</v>
      </c>
      <c r="L480" s="5">
        <f t="shared" si="52"/>
        <v>0.36058239927285396</v>
      </c>
      <c r="M480" s="5">
        <f t="shared" si="53"/>
        <v>0.31391087859578765</v>
      </c>
      <c r="N480" s="4">
        <f t="shared" si="54"/>
        <v>-0.14667152067706632</v>
      </c>
      <c r="O480" s="4"/>
      <c r="AB480" s="3"/>
      <c r="AC480" s="3"/>
    </row>
    <row r="481" spans="2:29" x14ac:dyDescent="0.2">
      <c r="B481" s="6">
        <v>0.4</v>
      </c>
      <c r="C481" s="2">
        <v>0.4</v>
      </c>
      <c r="D481" s="1">
        <v>0.08</v>
      </c>
      <c r="E481" s="1">
        <v>1</v>
      </c>
      <c r="F481" s="1">
        <v>1</v>
      </c>
      <c r="G481" s="5">
        <f t="shared" si="50"/>
        <v>1.4776905982896602</v>
      </c>
      <c r="H481" s="5">
        <f t="shared" si="51"/>
        <v>0.4057611524889051</v>
      </c>
      <c r="I481" s="2">
        <v>1</v>
      </c>
      <c r="J481" s="2">
        <v>4</v>
      </c>
      <c r="K481" s="2">
        <v>2</v>
      </c>
      <c r="L481" s="5">
        <f t="shared" si="52"/>
        <v>0.30047392673571055</v>
      </c>
      <c r="M481" s="5">
        <f t="shared" si="53"/>
        <v>0.24284871802538233</v>
      </c>
      <c r="N481" s="4">
        <f t="shared" si="54"/>
        <v>-0.15762520871032823</v>
      </c>
      <c r="O481" s="4"/>
      <c r="AB481" s="3"/>
      <c r="AC481" s="3"/>
    </row>
    <row r="482" spans="2:29" x14ac:dyDescent="0.2">
      <c r="B482" s="6">
        <v>0.4</v>
      </c>
      <c r="C482" s="2">
        <v>0.4</v>
      </c>
      <c r="D482" s="1">
        <v>0.08</v>
      </c>
      <c r="E482" s="1">
        <v>1</v>
      </c>
      <c r="F482" s="1">
        <v>1</v>
      </c>
      <c r="G482" s="5">
        <f t="shared" si="50"/>
        <v>1.4776905982896602</v>
      </c>
      <c r="H482" s="5">
        <f t="shared" si="51"/>
        <v>0.4057611524889051</v>
      </c>
      <c r="I482" s="2">
        <v>1</v>
      </c>
      <c r="J482" s="2">
        <v>5</v>
      </c>
      <c r="K482" s="2">
        <v>2</v>
      </c>
      <c r="L482" s="5">
        <f t="shared" si="52"/>
        <v>0.22779161074279264</v>
      </c>
      <c r="M482" s="5">
        <f t="shared" si="53"/>
        <v>0.16613676540002176</v>
      </c>
      <c r="N482" s="4">
        <f t="shared" si="54"/>
        <v>-0.16165484534277089</v>
      </c>
      <c r="O482" s="4"/>
      <c r="AB482" s="3"/>
      <c r="AC482" s="3"/>
    </row>
    <row r="483" spans="2:29" x14ac:dyDescent="0.2">
      <c r="B483" s="6">
        <v>0.4</v>
      </c>
      <c r="C483" s="2">
        <v>0.4</v>
      </c>
      <c r="D483" s="1">
        <v>0.08</v>
      </c>
      <c r="E483" s="1">
        <v>1</v>
      </c>
      <c r="F483" s="1">
        <v>1</v>
      </c>
      <c r="G483" s="5">
        <f t="shared" si="50"/>
        <v>1.4776905982896602</v>
      </c>
      <c r="H483" s="5">
        <f t="shared" si="51"/>
        <v>0.4057611524889051</v>
      </c>
      <c r="I483" s="2">
        <v>1</v>
      </c>
      <c r="J483" s="2">
        <v>6</v>
      </c>
      <c r="K483" s="2">
        <v>2</v>
      </c>
      <c r="L483" s="5">
        <f t="shared" si="52"/>
        <v>0.15048363624598726</v>
      </c>
      <c r="M483" s="5">
        <f t="shared" si="53"/>
        <v>8.7346370430749221E-2</v>
      </c>
      <c r="N483" s="4">
        <f t="shared" si="54"/>
        <v>-0.16313726581523805</v>
      </c>
      <c r="O483" s="4"/>
      <c r="AB483" s="3"/>
      <c r="AC483" s="3"/>
    </row>
    <row r="484" spans="2:29" x14ac:dyDescent="0.2">
      <c r="B484" s="6">
        <v>0.4</v>
      </c>
      <c r="C484" s="2">
        <v>0.4</v>
      </c>
      <c r="D484" s="1">
        <v>0.08</v>
      </c>
      <c r="E484" s="1">
        <v>1</v>
      </c>
      <c r="F484" s="1">
        <v>1</v>
      </c>
      <c r="G484" s="5">
        <f t="shared" si="50"/>
        <v>1.4776905982896602</v>
      </c>
      <c r="H484" s="5">
        <f t="shared" si="51"/>
        <v>0.4057611524889051</v>
      </c>
      <c r="I484" s="2">
        <v>1</v>
      </c>
      <c r="J484" s="2">
        <v>7</v>
      </c>
      <c r="K484" s="2">
        <v>2</v>
      </c>
      <c r="L484" s="5">
        <f t="shared" si="52"/>
        <v>7.1473977083721718E-2</v>
      </c>
      <c r="M484" s="5">
        <f t="shared" si="53"/>
        <v>7.7913592534915033E-3</v>
      </c>
      <c r="N484" s="4">
        <f t="shared" si="54"/>
        <v>-0.16368261783023022</v>
      </c>
      <c r="O484" s="4"/>
      <c r="AB484" s="3"/>
      <c r="AC484" s="3"/>
    </row>
    <row r="485" spans="2:29" x14ac:dyDescent="0.2">
      <c r="B485" s="6">
        <v>0.4</v>
      </c>
      <c r="C485" s="2">
        <v>0.4</v>
      </c>
      <c r="D485" s="1">
        <v>0.08</v>
      </c>
      <c r="E485" s="1">
        <v>1</v>
      </c>
      <c r="F485" s="1">
        <v>1</v>
      </c>
      <c r="G485" s="5">
        <f t="shared" si="50"/>
        <v>1.4776905982896602</v>
      </c>
      <c r="H485" s="5">
        <f t="shared" si="51"/>
        <v>0.4057611524889051</v>
      </c>
      <c r="I485" s="2">
        <v>1</v>
      </c>
      <c r="J485" s="2">
        <v>8</v>
      </c>
      <c r="K485" s="2">
        <v>2</v>
      </c>
      <c r="L485" s="5">
        <f t="shared" si="52"/>
        <v>-8.1616968823232661E-3</v>
      </c>
      <c r="M485" s="5">
        <f t="shared" si="53"/>
        <v>-7.2044938507070611E-2</v>
      </c>
      <c r="N485" s="4">
        <f t="shared" si="54"/>
        <v>-0.16388324162474735</v>
      </c>
      <c r="O485" s="4"/>
      <c r="AB485" s="3"/>
      <c r="AC485" s="3"/>
    </row>
    <row r="486" spans="2:29" x14ac:dyDescent="0.2">
      <c r="B486" s="6">
        <v>0.4</v>
      </c>
      <c r="C486" s="2">
        <v>0.4</v>
      </c>
      <c r="D486" s="1">
        <v>0.08</v>
      </c>
      <c r="E486" s="1">
        <v>1</v>
      </c>
      <c r="F486" s="1">
        <v>1</v>
      </c>
      <c r="G486" s="5">
        <f t="shared" si="50"/>
        <v>1.4776905982896602</v>
      </c>
      <c r="H486" s="5">
        <f t="shared" si="51"/>
        <v>0.4057611524889051</v>
      </c>
      <c r="I486" s="2">
        <v>1</v>
      </c>
      <c r="J486" s="2">
        <v>9</v>
      </c>
      <c r="K486" s="2">
        <v>2</v>
      </c>
      <c r="L486" s="5">
        <f t="shared" si="52"/>
        <v>-8.80276688245476E-2</v>
      </c>
      <c r="M486" s="5">
        <f t="shared" si="53"/>
        <v>-0.15198471581870765</v>
      </c>
      <c r="N486" s="4">
        <f t="shared" si="54"/>
        <v>-0.16395704699416006</v>
      </c>
      <c r="O486" s="4"/>
      <c r="AB486" s="3"/>
      <c r="AC486" s="3"/>
    </row>
    <row r="487" spans="2:29" x14ac:dyDescent="0.2">
      <c r="B487" s="6">
        <v>0.4</v>
      </c>
      <c r="C487" s="2">
        <v>0.4</v>
      </c>
      <c r="D487" s="1">
        <v>0.08</v>
      </c>
      <c r="E487" s="1">
        <v>1</v>
      </c>
      <c r="F487" s="1">
        <v>1</v>
      </c>
      <c r="G487" s="5">
        <f t="shared" si="50"/>
        <v>1.4776905982896602</v>
      </c>
      <c r="H487" s="5">
        <f t="shared" si="51"/>
        <v>0.4057611524889051</v>
      </c>
      <c r="I487" s="2">
        <v>1</v>
      </c>
      <c r="J487" s="2">
        <v>10</v>
      </c>
      <c r="K487" s="2">
        <v>2</v>
      </c>
      <c r="L487" s="5">
        <f t="shared" si="52"/>
        <v>-0.16797836265755195</v>
      </c>
      <c r="M487" s="5">
        <f t="shared" si="53"/>
        <v>-0.23196256112976688</v>
      </c>
      <c r="N487" s="4">
        <f t="shared" si="54"/>
        <v>-0.16398419847221493</v>
      </c>
      <c r="O487" s="4"/>
      <c r="AB487" s="3"/>
      <c r="AC487" s="3"/>
    </row>
    <row r="488" spans="2:29" x14ac:dyDescent="0.2">
      <c r="B488" s="6">
        <v>0.5</v>
      </c>
      <c r="C488" s="2">
        <v>0.5</v>
      </c>
      <c r="D488" s="1">
        <v>0.08</v>
      </c>
      <c r="E488" s="1">
        <v>1</v>
      </c>
      <c r="F488" s="1">
        <v>1</v>
      </c>
      <c r="G488" s="5">
        <f t="shared" si="50"/>
        <v>1.3079481258317978</v>
      </c>
      <c r="H488" s="5">
        <f t="shared" si="51"/>
        <v>0.39851144611730094</v>
      </c>
      <c r="I488" s="2">
        <v>1</v>
      </c>
      <c r="J488" s="2">
        <v>0</v>
      </c>
      <c r="K488" s="2">
        <v>2</v>
      </c>
      <c r="L488" s="5">
        <f t="shared" si="52"/>
        <v>0</v>
      </c>
      <c r="M488" s="5">
        <f t="shared" si="53"/>
        <v>0.26963423441020062</v>
      </c>
      <c r="N488" s="4">
        <f t="shared" si="54"/>
        <v>0.16963423441020062</v>
      </c>
      <c r="O488" s="4"/>
      <c r="AB488" s="3"/>
      <c r="AC488" s="3"/>
    </row>
    <row r="489" spans="2:29" x14ac:dyDescent="0.2">
      <c r="B489" s="6">
        <v>0.5</v>
      </c>
      <c r="C489" s="2">
        <v>0.5</v>
      </c>
      <c r="D489" s="1">
        <v>0.08</v>
      </c>
      <c r="E489" s="1">
        <v>1</v>
      </c>
      <c r="F489" s="1">
        <v>1</v>
      </c>
      <c r="G489" s="5">
        <f t="shared" si="50"/>
        <v>1.3079481258317978</v>
      </c>
      <c r="H489" s="5">
        <f t="shared" si="51"/>
        <v>0.39851144611730094</v>
      </c>
      <c r="I489" s="2">
        <v>1</v>
      </c>
      <c r="J489" s="2">
        <v>1</v>
      </c>
      <c r="K489" s="2">
        <v>2</v>
      </c>
      <c r="L489" s="5">
        <f t="shared" si="52"/>
        <v>0.26963423441020062</v>
      </c>
      <c r="M489" s="5">
        <f t="shared" si="53"/>
        <v>0.31825748117943031</v>
      </c>
      <c r="N489" s="4">
        <f t="shared" si="54"/>
        <v>-5.1376753230770317E-2</v>
      </c>
      <c r="O489" s="4"/>
      <c r="AB489" s="3"/>
      <c r="AC489" s="3"/>
    </row>
    <row r="490" spans="2:29" x14ac:dyDescent="0.2">
      <c r="B490" s="6">
        <v>0.5</v>
      </c>
      <c r="C490" s="2">
        <v>0.5</v>
      </c>
      <c r="D490" s="1">
        <v>0.08</v>
      </c>
      <c r="E490" s="1">
        <v>1</v>
      </c>
      <c r="F490" s="1">
        <v>1</v>
      </c>
      <c r="G490" s="5">
        <f t="shared" si="50"/>
        <v>1.3079481258317978</v>
      </c>
      <c r="H490" s="5">
        <f t="shared" si="51"/>
        <v>0.39851144611730094</v>
      </c>
      <c r="I490" s="2">
        <v>1</v>
      </c>
      <c r="J490" s="2">
        <v>2</v>
      </c>
      <c r="K490" s="2">
        <v>2</v>
      </c>
      <c r="L490" s="5">
        <f t="shared" si="52"/>
        <v>0.31825748117943031</v>
      </c>
      <c r="M490" s="5">
        <f t="shared" si="53"/>
        <v>0.28557532932255114</v>
      </c>
      <c r="N490" s="4">
        <f t="shared" si="54"/>
        <v>-0.13268215185687918</v>
      </c>
      <c r="O490" s="4"/>
      <c r="AB490" s="3"/>
      <c r="AC490" s="3"/>
    </row>
    <row r="491" spans="2:29" x14ac:dyDescent="0.2">
      <c r="B491" s="6">
        <v>0.5</v>
      </c>
      <c r="C491" s="2">
        <v>0.5</v>
      </c>
      <c r="D491" s="1">
        <v>0.08</v>
      </c>
      <c r="E491" s="1">
        <v>1</v>
      </c>
      <c r="F491" s="1">
        <v>1</v>
      </c>
      <c r="G491" s="5">
        <f t="shared" si="50"/>
        <v>1.3079481258317978</v>
      </c>
      <c r="H491" s="5">
        <f t="shared" si="51"/>
        <v>0.39851144611730094</v>
      </c>
      <c r="I491" s="2">
        <v>1</v>
      </c>
      <c r="J491" s="2">
        <v>3</v>
      </c>
      <c r="K491" s="2">
        <v>2</v>
      </c>
      <c r="L491" s="5">
        <f t="shared" si="52"/>
        <v>0.28557532932255114</v>
      </c>
      <c r="M491" s="5">
        <f t="shared" si="53"/>
        <v>0.22298259285487748</v>
      </c>
      <c r="N491" s="4">
        <f t="shared" si="54"/>
        <v>-0.16259273646767367</v>
      </c>
      <c r="O491" s="4"/>
      <c r="AB491" s="3"/>
      <c r="AC491" s="3"/>
    </row>
    <row r="492" spans="2:29" x14ac:dyDescent="0.2">
      <c r="B492" s="6">
        <v>0.5</v>
      </c>
      <c r="C492" s="2">
        <v>0.5</v>
      </c>
      <c r="D492" s="1">
        <v>0.08</v>
      </c>
      <c r="E492" s="1">
        <v>1</v>
      </c>
      <c r="F492" s="1">
        <v>1</v>
      </c>
      <c r="G492" s="5">
        <f t="shared" si="50"/>
        <v>1.3079481258317978</v>
      </c>
      <c r="H492" s="5">
        <f t="shared" si="51"/>
        <v>0.39851144611730094</v>
      </c>
      <c r="I492" s="2">
        <v>1</v>
      </c>
      <c r="J492" s="2">
        <v>4</v>
      </c>
      <c r="K492" s="2">
        <v>2</v>
      </c>
      <c r="L492" s="5">
        <f t="shared" si="52"/>
        <v>0.22298259285487748</v>
      </c>
      <c r="M492" s="5">
        <f t="shared" si="53"/>
        <v>0.14938636723547372</v>
      </c>
      <c r="N492" s="4">
        <f t="shared" si="54"/>
        <v>-0.17359622561940377</v>
      </c>
      <c r="O492" s="4"/>
      <c r="AB492" s="3"/>
      <c r="AC492" s="3"/>
    </row>
    <row r="493" spans="2:29" x14ac:dyDescent="0.2">
      <c r="B493" s="6">
        <v>0.5</v>
      </c>
      <c r="C493" s="2">
        <v>0.5</v>
      </c>
      <c r="D493" s="1">
        <v>0.08</v>
      </c>
      <c r="E493" s="1">
        <v>1</v>
      </c>
      <c r="F493" s="1">
        <v>1</v>
      </c>
      <c r="G493" s="5">
        <f t="shared" si="50"/>
        <v>1.3079481258317978</v>
      </c>
      <c r="H493" s="5">
        <f t="shared" si="51"/>
        <v>0.39851144611730094</v>
      </c>
      <c r="I493" s="2">
        <v>1</v>
      </c>
      <c r="J493" s="2">
        <v>5</v>
      </c>
      <c r="K493" s="2">
        <v>2</v>
      </c>
      <c r="L493" s="5">
        <f t="shared" si="52"/>
        <v>0.14938636723547372</v>
      </c>
      <c r="M493" s="5">
        <f t="shared" si="53"/>
        <v>7.1742184175995538E-2</v>
      </c>
      <c r="N493" s="4">
        <f t="shared" si="54"/>
        <v>-0.17764418305947818</v>
      </c>
      <c r="O493" s="4"/>
      <c r="AB493" s="3"/>
      <c r="AC493" s="3"/>
    </row>
    <row r="494" spans="2:29" x14ac:dyDescent="0.2">
      <c r="B494" s="6">
        <v>0.5</v>
      </c>
      <c r="C494" s="2">
        <v>0.5</v>
      </c>
      <c r="D494" s="1">
        <v>0.08</v>
      </c>
      <c r="E494" s="1">
        <v>1</v>
      </c>
      <c r="F494" s="1">
        <v>1</v>
      </c>
      <c r="G494" s="5">
        <f t="shared" si="50"/>
        <v>1.3079481258317978</v>
      </c>
      <c r="H494" s="5">
        <f t="shared" si="51"/>
        <v>0.39851144611730094</v>
      </c>
      <c r="I494" s="2">
        <v>1</v>
      </c>
      <c r="J494" s="2">
        <v>6</v>
      </c>
      <c r="K494" s="2">
        <v>2</v>
      </c>
      <c r="L494" s="5">
        <f t="shared" si="52"/>
        <v>7.1742184175995538E-2</v>
      </c>
      <c r="M494" s="5">
        <f t="shared" si="53"/>
        <v>-7.3911592044231256E-3</v>
      </c>
      <c r="N494" s="4">
        <f t="shared" si="54"/>
        <v>-0.17913334338041867</v>
      </c>
      <c r="O494" s="4"/>
      <c r="AB494" s="3"/>
      <c r="AC494" s="3"/>
    </row>
    <row r="495" spans="2:29" x14ac:dyDescent="0.2">
      <c r="B495" s="6">
        <v>0.5</v>
      </c>
      <c r="C495" s="2">
        <v>0.5</v>
      </c>
      <c r="D495" s="1">
        <v>0.08</v>
      </c>
      <c r="E495" s="1">
        <v>1</v>
      </c>
      <c r="F495" s="1">
        <v>1</v>
      </c>
      <c r="G495" s="5">
        <f t="shared" si="50"/>
        <v>1.3079481258317978</v>
      </c>
      <c r="H495" s="5">
        <f t="shared" si="51"/>
        <v>0.39851144611730094</v>
      </c>
      <c r="I495" s="2">
        <v>1</v>
      </c>
      <c r="J495" s="2">
        <v>7</v>
      </c>
      <c r="K495" s="2">
        <v>2</v>
      </c>
      <c r="L495" s="5">
        <f t="shared" si="52"/>
        <v>-7.3911592044231256E-3</v>
      </c>
      <c r="M495" s="5">
        <f t="shared" si="53"/>
        <v>-8.7072334051524036E-2</v>
      </c>
      <c r="N495" s="4">
        <f t="shared" si="54"/>
        <v>-0.17968117484710092</v>
      </c>
      <c r="O495" s="4"/>
      <c r="AB495" s="3"/>
      <c r="AC495" s="3"/>
    </row>
    <row r="496" spans="2:29" x14ac:dyDescent="0.2">
      <c r="B496" s="6">
        <v>0.5</v>
      </c>
      <c r="C496" s="2">
        <v>0.5</v>
      </c>
      <c r="D496" s="1">
        <v>0.08</v>
      </c>
      <c r="E496" s="1">
        <v>1</v>
      </c>
      <c r="F496" s="1">
        <v>1</v>
      </c>
      <c r="G496" s="5">
        <f t="shared" si="50"/>
        <v>1.3079481258317978</v>
      </c>
      <c r="H496" s="5">
        <f t="shared" si="51"/>
        <v>0.39851144611730094</v>
      </c>
      <c r="I496" s="2">
        <v>1</v>
      </c>
      <c r="J496" s="2">
        <v>8</v>
      </c>
      <c r="K496" s="2">
        <v>2</v>
      </c>
      <c r="L496" s="5">
        <f t="shared" si="52"/>
        <v>-8.7072334051524036E-2</v>
      </c>
      <c r="M496" s="5">
        <f t="shared" si="53"/>
        <v>-0.16695504483244394</v>
      </c>
      <c r="N496" s="4">
        <f t="shared" si="54"/>
        <v>-0.17988271078091991</v>
      </c>
      <c r="O496" s="4"/>
      <c r="AB496" s="3"/>
      <c r="AC496" s="3"/>
    </row>
    <row r="497" spans="2:29" x14ac:dyDescent="0.2">
      <c r="B497" s="6">
        <v>0.5</v>
      </c>
      <c r="C497" s="2">
        <v>0.5</v>
      </c>
      <c r="D497" s="1">
        <v>0.08</v>
      </c>
      <c r="E497" s="1">
        <v>1</v>
      </c>
      <c r="F497" s="1">
        <v>1</v>
      </c>
      <c r="G497" s="5">
        <f t="shared" si="50"/>
        <v>1.3079481258317978</v>
      </c>
      <c r="H497" s="5">
        <f t="shared" si="51"/>
        <v>0.39851144611730094</v>
      </c>
      <c r="I497" s="2">
        <v>1</v>
      </c>
      <c r="J497" s="2">
        <v>9</v>
      </c>
      <c r="K497" s="2">
        <v>2</v>
      </c>
      <c r="L497" s="5">
        <f t="shared" si="52"/>
        <v>-0.16695504483244394</v>
      </c>
      <c r="M497" s="5">
        <f t="shared" si="53"/>
        <v>-0.24691189654007351</v>
      </c>
      <c r="N497" s="4">
        <f t="shared" si="54"/>
        <v>-0.17995685170762957</v>
      </c>
      <c r="O497" s="4"/>
      <c r="AB497" s="3"/>
      <c r="AC497" s="3"/>
    </row>
    <row r="498" spans="2:29" x14ac:dyDescent="0.2">
      <c r="B498" s="6">
        <v>0.5</v>
      </c>
      <c r="C498" s="2">
        <v>0.5</v>
      </c>
      <c r="D498" s="1">
        <v>0.08</v>
      </c>
      <c r="E498" s="1">
        <v>1</v>
      </c>
      <c r="F498" s="1">
        <v>1</v>
      </c>
      <c r="G498" s="5">
        <f t="shared" si="50"/>
        <v>1.3079481258317978</v>
      </c>
      <c r="H498" s="5">
        <f t="shared" si="51"/>
        <v>0.39851144611730094</v>
      </c>
      <c r="I498" s="2">
        <v>1</v>
      </c>
      <c r="J498" s="2">
        <v>10</v>
      </c>
      <c r="K498" s="2">
        <v>2</v>
      </c>
      <c r="L498" s="5">
        <f t="shared" si="52"/>
        <v>-0.24691189654007351</v>
      </c>
      <c r="M498" s="5">
        <f t="shared" si="53"/>
        <v>-0.32689602317038868</v>
      </c>
      <c r="N498" s="4">
        <f t="shared" si="54"/>
        <v>-0.17998412663031518</v>
      </c>
      <c r="O498" s="4"/>
      <c r="AB498" s="3"/>
      <c r="AC498" s="3"/>
    </row>
    <row r="499" spans="2:29" x14ac:dyDescent="0.2">
      <c r="B499" s="6">
        <v>0.60000000000000009</v>
      </c>
      <c r="C499" s="2">
        <v>0.60000000000000009</v>
      </c>
      <c r="D499" s="1">
        <v>0.08</v>
      </c>
      <c r="E499" s="1">
        <v>1</v>
      </c>
      <c r="F499" s="1">
        <v>1</v>
      </c>
      <c r="G499" s="5">
        <f t="shared" si="50"/>
        <v>1.1821674479508122</v>
      </c>
      <c r="H499" s="5">
        <f t="shared" si="51"/>
        <v>0.39249357701780957</v>
      </c>
      <c r="I499" s="2">
        <v>1</v>
      </c>
      <c r="J499" s="2">
        <v>0</v>
      </c>
      <c r="K499" s="2">
        <v>2</v>
      </c>
      <c r="L499" s="5">
        <f t="shared" si="52"/>
        <v>0</v>
      </c>
      <c r="M499" s="5">
        <f t="shared" si="53"/>
        <v>0.25018322774538643</v>
      </c>
      <c r="N499" s="4">
        <f t="shared" si="54"/>
        <v>0.15018322774538642</v>
      </c>
      <c r="O499" s="4"/>
      <c r="AB499" s="3"/>
      <c r="AC499" s="3"/>
    </row>
    <row r="500" spans="2:29" x14ac:dyDescent="0.2">
      <c r="B500" s="6">
        <v>0.60000000000000009</v>
      </c>
      <c r="C500" s="2">
        <v>0.60000000000000009</v>
      </c>
      <c r="D500" s="1">
        <v>0.08</v>
      </c>
      <c r="E500" s="1">
        <v>1</v>
      </c>
      <c r="F500" s="1">
        <v>1</v>
      </c>
      <c r="G500" s="5">
        <f t="shared" si="50"/>
        <v>1.1821674479508122</v>
      </c>
      <c r="H500" s="5">
        <f t="shared" si="51"/>
        <v>0.39249357701780957</v>
      </c>
      <c r="I500" s="2">
        <v>1</v>
      </c>
      <c r="J500" s="2">
        <v>1</v>
      </c>
      <c r="K500" s="2">
        <v>2</v>
      </c>
      <c r="L500" s="5">
        <f t="shared" si="52"/>
        <v>0.23314785754463979</v>
      </c>
      <c r="M500" s="5">
        <f t="shared" si="53"/>
        <v>0.26450154991053876</v>
      </c>
      <c r="N500" s="4">
        <f t="shared" si="54"/>
        <v>-6.8646307634101039E-2</v>
      </c>
      <c r="O500" s="4"/>
      <c r="AB500" s="3"/>
      <c r="AC500" s="3"/>
    </row>
    <row r="501" spans="2:29" x14ac:dyDescent="0.2">
      <c r="B501" s="6">
        <v>0.60000000000000009</v>
      </c>
      <c r="C501" s="2">
        <v>0.60000000000000009</v>
      </c>
      <c r="D501" s="1">
        <v>0.08</v>
      </c>
      <c r="E501" s="1">
        <v>1</v>
      </c>
      <c r="F501" s="1">
        <v>1</v>
      </c>
      <c r="G501" s="5">
        <f t="shared" si="50"/>
        <v>1.1821674479508122</v>
      </c>
      <c r="H501" s="5">
        <f t="shared" si="51"/>
        <v>0.39249357701780957</v>
      </c>
      <c r="I501" s="2">
        <v>1</v>
      </c>
      <c r="J501" s="2">
        <v>2</v>
      </c>
      <c r="K501" s="2">
        <v>2</v>
      </c>
      <c r="L501" s="5">
        <f t="shared" si="52"/>
        <v>0.26834851638219637</v>
      </c>
      <c r="M501" s="5">
        <f t="shared" si="53"/>
        <v>0.21919932156088306</v>
      </c>
      <c r="N501" s="4">
        <f t="shared" si="54"/>
        <v>-0.14914919482131331</v>
      </c>
      <c r="O501" s="4"/>
      <c r="AB501" s="3"/>
      <c r="AC501" s="3"/>
    </row>
    <row r="502" spans="2:29" x14ac:dyDescent="0.2">
      <c r="B502" s="6">
        <v>0.60000000000000009</v>
      </c>
      <c r="C502" s="2">
        <v>0.60000000000000009</v>
      </c>
      <c r="D502" s="1">
        <v>0.08</v>
      </c>
      <c r="E502" s="1">
        <v>1</v>
      </c>
      <c r="F502" s="1">
        <v>1</v>
      </c>
      <c r="G502" s="5">
        <f t="shared" si="50"/>
        <v>1.1821674479508122</v>
      </c>
      <c r="H502" s="5">
        <f t="shared" si="51"/>
        <v>0.39249357701780957</v>
      </c>
      <c r="I502" s="2">
        <v>1</v>
      </c>
      <c r="J502" s="2">
        <v>3</v>
      </c>
      <c r="K502" s="2">
        <v>2</v>
      </c>
      <c r="L502" s="5">
        <f t="shared" si="52"/>
        <v>0.23072847037793864</v>
      </c>
      <c r="M502" s="5">
        <f t="shared" si="53"/>
        <v>0.15196391840550599</v>
      </c>
      <c r="N502" s="4">
        <f t="shared" si="54"/>
        <v>-0.17876455197243266</v>
      </c>
      <c r="O502" s="4"/>
      <c r="AB502" s="3"/>
      <c r="AC502" s="3"/>
    </row>
    <row r="503" spans="2:29" x14ac:dyDescent="0.2">
      <c r="B503" s="6">
        <v>0.60000000000000009</v>
      </c>
      <c r="C503" s="2">
        <v>0.60000000000000009</v>
      </c>
      <c r="D503" s="1">
        <v>0.08</v>
      </c>
      <c r="E503" s="1">
        <v>1</v>
      </c>
      <c r="F503" s="1">
        <v>1</v>
      </c>
      <c r="G503" s="5">
        <f t="shared" si="50"/>
        <v>1.1821674479508122</v>
      </c>
      <c r="H503" s="5">
        <f t="shared" si="51"/>
        <v>0.39249357701780957</v>
      </c>
      <c r="I503" s="2">
        <v>1</v>
      </c>
      <c r="J503" s="2">
        <v>4</v>
      </c>
      <c r="K503" s="2">
        <v>2</v>
      </c>
      <c r="L503" s="5">
        <f t="shared" si="52"/>
        <v>0.16631918417076369</v>
      </c>
      <c r="M503" s="5">
        <f t="shared" si="53"/>
        <v>7.6659751159484646E-2</v>
      </c>
      <c r="N503" s="4">
        <f t="shared" si="54"/>
        <v>-0.18965943301127905</v>
      </c>
      <c r="O503" s="4"/>
      <c r="AB503" s="3"/>
      <c r="AC503" s="3"/>
    </row>
    <row r="504" spans="2:29" x14ac:dyDescent="0.2">
      <c r="B504" s="6">
        <v>0.60000000000000009</v>
      </c>
      <c r="C504" s="2">
        <v>0.60000000000000009</v>
      </c>
      <c r="D504" s="1">
        <v>0.08</v>
      </c>
      <c r="E504" s="1">
        <v>1</v>
      </c>
      <c r="F504" s="1">
        <v>1</v>
      </c>
      <c r="G504" s="5">
        <f t="shared" si="50"/>
        <v>1.1821674479508122</v>
      </c>
      <c r="H504" s="5">
        <f t="shared" si="51"/>
        <v>0.39249357701780957</v>
      </c>
      <c r="I504" s="2">
        <v>1</v>
      </c>
      <c r="J504" s="2">
        <v>5</v>
      </c>
      <c r="K504" s="2">
        <v>2</v>
      </c>
      <c r="L504" s="5">
        <f t="shared" si="52"/>
        <v>9.2054687248332101E-2</v>
      </c>
      <c r="M504" s="5">
        <f t="shared" si="53"/>
        <v>-1.6127485111471218E-3</v>
      </c>
      <c r="N504" s="4">
        <f t="shared" si="54"/>
        <v>-0.19366743575947923</v>
      </c>
      <c r="O504" s="4"/>
      <c r="AB504" s="3"/>
      <c r="AC504" s="3"/>
    </row>
    <row r="505" spans="2:29" x14ac:dyDescent="0.2">
      <c r="B505" s="6">
        <v>0.60000000000000009</v>
      </c>
      <c r="C505" s="2">
        <v>0.60000000000000009</v>
      </c>
      <c r="D505" s="1">
        <v>0.08</v>
      </c>
      <c r="E505" s="1">
        <v>1</v>
      </c>
      <c r="F505" s="1">
        <v>1</v>
      </c>
      <c r="G505" s="5">
        <f t="shared" si="50"/>
        <v>1.1821674479508122</v>
      </c>
      <c r="H505" s="5">
        <f t="shared" si="51"/>
        <v>0.39249357701780957</v>
      </c>
      <c r="I505" s="2">
        <v>1</v>
      </c>
      <c r="J505" s="2">
        <v>6</v>
      </c>
      <c r="K505" s="2">
        <v>2</v>
      </c>
      <c r="L505" s="5">
        <f t="shared" si="52"/>
        <v>1.4164660915345073E-2</v>
      </c>
      <c r="M505" s="5">
        <f t="shared" si="53"/>
        <v>-8.0977236655355722E-2</v>
      </c>
      <c r="N505" s="4">
        <f t="shared" si="54"/>
        <v>-0.1951418975707008</v>
      </c>
      <c r="O505" s="4"/>
      <c r="AB505" s="3"/>
      <c r="AC505" s="3"/>
    </row>
    <row r="506" spans="2:29" x14ac:dyDescent="0.2">
      <c r="B506" s="6">
        <v>0.60000000000000009</v>
      </c>
      <c r="C506" s="2">
        <v>0.60000000000000009</v>
      </c>
      <c r="D506" s="1">
        <v>0.08</v>
      </c>
      <c r="E506" s="1">
        <v>1</v>
      </c>
      <c r="F506" s="1">
        <v>1</v>
      </c>
      <c r="G506" s="5">
        <f t="shared" ref="G506:G569" si="55">-D506+SQRT(D506^2+(1-D506*C506*E506)/(C506*F506))</f>
        <v>1.1821674479508122</v>
      </c>
      <c r="H506" s="5">
        <f t="shared" ref="H506:H569" si="56">1/(1+(E506*G506+F506*G506^2)*C506)</f>
        <v>0.39249357701780957</v>
      </c>
      <c r="I506" s="2">
        <v>1</v>
      </c>
      <c r="J506" s="2">
        <v>7</v>
      </c>
      <c r="K506" s="2">
        <v>2</v>
      </c>
      <c r="L506" s="5">
        <f t="shared" ref="L506:L569" si="57">(G506+D506)*H506*((1-EXP(-I506*J506))/I506)-D506*J506</f>
        <v>-6.5059123151147757E-2</v>
      </c>
      <c r="M506" s="5">
        <f t="shared" ref="M506:M569" si="58">(G506+D506)*H506*(1-EXP(-I506*(J506+B506*K506)))/I506-D506*(J506+B506*K506)</f>
        <v>-0.16074344490898917</v>
      </c>
      <c r="N506" s="4">
        <f t="shared" si="54"/>
        <v>-0.19568432175784142</v>
      </c>
      <c r="O506" s="4"/>
      <c r="AB506" s="3"/>
      <c r="AC506" s="3"/>
    </row>
    <row r="507" spans="2:29" x14ac:dyDescent="0.2">
      <c r="B507" s="6">
        <v>0.60000000000000009</v>
      </c>
      <c r="C507" s="2">
        <v>0.60000000000000009</v>
      </c>
      <c r="D507" s="1">
        <v>0.08</v>
      </c>
      <c r="E507" s="1">
        <v>1</v>
      </c>
      <c r="F507" s="1">
        <v>1</v>
      </c>
      <c r="G507" s="5">
        <f t="shared" si="55"/>
        <v>1.1821674479508122</v>
      </c>
      <c r="H507" s="5">
        <f t="shared" si="56"/>
        <v>0.39249357701780957</v>
      </c>
      <c r="I507" s="2">
        <v>1</v>
      </c>
      <c r="J507" s="2">
        <v>8</v>
      </c>
      <c r="K507" s="2">
        <v>2</v>
      </c>
      <c r="L507" s="5">
        <f t="shared" si="57"/>
        <v>-0.14477356926730078</v>
      </c>
      <c r="M507" s="5">
        <f t="shared" si="58"/>
        <v>-0.2406574377319855</v>
      </c>
      <c r="N507" s="4">
        <f t="shared" ref="N507:N570" si="59">M507-L507-$H$1-$H$2*B507*K507</f>
        <v>-0.19588386846468472</v>
      </c>
      <c r="O507" s="4"/>
      <c r="AB507" s="3"/>
      <c r="AC507" s="3"/>
    </row>
    <row r="508" spans="2:29" x14ac:dyDescent="0.2">
      <c r="B508" s="6">
        <v>0.60000000000000009</v>
      </c>
      <c r="C508" s="2">
        <v>0.60000000000000009</v>
      </c>
      <c r="D508" s="1">
        <v>0.08</v>
      </c>
      <c r="E508" s="1">
        <v>1</v>
      </c>
      <c r="F508" s="1">
        <v>1</v>
      </c>
      <c r="G508" s="5">
        <f t="shared" si="55"/>
        <v>1.1821674479508122</v>
      </c>
      <c r="H508" s="5">
        <f t="shared" si="56"/>
        <v>0.39249357701780957</v>
      </c>
      <c r="I508" s="2">
        <v>1</v>
      </c>
      <c r="J508" s="2">
        <v>9</v>
      </c>
      <c r="K508" s="2">
        <v>2</v>
      </c>
      <c r="L508" s="5">
        <f t="shared" si="57"/>
        <v>-0.22466851986408676</v>
      </c>
      <c r="M508" s="5">
        <f t="shared" si="58"/>
        <v>-0.32062579745977254</v>
      </c>
      <c r="N508" s="4">
        <f t="shared" si="59"/>
        <v>-0.19595727759568579</v>
      </c>
      <c r="O508" s="4"/>
      <c r="AB508" s="3"/>
      <c r="AC508" s="3"/>
    </row>
    <row r="509" spans="2:29" x14ac:dyDescent="0.2">
      <c r="B509" s="6">
        <v>0.60000000000000009</v>
      </c>
      <c r="C509" s="2">
        <v>0.60000000000000009</v>
      </c>
      <c r="D509" s="1">
        <v>0.08</v>
      </c>
      <c r="E509" s="1">
        <v>1</v>
      </c>
      <c r="F509" s="1">
        <v>1</v>
      </c>
      <c r="G509" s="5">
        <f t="shared" si="55"/>
        <v>1.1821674479508122</v>
      </c>
      <c r="H509" s="5">
        <f t="shared" si="56"/>
        <v>0.39249357701780957</v>
      </c>
      <c r="I509" s="2">
        <v>1</v>
      </c>
      <c r="J509" s="2">
        <v>10</v>
      </c>
      <c r="K509" s="2">
        <v>2</v>
      </c>
      <c r="L509" s="5">
        <f t="shared" si="57"/>
        <v>-0.30462987434833705</v>
      </c>
      <c r="M509" s="5">
        <f t="shared" si="58"/>
        <v>-0.40061415765411235</v>
      </c>
      <c r="N509" s="4">
        <f t="shared" si="59"/>
        <v>-0.1959842833057753</v>
      </c>
      <c r="O509" s="4"/>
      <c r="AB509" s="3"/>
      <c r="AC509" s="3"/>
    </row>
    <row r="510" spans="2:29" x14ac:dyDescent="0.2">
      <c r="B510" s="6">
        <v>0.70000000000000007</v>
      </c>
      <c r="C510" s="2">
        <v>0.70000000000000007</v>
      </c>
      <c r="D510" s="1">
        <v>0.08</v>
      </c>
      <c r="E510" s="1">
        <v>1</v>
      </c>
      <c r="F510" s="1">
        <v>1</v>
      </c>
      <c r="G510" s="5">
        <f t="shared" si="55"/>
        <v>1.0840324001381698</v>
      </c>
      <c r="H510" s="5">
        <f t="shared" si="56"/>
        <v>0.38738503095183741</v>
      </c>
      <c r="I510" s="2">
        <v>1</v>
      </c>
      <c r="J510" s="2">
        <v>0</v>
      </c>
      <c r="K510" s="2">
        <v>2</v>
      </c>
      <c r="L510" s="5">
        <f t="shared" si="57"/>
        <v>0</v>
      </c>
      <c r="M510" s="5">
        <f t="shared" si="58"/>
        <v>0.22773107223630948</v>
      </c>
      <c r="N510" s="4">
        <f t="shared" si="59"/>
        <v>0.12773107223630947</v>
      </c>
      <c r="O510" s="4"/>
      <c r="AB510" s="3"/>
      <c r="AC510" s="3"/>
    </row>
    <row r="511" spans="2:29" x14ac:dyDescent="0.2">
      <c r="B511" s="6">
        <v>0.70000000000000007</v>
      </c>
      <c r="C511" s="2">
        <v>0.70000000000000007</v>
      </c>
      <c r="D511" s="1">
        <v>0.08</v>
      </c>
      <c r="E511" s="1">
        <v>1</v>
      </c>
      <c r="F511" s="1">
        <v>1</v>
      </c>
      <c r="G511" s="5">
        <f t="shared" si="55"/>
        <v>1.0840324001381698</v>
      </c>
      <c r="H511" s="5">
        <f t="shared" si="56"/>
        <v>0.38738503095183741</v>
      </c>
      <c r="I511" s="2">
        <v>1</v>
      </c>
      <c r="J511" s="2">
        <v>1</v>
      </c>
      <c r="K511" s="2">
        <v>2</v>
      </c>
      <c r="L511" s="5">
        <f t="shared" si="57"/>
        <v>0.20504131912841994</v>
      </c>
      <c r="M511" s="5">
        <f t="shared" si="58"/>
        <v>0.21802139613128838</v>
      </c>
      <c r="N511" s="4">
        <f t="shared" si="59"/>
        <v>-8.7019922997131571E-2</v>
      </c>
      <c r="O511" s="4"/>
      <c r="AB511" s="3"/>
      <c r="AC511" s="3"/>
    </row>
    <row r="512" spans="2:29" x14ac:dyDescent="0.2">
      <c r="B512" s="6">
        <v>0.70000000000000007</v>
      </c>
      <c r="C512" s="2">
        <v>0.70000000000000007</v>
      </c>
      <c r="D512" s="1">
        <v>0.08</v>
      </c>
      <c r="E512" s="1">
        <v>1</v>
      </c>
      <c r="F512" s="1">
        <v>1</v>
      </c>
      <c r="G512" s="5">
        <f t="shared" si="55"/>
        <v>1.0840324001381698</v>
      </c>
      <c r="H512" s="5">
        <f t="shared" si="56"/>
        <v>0.38738503095183741</v>
      </c>
      <c r="I512" s="2">
        <v>1</v>
      </c>
      <c r="J512" s="2">
        <v>2</v>
      </c>
      <c r="K512" s="2">
        <v>2</v>
      </c>
      <c r="L512" s="5">
        <f t="shared" si="57"/>
        <v>0.22990216032015384</v>
      </c>
      <c r="M512" s="5">
        <f t="shared" si="58"/>
        <v>0.16387976120553288</v>
      </c>
      <c r="N512" s="4">
        <f t="shared" si="59"/>
        <v>-0.16602239911462097</v>
      </c>
      <c r="O512" s="4"/>
      <c r="AB512" s="3"/>
      <c r="AC512" s="3"/>
    </row>
    <row r="513" spans="2:29" x14ac:dyDescent="0.2">
      <c r="B513" s="6">
        <v>0.70000000000000007</v>
      </c>
      <c r="C513" s="2">
        <v>0.70000000000000007</v>
      </c>
      <c r="D513" s="1">
        <v>0.08</v>
      </c>
      <c r="E513" s="1">
        <v>1</v>
      </c>
      <c r="F513" s="1">
        <v>1</v>
      </c>
      <c r="G513" s="5">
        <f t="shared" si="55"/>
        <v>1.0840324001381698</v>
      </c>
      <c r="H513" s="5">
        <f t="shared" si="56"/>
        <v>0.38738503095183741</v>
      </c>
      <c r="I513" s="2">
        <v>1</v>
      </c>
      <c r="J513" s="2">
        <v>3</v>
      </c>
      <c r="K513" s="2">
        <v>2</v>
      </c>
      <c r="L513" s="5">
        <f t="shared" si="57"/>
        <v>0.18847830797853626</v>
      </c>
      <c r="M513" s="5">
        <f t="shared" si="58"/>
        <v>9.3392522098653119E-2</v>
      </c>
      <c r="N513" s="4">
        <f t="shared" si="59"/>
        <v>-0.19508578587988315</v>
      </c>
      <c r="O513" s="4"/>
      <c r="AB513" s="3"/>
      <c r="AC513" s="3"/>
    </row>
    <row r="514" spans="2:29" x14ac:dyDescent="0.2">
      <c r="B514" s="6">
        <v>0.70000000000000007</v>
      </c>
      <c r="C514" s="2">
        <v>0.70000000000000007</v>
      </c>
      <c r="D514" s="1">
        <v>0.08</v>
      </c>
      <c r="E514" s="1">
        <v>1</v>
      </c>
      <c r="F514" s="1">
        <v>1</v>
      </c>
      <c r="G514" s="5">
        <f t="shared" si="55"/>
        <v>1.0840324001381698</v>
      </c>
      <c r="H514" s="5">
        <f t="shared" si="56"/>
        <v>0.38738503095183741</v>
      </c>
      <c r="I514" s="2">
        <v>1</v>
      </c>
      <c r="J514" s="2">
        <v>4</v>
      </c>
      <c r="K514" s="2">
        <v>2</v>
      </c>
      <c r="L514" s="5">
        <f t="shared" si="57"/>
        <v>0.12266967962164904</v>
      </c>
      <c r="M514" s="5">
        <f t="shared" si="58"/>
        <v>1.6892071260011687E-2</v>
      </c>
      <c r="N514" s="4">
        <f t="shared" si="59"/>
        <v>-0.20577760836163736</v>
      </c>
      <c r="O514" s="4"/>
      <c r="AB514" s="3"/>
      <c r="AC514" s="3"/>
    </row>
    <row r="515" spans="2:29" x14ac:dyDescent="0.2">
      <c r="B515" s="6">
        <v>0.70000000000000007</v>
      </c>
      <c r="C515" s="2">
        <v>0.70000000000000007</v>
      </c>
      <c r="D515" s="1">
        <v>0.08</v>
      </c>
      <c r="E515" s="1">
        <v>1</v>
      </c>
      <c r="F515" s="1">
        <v>1</v>
      </c>
      <c r="G515" s="5">
        <f t="shared" si="55"/>
        <v>1.0840324001381698</v>
      </c>
      <c r="H515" s="5">
        <f t="shared" si="56"/>
        <v>0.38738503095183741</v>
      </c>
      <c r="I515" s="2">
        <v>1</v>
      </c>
      <c r="J515" s="2">
        <v>5</v>
      </c>
      <c r="K515" s="2">
        <v>2</v>
      </c>
      <c r="L515" s="5">
        <f t="shared" si="57"/>
        <v>4.7890393491173577E-2</v>
      </c>
      <c r="M515" s="5">
        <f t="shared" si="58"/>
        <v>-6.1820516550155691E-2</v>
      </c>
      <c r="N515" s="4">
        <f t="shared" si="59"/>
        <v>-0.20971091004132927</v>
      </c>
      <c r="O515" s="4"/>
      <c r="AB515" s="3"/>
      <c r="AC515" s="3"/>
    </row>
    <row r="516" spans="2:29" x14ac:dyDescent="0.2">
      <c r="B516" s="6">
        <v>0.70000000000000007</v>
      </c>
      <c r="C516" s="2">
        <v>0.70000000000000007</v>
      </c>
      <c r="D516" s="1">
        <v>0.08</v>
      </c>
      <c r="E516" s="1">
        <v>1</v>
      </c>
      <c r="F516" s="1">
        <v>1</v>
      </c>
      <c r="G516" s="5">
        <f t="shared" si="55"/>
        <v>1.0840324001381698</v>
      </c>
      <c r="H516" s="5">
        <f t="shared" si="56"/>
        <v>0.38738503095183741</v>
      </c>
      <c r="I516" s="2">
        <v>1</v>
      </c>
      <c r="J516" s="2">
        <v>6</v>
      </c>
      <c r="K516" s="2">
        <v>2</v>
      </c>
      <c r="L516" s="5">
        <f t="shared" si="57"/>
        <v>-3.0189013207989668E-2</v>
      </c>
      <c r="M516" s="5">
        <f t="shared" si="58"/>
        <v>-0.14134690407320283</v>
      </c>
      <c r="N516" s="4">
        <f t="shared" si="59"/>
        <v>-0.21115789086521317</v>
      </c>
      <c r="O516" s="4"/>
      <c r="AB516" s="3"/>
      <c r="AC516" s="3"/>
    </row>
    <row r="517" spans="2:29" x14ac:dyDescent="0.2">
      <c r="B517" s="6">
        <v>0.70000000000000007</v>
      </c>
      <c r="C517" s="2">
        <v>0.70000000000000007</v>
      </c>
      <c r="D517" s="1">
        <v>0.08</v>
      </c>
      <c r="E517" s="1">
        <v>1</v>
      </c>
      <c r="F517" s="1">
        <v>1</v>
      </c>
      <c r="G517" s="5">
        <f t="shared" si="55"/>
        <v>1.0840324001381698</v>
      </c>
      <c r="H517" s="5">
        <f t="shared" si="56"/>
        <v>0.38738503095183741</v>
      </c>
      <c r="I517" s="2">
        <v>1</v>
      </c>
      <c r="J517" s="2">
        <v>7</v>
      </c>
      <c r="K517" s="2">
        <v>2</v>
      </c>
      <c r="L517" s="5">
        <f t="shared" si="57"/>
        <v>-0.10948246641776027</v>
      </c>
      <c r="M517" s="5">
        <f t="shared" si="58"/>
        <v>-0.22117267177984951</v>
      </c>
      <c r="N517" s="4">
        <f t="shared" si="59"/>
        <v>-0.21169020536208924</v>
      </c>
      <c r="O517" s="4"/>
      <c r="AB517" s="3"/>
      <c r="AC517" s="3"/>
    </row>
    <row r="518" spans="2:29" x14ac:dyDescent="0.2">
      <c r="B518" s="6">
        <v>0.70000000000000007</v>
      </c>
      <c r="C518" s="2">
        <v>0.70000000000000007</v>
      </c>
      <c r="D518" s="1">
        <v>0.08</v>
      </c>
      <c r="E518" s="1">
        <v>1</v>
      </c>
      <c r="F518" s="1">
        <v>1</v>
      </c>
      <c r="G518" s="5">
        <f t="shared" si="55"/>
        <v>1.0840324001381698</v>
      </c>
      <c r="H518" s="5">
        <f t="shared" si="56"/>
        <v>0.38738503095183741</v>
      </c>
      <c r="I518" s="2">
        <v>1</v>
      </c>
      <c r="J518" s="2">
        <v>8</v>
      </c>
      <c r="K518" s="2">
        <v>2</v>
      </c>
      <c r="L518" s="5">
        <f t="shared" si="57"/>
        <v>-0.18922254237940922</v>
      </c>
      <c r="M518" s="5">
        <f t="shared" si="58"/>
        <v>-0.30110857530113666</v>
      </c>
      <c r="N518" s="4">
        <f t="shared" si="59"/>
        <v>-0.21188603292172745</v>
      </c>
      <c r="O518" s="4"/>
      <c r="AB518" s="3"/>
      <c r="AC518" s="3"/>
    </row>
    <row r="519" spans="2:29" x14ac:dyDescent="0.2">
      <c r="B519" s="6">
        <v>0.70000000000000007</v>
      </c>
      <c r="C519" s="2">
        <v>0.70000000000000007</v>
      </c>
      <c r="D519" s="1">
        <v>0.08</v>
      </c>
      <c r="E519" s="1">
        <v>1</v>
      </c>
      <c r="F519" s="1">
        <v>1</v>
      </c>
      <c r="G519" s="5">
        <f t="shared" si="55"/>
        <v>1.0840324001381698</v>
      </c>
      <c r="H519" s="5">
        <f t="shared" si="56"/>
        <v>0.38738503095183741</v>
      </c>
      <c r="I519" s="2">
        <v>1</v>
      </c>
      <c r="J519" s="2">
        <v>9</v>
      </c>
      <c r="K519" s="2">
        <v>2</v>
      </c>
      <c r="L519" s="5">
        <f t="shared" si="57"/>
        <v>-0.26912692166943353</v>
      </c>
      <c r="M519" s="5">
        <f t="shared" si="58"/>
        <v>-0.38108499552436681</v>
      </c>
      <c r="N519" s="4">
        <f t="shared" si="59"/>
        <v>-0.21195807385493329</v>
      </c>
      <c r="O519" s="4"/>
      <c r="AB519" s="3"/>
      <c r="AC519" s="3"/>
    </row>
    <row r="520" spans="2:29" x14ac:dyDescent="0.2">
      <c r="B520" s="6">
        <v>0.70000000000000007</v>
      </c>
      <c r="C520" s="2">
        <v>0.70000000000000007</v>
      </c>
      <c r="D520" s="1">
        <v>0.08</v>
      </c>
      <c r="E520" s="1">
        <v>1</v>
      </c>
      <c r="F520" s="1">
        <v>1</v>
      </c>
      <c r="G520" s="5">
        <f t="shared" si="55"/>
        <v>1.0840324001381698</v>
      </c>
      <c r="H520" s="5">
        <f t="shared" si="56"/>
        <v>0.38738503095183741</v>
      </c>
      <c r="I520" s="2">
        <v>1</v>
      </c>
      <c r="J520" s="2">
        <v>10</v>
      </c>
      <c r="K520" s="2">
        <v>2</v>
      </c>
      <c r="L520" s="5">
        <f t="shared" si="57"/>
        <v>-0.34909174477608335</v>
      </c>
      <c r="M520" s="5">
        <f t="shared" si="58"/>
        <v>-0.46107632100926571</v>
      </c>
      <c r="N520" s="4">
        <f t="shared" si="59"/>
        <v>-0.21198457623318237</v>
      </c>
      <c r="O520" s="4"/>
      <c r="AB520" s="3"/>
      <c r="AC520" s="3"/>
    </row>
    <row r="521" spans="2:29" x14ac:dyDescent="0.2">
      <c r="B521" s="6">
        <v>0.8</v>
      </c>
      <c r="C521" s="2">
        <v>0.8</v>
      </c>
      <c r="D521" s="1">
        <v>0.08</v>
      </c>
      <c r="E521" s="1">
        <v>1</v>
      </c>
      <c r="F521" s="1">
        <v>1</v>
      </c>
      <c r="G521" s="5">
        <f t="shared" si="55"/>
        <v>1.0046197490364999</v>
      </c>
      <c r="H521" s="5">
        <f t="shared" si="56"/>
        <v>0.38297969727806758</v>
      </c>
      <c r="I521" s="2">
        <v>1</v>
      </c>
      <c r="J521" s="2">
        <v>0</v>
      </c>
      <c r="K521" s="2">
        <v>2</v>
      </c>
      <c r="L521" s="5">
        <f t="shared" si="57"/>
        <v>0</v>
      </c>
      <c r="M521" s="5">
        <f t="shared" si="58"/>
        <v>0.20352208494721802</v>
      </c>
      <c r="N521" s="4">
        <f t="shared" si="59"/>
        <v>0.10352208494721801</v>
      </c>
      <c r="O521" s="4"/>
      <c r="AB521" s="3"/>
      <c r="AC521" s="3"/>
    </row>
    <row r="522" spans="2:29" x14ac:dyDescent="0.2">
      <c r="B522" s="6">
        <v>0.8</v>
      </c>
      <c r="C522" s="2">
        <v>0.8</v>
      </c>
      <c r="D522" s="1">
        <v>0.08</v>
      </c>
      <c r="E522" s="1">
        <v>1</v>
      </c>
      <c r="F522" s="1">
        <v>1</v>
      </c>
      <c r="G522" s="5">
        <f t="shared" si="55"/>
        <v>1.0046197490364999</v>
      </c>
      <c r="H522" s="5">
        <f t="shared" si="56"/>
        <v>0.38297969727806758</v>
      </c>
      <c r="I522" s="2">
        <v>1</v>
      </c>
      <c r="J522" s="2">
        <v>1</v>
      </c>
      <c r="K522" s="2">
        <v>2</v>
      </c>
      <c r="L522" s="5">
        <f t="shared" si="57"/>
        <v>0.18257487948090501</v>
      </c>
      <c r="M522" s="5">
        <f t="shared" si="58"/>
        <v>0.176535038827279</v>
      </c>
      <c r="N522" s="4">
        <f t="shared" si="59"/>
        <v>-0.10603984065362601</v>
      </c>
      <c r="O522" s="4"/>
      <c r="AB522" s="3"/>
      <c r="AC522" s="3"/>
    </row>
    <row r="523" spans="2:29" x14ac:dyDescent="0.2">
      <c r="B523" s="6">
        <v>0.8</v>
      </c>
      <c r="C523" s="2">
        <v>0.8</v>
      </c>
      <c r="D523" s="1">
        <v>0.08</v>
      </c>
      <c r="E523" s="1">
        <v>1</v>
      </c>
      <c r="F523" s="1">
        <v>1</v>
      </c>
      <c r="G523" s="5">
        <f t="shared" si="55"/>
        <v>1.0046197490364999</v>
      </c>
      <c r="H523" s="5">
        <f t="shared" si="56"/>
        <v>0.38297969727806758</v>
      </c>
      <c r="I523" s="2">
        <v>1</v>
      </c>
      <c r="J523" s="2">
        <v>2</v>
      </c>
      <c r="K523" s="2">
        <v>2</v>
      </c>
      <c r="L523" s="5">
        <f t="shared" si="57"/>
        <v>0.19917077940999919</v>
      </c>
      <c r="M523" s="5">
        <f t="shared" si="58"/>
        <v>0.11603741467552325</v>
      </c>
      <c r="N523" s="4">
        <f t="shared" si="59"/>
        <v>-0.18313336473447595</v>
      </c>
      <c r="O523" s="4"/>
      <c r="AB523" s="3"/>
      <c r="AC523" s="3"/>
    </row>
    <row r="524" spans="2:29" x14ac:dyDescent="0.2">
      <c r="B524" s="6">
        <v>0.8</v>
      </c>
      <c r="C524" s="2">
        <v>0.8</v>
      </c>
      <c r="D524" s="1">
        <v>0.08</v>
      </c>
      <c r="E524" s="1">
        <v>1</v>
      </c>
      <c r="F524" s="1">
        <v>1</v>
      </c>
      <c r="G524" s="5">
        <f t="shared" si="55"/>
        <v>1.0046197490364999</v>
      </c>
      <c r="H524" s="5">
        <f t="shared" si="56"/>
        <v>0.38297969727806758</v>
      </c>
      <c r="I524" s="2">
        <v>1</v>
      </c>
      <c r="J524" s="2">
        <v>3</v>
      </c>
      <c r="K524" s="2">
        <v>2</v>
      </c>
      <c r="L524" s="5">
        <f t="shared" si="57"/>
        <v>0.15470642509536692</v>
      </c>
      <c r="M524" s="5">
        <f t="shared" si="58"/>
        <v>4.3211937804090883E-2</v>
      </c>
      <c r="N524" s="4">
        <f t="shared" si="59"/>
        <v>-0.21149448729127604</v>
      </c>
      <c r="O524" s="4"/>
      <c r="AB524" s="3"/>
      <c r="AC524" s="3"/>
    </row>
    <row r="525" spans="2:29" x14ac:dyDescent="0.2">
      <c r="B525" s="6">
        <v>0.8</v>
      </c>
      <c r="C525" s="2">
        <v>0.8</v>
      </c>
      <c r="D525" s="1">
        <v>0.08</v>
      </c>
      <c r="E525" s="1">
        <v>1</v>
      </c>
      <c r="F525" s="1">
        <v>1</v>
      </c>
      <c r="G525" s="5">
        <f t="shared" si="55"/>
        <v>1.0046197490364999</v>
      </c>
      <c r="H525" s="5">
        <f t="shared" si="56"/>
        <v>0.38297969727806758</v>
      </c>
      <c r="I525" s="2">
        <v>1</v>
      </c>
      <c r="J525" s="2">
        <v>4</v>
      </c>
      <c r="K525" s="2">
        <v>2</v>
      </c>
      <c r="L525" s="5">
        <f t="shared" si="57"/>
        <v>8.7779258571766328E-2</v>
      </c>
      <c r="M525" s="5">
        <f t="shared" si="58"/>
        <v>-3.4148702636700112E-2</v>
      </c>
      <c r="N525" s="4">
        <f t="shared" si="59"/>
        <v>-0.22192796120846645</v>
      </c>
      <c r="O525" s="4"/>
      <c r="AB525" s="3"/>
      <c r="AC525" s="3"/>
    </row>
    <row r="526" spans="2:29" x14ac:dyDescent="0.2">
      <c r="B526" s="6">
        <v>0.8</v>
      </c>
      <c r="C526" s="2">
        <v>0.8</v>
      </c>
      <c r="D526" s="1">
        <v>0.08</v>
      </c>
      <c r="E526" s="1">
        <v>1</v>
      </c>
      <c r="F526" s="1">
        <v>1</v>
      </c>
      <c r="G526" s="5">
        <f t="shared" si="55"/>
        <v>1.0046197490364999</v>
      </c>
      <c r="H526" s="5">
        <f t="shared" si="56"/>
        <v>0.38297969727806758</v>
      </c>
      <c r="I526" s="2">
        <v>1</v>
      </c>
      <c r="J526" s="2">
        <v>5</v>
      </c>
      <c r="K526" s="2">
        <v>2</v>
      </c>
      <c r="L526" s="5">
        <f t="shared" si="57"/>
        <v>1.2588485245591474E-2</v>
      </c>
      <c r="M526" s="5">
        <f t="shared" si="58"/>
        <v>-0.11317773651700785</v>
      </c>
      <c r="N526" s="4">
        <f t="shared" si="59"/>
        <v>-0.22576622176259933</v>
      </c>
      <c r="O526" s="4"/>
      <c r="AB526" s="3"/>
      <c r="AC526" s="3"/>
    </row>
    <row r="527" spans="2:29" x14ac:dyDescent="0.2">
      <c r="B527" s="6">
        <v>0.8</v>
      </c>
      <c r="C527" s="2">
        <v>0.8</v>
      </c>
      <c r="D527" s="1">
        <v>0.08</v>
      </c>
      <c r="E527" s="1">
        <v>1</v>
      </c>
      <c r="F527" s="1">
        <v>1</v>
      </c>
      <c r="G527" s="5">
        <f t="shared" si="55"/>
        <v>1.0046197490364999</v>
      </c>
      <c r="H527" s="5">
        <f t="shared" si="56"/>
        <v>0.38297969727806758</v>
      </c>
      <c r="I527" s="2">
        <v>1</v>
      </c>
      <c r="J527" s="2">
        <v>6</v>
      </c>
      <c r="K527" s="2">
        <v>2</v>
      </c>
      <c r="L527" s="5">
        <f t="shared" si="57"/>
        <v>-6.5642299133174875E-2</v>
      </c>
      <c r="M527" s="5">
        <f t="shared" si="58"/>
        <v>-0.19282053804349897</v>
      </c>
      <c r="N527" s="4">
        <f t="shared" si="59"/>
        <v>-0.2271782389103241</v>
      </c>
      <c r="O527" s="4"/>
      <c r="AB527" s="3"/>
      <c r="AC527" s="3"/>
    </row>
    <row r="528" spans="2:29" x14ac:dyDescent="0.2">
      <c r="B528" s="6">
        <v>0.8</v>
      </c>
      <c r="C528" s="2">
        <v>0.8</v>
      </c>
      <c r="D528" s="1">
        <v>0.08</v>
      </c>
      <c r="E528" s="1">
        <v>1</v>
      </c>
      <c r="F528" s="1">
        <v>1</v>
      </c>
      <c r="G528" s="5">
        <f t="shared" si="55"/>
        <v>1.0046197490364999</v>
      </c>
      <c r="H528" s="5">
        <f t="shared" si="56"/>
        <v>0.38297969727806758</v>
      </c>
      <c r="I528" s="2">
        <v>1</v>
      </c>
      <c r="J528" s="2">
        <v>7</v>
      </c>
      <c r="K528" s="2">
        <v>2</v>
      </c>
      <c r="L528" s="5">
        <f t="shared" si="57"/>
        <v>-0.14499144107912376</v>
      </c>
      <c r="M528" s="5">
        <f t="shared" si="58"/>
        <v>-0.27268913206867723</v>
      </c>
      <c r="N528" s="4">
        <f t="shared" si="59"/>
        <v>-0.22769769098955348</v>
      </c>
      <c r="O528" s="4"/>
      <c r="AB528" s="3"/>
      <c r="AC528" s="3"/>
    </row>
    <row r="529" spans="2:29" x14ac:dyDescent="0.2">
      <c r="B529" s="6">
        <v>0.8</v>
      </c>
      <c r="C529" s="2">
        <v>0.8</v>
      </c>
      <c r="D529" s="1">
        <v>0.08</v>
      </c>
      <c r="E529" s="1">
        <v>1</v>
      </c>
      <c r="F529" s="1">
        <v>1</v>
      </c>
      <c r="G529" s="5">
        <f t="shared" si="55"/>
        <v>1.0046197490364999</v>
      </c>
      <c r="H529" s="5">
        <f t="shared" si="56"/>
        <v>0.38297969727806758</v>
      </c>
      <c r="I529" s="2">
        <v>1</v>
      </c>
      <c r="J529" s="2">
        <v>8</v>
      </c>
      <c r="K529" s="2">
        <v>2</v>
      </c>
      <c r="L529" s="5">
        <f t="shared" si="57"/>
        <v>-0.22475200378191745</v>
      </c>
      <c r="M529" s="5">
        <f t="shared" si="58"/>
        <v>-0.35264079051209329</v>
      </c>
      <c r="N529" s="4">
        <f t="shared" si="59"/>
        <v>-0.22788878673017585</v>
      </c>
      <c r="O529" s="4"/>
      <c r="AB529" s="3"/>
      <c r="AC529" s="3"/>
    </row>
    <row r="530" spans="2:29" x14ac:dyDescent="0.2">
      <c r="B530" s="6">
        <v>0.8</v>
      </c>
      <c r="C530" s="2">
        <v>0.8</v>
      </c>
      <c r="D530" s="1">
        <v>0.08</v>
      </c>
      <c r="E530" s="1">
        <v>1</v>
      </c>
      <c r="F530" s="1">
        <v>1</v>
      </c>
      <c r="G530" s="5">
        <f t="shared" si="55"/>
        <v>1.0046197490364999</v>
      </c>
      <c r="H530" s="5">
        <f t="shared" si="56"/>
        <v>0.38297969727806758</v>
      </c>
      <c r="I530" s="2">
        <v>1</v>
      </c>
      <c r="J530" s="2">
        <v>9</v>
      </c>
      <c r="K530" s="2">
        <v>2</v>
      </c>
      <c r="L530" s="5">
        <f t="shared" si="57"/>
        <v>-0.30466391972282553</v>
      </c>
      <c r="M530" s="5">
        <f t="shared" si="58"/>
        <v>-0.43262300664727182</v>
      </c>
      <c r="N530" s="4">
        <f t="shared" si="59"/>
        <v>-0.2279590869244463</v>
      </c>
      <c r="O530" s="4"/>
      <c r="AB530" s="3"/>
      <c r="AC530" s="3"/>
    </row>
    <row r="531" spans="2:29" x14ac:dyDescent="0.2">
      <c r="B531" s="6">
        <v>0.8</v>
      </c>
      <c r="C531" s="2">
        <v>0.8</v>
      </c>
      <c r="D531" s="1">
        <v>0.08</v>
      </c>
      <c r="E531" s="1">
        <v>1</v>
      </c>
      <c r="F531" s="1">
        <v>1</v>
      </c>
      <c r="G531" s="5">
        <f t="shared" si="55"/>
        <v>1.0046197490364999</v>
      </c>
      <c r="H531" s="5">
        <f t="shared" si="56"/>
        <v>0.38297969727806758</v>
      </c>
      <c r="I531" s="2">
        <v>1</v>
      </c>
      <c r="J531" s="2">
        <v>10</v>
      </c>
      <c r="K531" s="2">
        <v>2</v>
      </c>
      <c r="L531" s="5">
        <f t="shared" si="57"/>
        <v>-0.3846315154083908</v>
      </c>
      <c r="M531" s="5">
        <f t="shared" si="58"/>
        <v>-0.51261646432901942</v>
      </c>
      <c r="N531" s="4">
        <f t="shared" si="59"/>
        <v>-0.22798494892062862</v>
      </c>
      <c r="O531" s="4"/>
      <c r="AB531" s="3"/>
      <c r="AC531" s="3"/>
    </row>
    <row r="532" spans="2:29" x14ac:dyDescent="0.2">
      <c r="B532" s="6">
        <v>0.9</v>
      </c>
      <c r="C532" s="2">
        <v>0.9</v>
      </c>
      <c r="D532" s="1">
        <v>0.08</v>
      </c>
      <c r="E532" s="1">
        <v>1</v>
      </c>
      <c r="F532" s="1">
        <v>1</v>
      </c>
      <c r="G532" s="5">
        <f t="shared" si="55"/>
        <v>0.93858289358849489</v>
      </c>
      <c r="H532" s="5">
        <f t="shared" si="56"/>
        <v>0.37913704856366276</v>
      </c>
      <c r="I532" s="2">
        <v>1</v>
      </c>
      <c r="J532" s="2">
        <v>0</v>
      </c>
      <c r="K532" s="2">
        <v>2</v>
      </c>
      <c r="L532" s="5">
        <f t="shared" si="57"/>
        <v>0</v>
      </c>
      <c r="M532" s="5">
        <f t="shared" si="58"/>
        <v>0.17834697210958472</v>
      </c>
      <c r="N532" s="4">
        <f t="shared" si="59"/>
        <v>7.8346972109584717E-2</v>
      </c>
      <c r="O532" s="4"/>
      <c r="AB532" s="3"/>
      <c r="AC532" s="3"/>
    </row>
    <row r="533" spans="2:29" x14ac:dyDescent="0.2">
      <c r="B533" s="6">
        <v>0.9</v>
      </c>
      <c r="C533" s="2">
        <v>0.9</v>
      </c>
      <c r="D533" s="1">
        <v>0.08</v>
      </c>
      <c r="E533" s="1">
        <v>1</v>
      </c>
      <c r="F533" s="1">
        <v>1</v>
      </c>
      <c r="G533" s="5">
        <f t="shared" si="55"/>
        <v>0.93858289358849489</v>
      </c>
      <c r="H533" s="5">
        <f t="shared" si="56"/>
        <v>0.37913704856366276</v>
      </c>
      <c r="I533" s="2">
        <v>1</v>
      </c>
      <c r="J533" s="2">
        <v>1</v>
      </c>
      <c r="K533" s="2">
        <v>2</v>
      </c>
      <c r="L533" s="5">
        <f t="shared" si="57"/>
        <v>0.16411390529056413</v>
      </c>
      <c r="M533" s="5">
        <f t="shared" si="58"/>
        <v>0.13869872925354471</v>
      </c>
      <c r="N533" s="4">
        <f t="shared" si="59"/>
        <v>-0.12541517603701943</v>
      </c>
      <c r="O533" s="4"/>
      <c r="AB533" s="3"/>
      <c r="AC533" s="3"/>
    </row>
    <row r="534" spans="2:29" x14ac:dyDescent="0.2">
      <c r="B534" s="6">
        <v>0.9</v>
      </c>
      <c r="C534" s="2">
        <v>0.9</v>
      </c>
      <c r="D534" s="1">
        <v>0.08</v>
      </c>
      <c r="E534" s="1">
        <v>1</v>
      </c>
      <c r="F534" s="1">
        <v>1</v>
      </c>
      <c r="G534" s="5">
        <f t="shared" si="55"/>
        <v>0.93858289358849489</v>
      </c>
      <c r="H534" s="5">
        <f t="shared" si="56"/>
        <v>0.37913704856366276</v>
      </c>
      <c r="I534" s="2">
        <v>1</v>
      </c>
      <c r="J534" s="2">
        <v>2</v>
      </c>
      <c r="K534" s="2">
        <v>2</v>
      </c>
      <c r="L534" s="5">
        <f t="shared" si="57"/>
        <v>0.17391839235103526</v>
      </c>
      <c r="M534" s="5">
        <f t="shared" si="58"/>
        <v>7.3543311121950394E-2</v>
      </c>
      <c r="N534" s="4">
        <f t="shared" si="59"/>
        <v>-0.20037508122908487</v>
      </c>
      <c r="O534" s="4"/>
      <c r="AB534" s="3"/>
      <c r="AC534" s="3"/>
    </row>
    <row r="535" spans="2:29" x14ac:dyDescent="0.2">
      <c r="B535" s="6">
        <v>0.9</v>
      </c>
      <c r="C535" s="2">
        <v>0.9</v>
      </c>
      <c r="D535" s="1">
        <v>0.08</v>
      </c>
      <c r="E535" s="1">
        <v>1</v>
      </c>
      <c r="F535" s="1">
        <v>1</v>
      </c>
      <c r="G535" s="5">
        <f t="shared" si="55"/>
        <v>0.93858289358849489</v>
      </c>
      <c r="H535" s="5">
        <f t="shared" si="56"/>
        <v>0.37913704856366276</v>
      </c>
      <c r="I535" s="2">
        <v>1</v>
      </c>
      <c r="J535" s="2">
        <v>3</v>
      </c>
      <c r="K535" s="2">
        <v>2</v>
      </c>
      <c r="L535" s="5">
        <f t="shared" si="57"/>
        <v>0.12695561686552942</v>
      </c>
      <c r="M535" s="5">
        <f t="shared" si="58"/>
        <v>-9.956723958767788E-4</v>
      </c>
      <c r="N535" s="4">
        <f t="shared" si="59"/>
        <v>-0.2279512892614062</v>
      </c>
      <c r="O535" s="4"/>
      <c r="AB535" s="3"/>
      <c r="AC535" s="3"/>
    </row>
    <row r="536" spans="2:29" x14ac:dyDescent="0.2">
      <c r="B536" s="6">
        <v>0.9</v>
      </c>
      <c r="C536" s="2">
        <v>0.9</v>
      </c>
      <c r="D536" s="1">
        <v>0.08</v>
      </c>
      <c r="E536" s="1">
        <v>1</v>
      </c>
      <c r="F536" s="1">
        <v>1</v>
      </c>
      <c r="G536" s="5">
        <f t="shared" si="55"/>
        <v>0.93858289358849489</v>
      </c>
      <c r="H536" s="5">
        <f t="shared" si="56"/>
        <v>0.37913704856366276</v>
      </c>
      <c r="I536" s="2">
        <v>1</v>
      </c>
      <c r="J536" s="2">
        <v>4</v>
      </c>
      <c r="K536" s="2">
        <v>2</v>
      </c>
      <c r="L536" s="5">
        <f t="shared" si="57"/>
        <v>5.9109332557777006E-2</v>
      </c>
      <c r="M536" s="5">
        <f t="shared" si="58"/>
        <v>-7.8986676704186964E-2</v>
      </c>
      <c r="N536" s="4">
        <f t="shared" si="59"/>
        <v>-0.23809600926196398</v>
      </c>
      <c r="O536" s="4"/>
      <c r="AB536" s="3"/>
      <c r="AC536" s="3"/>
    </row>
    <row r="537" spans="2:29" x14ac:dyDescent="0.2">
      <c r="B537" s="6">
        <v>0.9</v>
      </c>
      <c r="C537" s="2">
        <v>0.9</v>
      </c>
      <c r="D537" s="1">
        <v>0.08</v>
      </c>
      <c r="E537" s="1">
        <v>1</v>
      </c>
      <c r="F537" s="1">
        <v>1</v>
      </c>
      <c r="G537" s="5">
        <f t="shared" si="55"/>
        <v>0.93858289358849489</v>
      </c>
      <c r="H537" s="5">
        <f t="shared" si="56"/>
        <v>0.37913704856366276</v>
      </c>
      <c r="I537" s="2">
        <v>1</v>
      </c>
      <c r="J537" s="2">
        <v>5</v>
      </c>
      <c r="K537" s="2">
        <v>2</v>
      </c>
      <c r="L537" s="5">
        <f t="shared" si="57"/>
        <v>-1.6419565305202388E-2</v>
      </c>
      <c r="M537" s="5">
        <f t="shared" si="58"/>
        <v>-0.15824760849181235</v>
      </c>
      <c r="N537" s="4">
        <f t="shared" si="59"/>
        <v>-0.24182804318660997</v>
      </c>
      <c r="O537" s="4"/>
      <c r="AB537" s="3"/>
      <c r="AC537" s="3"/>
    </row>
    <row r="538" spans="2:29" x14ac:dyDescent="0.2">
      <c r="B538" s="6">
        <v>0.9</v>
      </c>
      <c r="C538" s="2">
        <v>0.9</v>
      </c>
      <c r="D538" s="1">
        <v>0.08</v>
      </c>
      <c r="E538" s="1">
        <v>1</v>
      </c>
      <c r="F538" s="1">
        <v>1</v>
      </c>
      <c r="G538" s="5">
        <f t="shared" si="55"/>
        <v>0.93858289358849489</v>
      </c>
      <c r="H538" s="5">
        <f t="shared" si="56"/>
        <v>0.37913704856366276</v>
      </c>
      <c r="I538" s="2">
        <v>1</v>
      </c>
      <c r="J538" s="2">
        <v>6</v>
      </c>
      <c r="K538" s="2">
        <v>2</v>
      </c>
      <c r="L538" s="5">
        <f t="shared" si="57"/>
        <v>-9.4774738749614784E-2</v>
      </c>
      <c r="M538" s="5">
        <f t="shared" si="58"/>
        <v>-0.23797572049085636</v>
      </c>
      <c r="N538" s="4">
        <f t="shared" si="59"/>
        <v>-0.24320098174124158</v>
      </c>
      <c r="O538" s="4"/>
      <c r="AB538" s="3"/>
      <c r="AC538" s="3"/>
    </row>
    <row r="539" spans="2:29" x14ac:dyDescent="0.2">
      <c r="B539" s="6">
        <v>0.9</v>
      </c>
      <c r="C539" s="2">
        <v>0.9</v>
      </c>
      <c r="D539" s="1">
        <v>0.08</v>
      </c>
      <c r="E539" s="1">
        <v>1</v>
      </c>
      <c r="F539" s="1">
        <v>1</v>
      </c>
      <c r="G539" s="5">
        <f t="shared" si="55"/>
        <v>0.93858289358849489</v>
      </c>
      <c r="H539" s="5">
        <f t="shared" si="56"/>
        <v>0.37913704856366276</v>
      </c>
      <c r="I539" s="2">
        <v>1</v>
      </c>
      <c r="J539" s="2">
        <v>7</v>
      </c>
      <c r="K539" s="2">
        <v>2</v>
      </c>
      <c r="L539" s="5">
        <f t="shared" si="57"/>
        <v>-0.17416964087552128</v>
      </c>
      <c r="M539" s="5">
        <f t="shared" si="58"/>
        <v>-0.31787569848500352</v>
      </c>
      <c r="N539" s="4">
        <f t="shared" si="59"/>
        <v>-0.24370605760948225</v>
      </c>
      <c r="O539" s="4"/>
      <c r="AB539" s="3"/>
      <c r="AC539" s="3"/>
    </row>
    <row r="540" spans="2:29" x14ac:dyDescent="0.2">
      <c r="B540" s="6">
        <v>0.9</v>
      </c>
      <c r="C540" s="2">
        <v>0.9</v>
      </c>
      <c r="D540" s="1">
        <v>0.08</v>
      </c>
      <c r="E540" s="1">
        <v>1</v>
      </c>
      <c r="F540" s="1">
        <v>1</v>
      </c>
      <c r="G540" s="5">
        <f t="shared" si="55"/>
        <v>0.93858289358849489</v>
      </c>
      <c r="H540" s="5">
        <f t="shared" si="56"/>
        <v>0.37913704856366276</v>
      </c>
      <c r="I540" s="2">
        <v>1</v>
      </c>
      <c r="J540" s="2">
        <v>8</v>
      </c>
      <c r="K540" s="2">
        <v>2</v>
      </c>
      <c r="L540" s="5">
        <f t="shared" si="57"/>
        <v>-0.25394703780774575</v>
      </c>
      <c r="M540" s="5">
        <f t="shared" si="58"/>
        <v>-0.39783890244538545</v>
      </c>
      <c r="N540" s="4">
        <f t="shared" si="59"/>
        <v>-0.2438918646376397</v>
      </c>
      <c r="O540" s="4"/>
      <c r="AB540" s="3"/>
      <c r="AC540" s="3"/>
    </row>
    <row r="541" spans="2:29" x14ac:dyDescent="0.2">
      <c r="B541" s="6">
        <v>0.9</v>
      </c>
      <c r="C541" s="2">
        <v>0.9</v>
      </c>
      <c r="D541" s="1">
        <v>0.08</v>
      </c>
      <c r="E541" s="1">
        <v>1</v>
      </c>
      <c r="F541" s="1">
        <v>1</v>
      </c>
      <c r="G541" s="5">
        <f t="shared" si="55"/>
        <v>0.93858289358849489</v>
      </c>
      <c r="H541" s="5">
        <f t="shared" si="56"/>
        <v>0.37913704856366276</v>
      </c>
      <c r="I541" s="2">
        <v>1</v>
      </c>
      <c r="J541" s="2">
        <v>9</v>
      </c>
      <c r="K541" s="2">
        <v>2</v>
      </c>
      <c r="L541" s="5">
        <f t="shared" si="57"/>
        <v>-0.33386514671556938</v>
      </c>
      <c r="M541" s="5">
        <f t="shared" si="58"/>
        <v>-0.47782536593889352</v>
      </c>
      <c r="N541" s="4">
        <f t="shared" si="59"/>
        <v>-0.24396021922332414</v>
      </c>
      <c r="O541" s="4"/>
      <c r="AB541" s="3"/>
      <c r="AC541" s="3"/>
    </row>
    <row r="542" spans="2:29" x14ac:dyDescent="0.2">
      <c r="B542" s="6">
        <v>0.9</v>
      </c>
      <c r="C542" s="2">
        <v>0.9</v>
      </c>
      <c r="D542" s="1">
        <v>0.08</v>
      </c>
      <c r="E542" s="1">
        <v>1</v>
      </c>
      <c r="F542" s="1">
        <v>1</v>
      </c>
      <c r="G542" s="5">
        <f t="shared" si="55"/>
        <v>0.93858289358849489</v>
      </c>
      <c r="H542" s="5">
        <f t="shared" si="56"/>
        <v>0.37913704856366276</v>
      </c>
      <c r="I542" s="2">
        <v>1</v>
      </c>
      <c r="J542" s="2">
        <v>10</v>
      </c>
      <c r="K542" s="2">
        <v>2</v>
      </c>
      <c r="L542" s="5">
        <f t="shared" si="57"/>
        <v>-0.4138350206663427</v>
      </c>
      <c r="M542" s="5">
        <f t="shared" si="58"/>
        <v>-0.5578203861364498</v>
      </c>
      <c r="N542" s="4">
        <f t="shared" si="59"/>
        <v>-0.2439853654701071</v>
      </c>
      <c r="O542" s="4"/>
      <c r="AB542" s="3"/>
      <c r="AC542" s="3"/>
    </row>
    <row r="543" spans="2:29" x14ac:dyDescent="0.2">
      <c r="B543" s="6">
        <v>1</v>
      </c>
      <c r="C543" s="2">
        <v>1</v>
      </c>
      <c r="D543" s="1">
        <v>0.08</v>
      </c>
      <c r="E543" s="1">
        <v>1</v>
      </c>
      <c r="F543" s="1">
        <v>1</v>
      </c>
      <c r="G543" s="5">
        <f t="shared" si="55"/>
        <v>0.88249675324127719</v>
      </c>
      <c r="H543" s="5">
        <f t="shared" si="56"/>
        <v>0.37575659444348269</v>
      </c>
      <c r="I543" s="2">
        <v>1</v>
      </c>
      <c r="J543" s="2">
        <v>0</v>
      </c>
      <c r="K543" s="2">
        <v>2</v>
      </c>
      <c r="L543" s="5">
        <f t="shared" si="57"/>
        <v>0</v>
      </c>
      <c r="M543" s="5">
        <f t="shared" si="58"/>
        <v>0.15271853432428409</v>
      </c>
      <c r="N543" s="4">
        <f t="shared" si="59"/>
        <v>5.2718534324284083E-2</v>
      </c>
      <c r="O543" s="4"/>
      <c r="AB543" s="3"/>
      <c r="AC543" s="3"/>
    </row>
    <row r="544" spans="2:29" x14ac:dyDescent="0.2">
      <c r="B544" s="6">
        <v>1</v>
      </c>
      <c r="C544" s="2">
        <v>1</v>
      </c>
      <c r="D544" s="1">
        <v>0.08</v>
      </c>
      <c r="E544" s="1">
        <v>1</v>
      </c>
      <c r="F544" s="1">
        <v>1</v>
      </c>
      <c r="G544" s="5">
        <f t="shared" si="55"/>
        <v>0.88249675324127719</v>
      </c>
      <c r="H544" s="5">
        <f t="shared" si="56"/>
        <v>0.37575659444348269</v>
      </c>
      <c r="I544" s="2">
        <v>1</v>
      </c>
      <c r="J544" s="2">
        <v>1</v>
      </c>
      <c r="K544" s="2">
        <v>2</v>
      </c>
      <c r="L544" s="5">
        <f t="shared" si="57"/>
        <v>0.14861556721436953</v>
      </c>
      <c r="M544" s="5">
        <f t="shared" si="58"/>
        <v>0.10365828686553968</v>
      </c>
      <c r="N544" s="4">
        <f t="shared" si="59"/>
        <v>-0.14495728034882985</v>
      </c>
      <c r="O544" s="4"/>
      <c r="AB544" s="3"/>
      <c r="AC544" s="3"/>
    </row>
    <row r="545" spans="2:29" x14ac:dyDescent="0.2">
      <c r="B545" s="6">
        <v>1</v>
      </c>
      <c r="C545" s="2">
        <v>1</v>
      </c>
      <c r="D545" s="1">
        <v>0.08</v>
      </c>
      <c r="E545" s="1">
        <v>1</v>
      </c>
      <c r="F545" s="1">
        <v>1</v>
      </c>
      <c r="G545" s="5">
        <f t="shared" si="55"/>
        <v>0.88249675324127719</v>
      </c>
      <c r="H545" s="5">
        <f t="shared" si="56"/>
        <v>0.37575659444348269</v>
      </c>
      <c r="I545" s="2">
        <v>1</v>
      </c>
      <c r="J545" s="2">
        <v>2</v>
      </c>
      <c r="K545" s="2">
        <v>2</v>
      </c>
      <c r="L545" s="5">
        <f t="shared" si="57"/>
        <v>0.15271853432428409</v>
      </c>
      <c r="M545" s="5">
        <f t="shared" si="58"/>
        <v>3.5040385740399416E-2</v>
      </c>
      <c r="N545" s="4">
        <f t="shared" si="59"/>
        <v>-0.21767814858388468</v>
      </c>
      <c r="O545" s="4"/>
      <c r="AB545" s="3"/>
      <c r="AC545" s="3"/>
    </row>
    <row r="546" spans="2:29" x14ac:dyDescent="0.2">
      <c r="B546" s="6">
        <v>1</v>
      </c>
      <c r="C546" s="2">
        <v>1</v>
      </c>
      <c r="D546" s="1">
        <v>0.08</v>
      </c>
      <c r="E546" s="1">
        <v>1</v>
      </c>
      <c r="F546" s="1">
        <v>1</v>
      </c>
      <c r="G546" s="5">
        <f t="shared" si="55"/>
        <v>0.88249675324127719</v>
      </c>
      <c r="H546" s="5">
        <f t="shared" si="56"/>
        <v>0.37575659444348269</v>
      </c>
      <c r="I546" s="2">
        <v>1</v>
      </c>
      <c r="J546" s="2">
        <v>3</v>
      </c>
      <c r="K546" s="2">
        <v>2</v>
      </c>
      <c r="L546" s="5">
        <f t="shared" si="57"/>
        <v>0.10365828686553968</v>
      </c>
      <c r="M546" s="5">
        <f t="shared" si="58"/>
        <v>-4.0772374086159024E-2</v>
      </c>
      <c r="N546" s="4">
        <f t="shared" si="59"/>
        <v>-0.24443066095169871</v>
      </c>
      <c r="O546" s="4"/>
      <c r="AB546" s="3"/>
      <c r="AC546" s="3"/>
    </row>
    <row r="547" spans="2:29" x14ac:dyDescent="0.2">
      <c r="B547" s="6">
        <v>1</v>
      </c>
      <c r="C547" s="2">
        <v>1</v>
      </c>
      <c r="D547" s="1">
        <v>0.08</v>
      </c>
      <c r="E547" s="1">
        <v>1</v>
      </c>
      <c r="F547" s="1">
        <v>1</v>
      </c>
      <c r="G547" s="5">
        <f t="shared" si="55"/>
        <v>0.88249675324127719</v>
      </c>
      <c r="H547" s="5">
        <f t="shared" si="56"/>
        <v>0.37575659444348269</v>
      </c>
      <c r="I547" s="2">
        <v>1</v>
      </c>
      <c r="J547" s="2">
        <v>4</v>
      </c>
      <c r="K547" s="2">
        <v>2</v>
      </c>
      <c r="L547" s="5">
        <f t="shared" si="57"/>
        <v>3.5040385740399416E-2</v>
      </c>
      <c r="M547" s="5">
        <f t="shared" si="58"/>
        <v>-0.11923197451110273</v>
      </c>
      <c r="N547" s="4">
        <f t="shared" si="59"/>
        <v>-0.25427236025150213</v>
      </c>
      <c r="O547" s="4"/>
      <c r="AB547" s="3"/>
      <c r="AC547" s="3"/>
    </row>
    <row r="548" spans="2:29" x14ac:dyDescent="0.2">
      <c r="B548" s="6">
        <v>1</v>
      </c>
      <c r="C548" s="2">
        <v>1</v>
      </c>
      <c r="D548" s="1">
        <v>0.08</v>
      </c>
      <c r="E548" s="1">
        <v>1</v>
      </c>
      <c r="F548" s="1">
        <v>1</v>
      </c>
      <c r="G548" s="5">
        <f t="shared" si="55"/>
        <v>0.88249675324127719</v>
      </c>
      <c r="H548" s="5">
        <f t="shared" si="56"/>
        <v>0.37575659444348269</v>
      </c>
      <c r="I548" s="2">
        <v>1</v>
      </c>
      <c r="J548" s="2">
        <v>5</v>
      </c>
      <c r="K548" s="2">
        <v>2</v>
      </c>
      <c r="L548" s="5">
        <f t="shared" si="57"/>
        <v>-4.0772374086159024E-2</v>
      </c>
      <c r="M548" s="5">
        <f t="shared" si="58"/>
        <v>-0.19866529317625031</v>
      </c>
      <c r="N548" s="4">
        <f t="shared" si="59"/>
        <v>-0.25789291909009127</v>
      </c>
      <c r="O548" s="4"/>
      <c r="AB548" s="3"/>
      <c r="AC548" s="3"/>
    </row>
    <row r="549" spans="2:29" x14ac:dyDescent="0.2">
      <c r="B549" s="6">
        <v>1</v>
      </c>
      <c r="C549" s="2">
        <v>1</v>
      </c>
      <c r="D549" s="1">
        <v>0.08</v>
      </c>
      <c r="E549" s="1">
        <v>1</v>
      </c>
      <c r="F549" s="1">
        <v>1</v>
      </c>
      <c r="G549" s="5">
        <f t="shared" si="55"/>
        <v>0.88249675324127719</v>
      </c>
      <c r="H549" s="5">
        <f t="shared" si="56"/>
        <v>0.37575659444348269</v>
      </c>
      <c r="I549" s="2">
        <v>1</v>
      </c>
      <c r="J549" s="2">
        <v>6</v>
      </c>
      <c r="K549" s="2">
        <v>2</v>
      </c>
      <c r="L549" s="5">
        <f t="shared" si="57"/>
        <v>-0.11923197451110273</v>
      </c>
      <c r="M549" s="5">
        <f t="shared" si="58"/>
        <v>-0.27845682276346251</v>
      </c>
      <c r="N549" s="4">
        <f t="shared" si="59"/>
        <v>-0.25922484825235981</v>
      </c>
      <c r="O549" s="4"/>
      <c r="AB549" s="3"/>
      <c r="AC549" s="3"/>
    </row>
    <row r="550" spans="2:29" x14ac:dyDescent="0.2">
      <c r="B550" s="6">
        <v>1</v>
      </c>
      <c r="C550" s="2">
        <v>1</v>
      </c>
      <c r="D550" s="1">
        <v>0.08</v>
      </c>
      <c r="E550" s="1">
        <v>1</v>
      </c>
      <c r="F550" s="1">
        <v>1</v>
      </c>
      <c r="G550" s="5">
        <f t="shared" si="55"/>
        <v>0.88249675324127719</v>
      </c>
      <c r="H550" s="5">
        <f t="shared" si="56"/>
        <v>0.37575659444348269</v>
      </c>
      <c r="I550" s="2">
        <v>1</v>
      </c>
      <c r="J550" s="2">
        <v>7</v>
      </c>
      <c r="K550" s="2">
        <v>2</v>
      </c>
      <c r="L550" s="5">
        <f t="shared" si="57"/>
        <v>-0.19866529317625031</v>
      </c>
      <c r="M550" s="5">
        <f t="shared" si="58"/>
        <v>-0.35838013078450531</v>
      </c>
      <c r="N550" s="4">
        <f t="shared" si="59"/>
        <v>-0.25971483760825498</v>
      </c>
      <c r="O550" s="4"/>
      <c r="AB550" s="3"/>
      <c r="AC550" s="3"/>
    </row>
    <row r="551" spans="2:29" x14ac:dyDescent="0.2">
      <c r="B551" s="6">
        <v>1</v>
      </c>
      <c r="C551" s="2">
        <v>1</v>
      </c>
      <c r="D551" s="1">
        <v>0.08</v>
      </c>
      <c r="E551" s="1">
        <v>1</v>
      </c>
      <c r="F551" s="1">
        <v>1</v>
      </c>
      <c r="G551" s="5">
        <f t="shared" si="55"/>
        <v>0.88249675324127719</v>
      </c>
      <c r="H551" s="5">
        <f t="shared" si="56"/>
        <v>0.37575659444348269</v>
      </c>
      <c r="I551" s="2">
        <v>1</v>
      </c>
      <c r="J551" s="2">
        <v>8</v>
      </c>
      <c r="K551" s="2">
        <v>2</v>
      </c>
      <c r="L551" s="5">
        <f t="shared" si="57"/>
        <v>-0.27845682276346251</v>
      </c>
      <c r="M551" s="5">
        <f t="shared" si="58"/>
        <v>-0.4383519173821443</v>
      </c>
      <c r="N551" s="4">
        <f t="shared" si="59"/>
        <v>-0.25989509461868177</v>
      </c>
      <c r="O551" s="4"/>
      <c r="AB551" s="3"/>
      <c r="AC551" s="3"/>
    </row>
    <row r="552" spans="2:29" x14ac:dyDescent="0.2">
      <c r="B552" s="6">
        <v>1</v>
      </c>
      <c r="C552" s="2">
        <v>1</v>
      </c>
      <c r="D552" s="1">
        <v>0.08</v>
      </c>
      <c r="E552" s="1">
        <v>1</v>
      </c>
      <c r="F552" s="1">
        <v>1</v>
      </c>
      <c r="G552" s="5">
        <f t="shared" si="55"/>
        <v>0.88249675324127719</v>
      </c>
      <c r="H552" s="5">
        <f t="shared" si="56"/>
        <v>0.37575659444348269</v>
      </c>
      <c r="I552" s="2">
        <v>1</v>
      </c>
      <c r="J552" s="2">
        <v>9</v>
      </c>
      <c r="K552" s="2">
        <v>2</v>
      </c>
      <c r="L552" s="5">
        <f t="shared" si="57"/>
        <v>-0.35838013078450531</v>
      </c>
      <c r="M552" s="5">
        <f t="shared" si="58"/>
        <v>-0.51834153825145013</v>
      </c>
      <c r="N552" s="4">
        <f t="shared" si="59"/>
        <v>-0.25996140746694485</v>
      </c>
      <c r="O552" s="4"/>
      <c r="AB552" s="3"/>
      <c r="AC552" s="3"/>
    </row>
    <row r="553" spans="2:29" x14ac:dyDescent="0.2">
      <c r="B553" s="6">
        <v>1</v>
      </c>
      <c r="C553" s="2">
        <v>1</v>
      </c>
      <c r="D553" s="1">
        <v>0.08</v>
      </c>
      <c r="E553" s="1">
        <v>1</v>
      </c>
      <c r="F553" s="1">
        <v>1</v>
      </c>
      <c r="G553" s="5">
        <f t="shared" si="55"/>
        <v>0.88249675324127719</v>
      </c>
      <c r="H553" s="5">
        <f t="shared" si="56"/>
        <v>0.37575659444348269</v>
      </c>
      <c r="I553" s="2">
        <v>1</v>
      </c>
      <c r="J553" s="2">
        <v>10</v>
      </c>
      <c r="K553" s="2">
        <v>2</v>
      </c>
      <c r="L553" s="5">
        <f t="shared" si="57"/>
        <v>-0.4383519173821443</v>
      </c>
      <c r="M553" s="5">
        <f t="shared" si="58"/>
        <v>-0.59833771998265051</v>
      </c>
      <c r="N553" s="4">
        <f t="shared" si="59"/>
        <v>-0.25998580260050619</v>
      </c>
      <c r="O553" s="4"/>
      <c r="AB553" s="3"/>
      <c r="AC553" s="3"/>
    </row>
    <row r="554" spans="2:29" x14ac:dyDescent="0.2">
      <c r="B554" s="6">
        <v>0.1</v>
      </c>
      <c r="C554" s="2">
        <v>0.1</v>
      </c>
      <c r="D554" s="1">
        <v>0.1</v>
      </c>
      <c r="E554" s="1">
        <v>1</v>
      </c>
      <c r="F554" s="1">
        <v>1</v>
      </c>
      <c r="G554" s="5">
        <f t="shared" si="55"/>
        <v>3.0480152477394382</v>
      </c>
      <c r="H554" s="5">
        <f t="shared" si="56"/>
        <v>0.44765939097540558</v>
      </c>
      <c r="I554" s="2">
        <v>1</v>
      </c>
      <c r="J554" s="2">
        <v>0</v>
      </c>
      <c r="K554" s="2">
        <v>2</v>
      </c>
      <c r="L554" s="5">
        <f t="shared" si="57"/>
        <v>0</v>
      </c>
      <c r="M554" s="5">
        <f t="shared" si="58"/>
        <v>0.23545161768612882</v>
      </c>
      <c r="N554" s="4">
        <f t="shared" si="59"/>
        <v>0.13545161768612882</v>
      </c>
      <c r="O554" s="4"/>
      <c r="AB554" s="3"/>
      <c r="AC554" s="3"/>
    </row>
    <row r="555" spans="2:29" x14ac:dyDescent="0.2">
      <c r="B555" s="6">
        <v>0.1</v>
      </c>
      <c r="C555" s="2">
        <v>0.1</v>
      </c>
      <c r="D555" s="1">
        <v>0.1</v>
      </c>
      <c r="E555" s="1">
        <v>1</v>
      </c>
      <c r="F555" s="1">
        <v>1</v>
      </c>
      <c r="G555" s="5">
        <f t="shared" si="55"/>
        <v>3.0480152477394382</v>
      </c>
      <c r="H555" s="5">
        <f t="shared" si="56"/>
        <v>0.44765939097540558</v>
      </c>
      <c r="I555" s="2">
        <v>1</v>
      </c>
      <c r="J555" s="2">
        <v>1</v>
      </c>
      <c r="K555" s="2">
        <v>2</v>
      </c>
      <c r="L555" s="5">
        <f t="shared" si="57"/>
        <v>0.79080868413869299</v>
      </c>
      <c r="M555" s="5">
        <f t="shared" si="58"/>
        <v>0.86478408249940686</v>
      </c>
      <c r="N555" s="4">
        <f t="shared" si="59"/>
        <v>-2.6024601639286132E-2</v>
      </c>
      <c r="O555" s="4"/>
      <c r="AB555" s="3"/>
      <c r="AC555" s="3"/>
    </row>
    <row r="556" spans="2:29" x14ac:dyDescent="0.2">
      <c r="B556" s="6">
        <v>0.1</v>
      </c>
      <c r="C556" s="2">
        <v>0.1</v>
      </c>
      <c r="D556" s="1">
        <v>0.1</v>
      </c>
      <c r="E556" s="1">
        <v>1</v>
      </c>
      <c r="F556" s="1">
        <v>1</v>
      </c>
      <c r="G556" s="5">
        <f t="shared" si="55"/>
        <v>3.0480152477394382</v>
      </c>
      <c r="H556" s="5">
        <f t="shared" si="56"/>
        <v>0.44765939097540558</v>
      </c>
      <c r="I556" s="2">
        <v>1</v>
      </c>
      <c r="J556" s="2">
        <v>2</v>
      </c>
      <c r="K556" s="2">
        <v>2</v>
      </c>
      <c r="L556" s="5">
        <f t="shared" si="57"/>
        <v>1.0185188850503033</v>
      </c>
      <c r="M556" s="5">
        <f t="shared" si="58"/>
        <v>1.0330905020831063</v>
      </c>
      <c r="N556" s="4">
        <f t="shared" si="59"/>
        <v>-8.5428382967197042E-2</v>
      </c>
      <c r="O556" s="4"/>
      <c r="AB556" s="3"/>
      <c r="AC556" s="3"/>
    </row>
    <row r="557" spans="2:29" x14ac:dyDescent="0.2">
      <c r="B557" s="6">
        <v>0.1</v>
      </c>
      <c r="C557" s="2">
        <v>0.1</v>
      </c>
      <c r="D557" s="1">
        <v>0.1</v>
      </c>
      <c r="E557" s="1">
        <v>1</v>
      </c>
      <c r="F557" s="1">
        <v>1</v>
      </c>
      <c r="G557" s="5">
        <f t="shared" si="55"/>
        <v>3.0480152477394382</v>
      </c>
      <c r="H557" s="5">
        <f t="shared" si="56"/>
        <v>0.44765939097540558</v>
      </c>
      <c r="I557" s="2">
        <v>1</v>
      </c>
      <c r="J557" s="2">
        <v>3</v>
      </c>
      <c r="K557" s="2">
        <v>2</v>
      </c>
      <c r="L557" s="5">
        <f t="shared" si="57"/>
        <v>1.0390767306278474</v>
      </c>
      <c r="M557" s="5">
        <f t="shared" si="58"/>
        <v>1.0317949177822683</v>
      </c>
      <c r="N557" s="4">
        <f t="shared" si="59"/>
        <v>-0.10728181284557917</v>
      </c>
      <c r="O557" s="4"/>
      <c r="AB557" s="3"/>
      <c r="AC557" s="3"/>
    </row>
    <row r="558" spans="2:29" x14ac:dyDescent="0.2">
      <c r="B558" s="6">
        <v>0.1</v>
      </c>
      <c r="C558" s="2">
        <v>0.1</v>
      </c>
      <c r="D558" s="1">
        <v>0.1</v>
      </c>
      <c r="E558" s="1">
        <v>1</v>
      </c>
      <c r="F558" s="1">
        <v>1</v>
      </c>
      <c r="G558" s="5">
        <f t="shared" si="55"/>
        <v>3.0480152477394382</v>
      </c>
      <c r="H558" s="5">
        <f t="shared" si="56"/>
        <v>0.44765939097540558</v>
      </c>
      <c r="I558" s="2">
        <v>1</v>
      </c>
      <c r="J558" s="2">
        <v>4</v>
      </c>
      <c r="K558" s="2">
        <v>2</v>
      </c>
      <c r="L558" s="5">
        <f t="shared" si="57"/>
        <v>0.98342748348774733</v>
      </c>
      <c r="M558" s="5">
        <f t="shared" si="58"/>
        <v>0.96810624307082971</v>
      </c>
      <c r="N558" s="4">
        <f t="shared" si="59"/>
        <v>-0.11532124041691763</v>
      </c>
      <c r="O558" s="4"/>
      <c r="AB558" s="3"/>
      <c r="AC558" s="3"/>
    </row>
    <row r="559" spans="2:29" x14ac:dyDescent="0.2">
      <c r="B559" s="6">
        <v>0.1</v>
      </c>
      <c r="C559" s="2">
        <v>0.1</v>
      </c>
      <c r="D559" s="1">
        <v>0.1</v>
      </c>
      <c r="E559" s="1">
        <v>1</v>
      </c>
      <c r="F559" s="1">
        <v>1</v>
      </c>
      <c r="G559" s="5">
        <f t="shared" si="55"/>
        <v>3.0480152477394382</v>
      </c>
      <c r="H559" s="5">
        <f t="shared" si="56"/>
        <v>0.44765939097540558</v>
      </c>
      <c r="I559" s="2">
        <v>1</v>
      </c>
      <c r="J559" s="2">
        <v>5</v>
      </c>
      <c r="K559" s="2">
        <v>2</v>
      </c>
      <c r="L559" s="5">
        <f t="shared" si="57"/>
        <v>0.89974321366538024</v>
      </c>
      <c r="M559" s="5">
        <f t="shared" si="58"/>
        <v>0.88146443312618006</v>
      </c>
      <c r="N559" s="4">
        <f t="shared" si="59"/>
        <v>-0.11827878053920018</v>
      </c>
      <c r="O559" s="4"/>
      <c r="AB559" s="3"/>
      <c r="AC559" s="3"/>
    </row>
    <row r="560" spans="2:29" x14ac:dyDescent="0.2">
      <c r="B560" s="6">
        <v>0.1</v>
      </c>
      <c r="C560" s="2">
        <v>0.1</v>
      </c>
      <c r="D560" s="1">
        <v>0.1</v>
      </c>
      <c r="E560" s="1">
        <v>1</v>
      </c>
      <c r="F560" s="1">
        <v>1</v>
      </c>
      <c r="G560" s="5">
        <f t="shared" si="55"/>
        <v>3.0480152477394382</v>
      </c>
      <c r="H560" s="5">
        <f t="shared" si="56"/>
        <v>0.44765939097540558</v>
      </c>
      <c r="I560" s="2">
        <v>1</v>
      </c>
      <c r="J560" s="2">
        <v>6</v>
      </c>
      <c r="K560" s="2">
        <v>2</v>
      </c>
      <c r="L560" s="5">
        <f t="shared" si="57"/>
        <v>0.80574543536543164</v>
      </c>
      <c r="M560" s="5">
        <f t="shared" si="58"/>
        <v>0.78637863661880436</v>
      </c>
      <c r="N560" s="4">
        <f t="shared" si="59"/>
        <v>-0.11936679874662728</v>
      </c>
      <c r="O560" s="4"/>
      <c r="AB560" s="3"/>
      <c r="AC560" s="3"/>
    </row>
    <row r="561" spans="2:29" x14ac:dyDescent="0.2">
      <c r="B561" s="6">
        <v>0.1</v>
      </c>
      <c r="C561" s="2">
        <v>0.1</v>
      </c>
      <c r="D561" s="1">
        <v>0.1</v>
      </c>
      <c r="E561" s="1">
        <v>1</v>
      </c>
      <c r="F561" s="1">
        <v>1</v>
      </c>
      <c r="G561" s="5">
        <f t="shared" si="55"/>
        <v>3.0480152477394382</v>
      </c>
      <c r="H561" s="5">
        <f t="shared" si="56"/>
        <v>0.44765939097540558</v>
      </c>
      <c r="I561" s="2">
        <v>1</v>
      </c>
      <c r="J561" s="2">
        <v>7</v>
      </c>
      <c r="K561" s="2">
        <v>2</v>
      </c>
      <c r="L561" s="5">
        <f t="shared" si="57"/>
        <v>0.70795352933023403</v>
      </c>
      <c r="M561" s="5">
        <f t="shared" si="58"/>
        <v>0.68818647105347341</v>
      </c>
      <c r="N561" s="4">
        <f t="shared" si="59"/>
        <v>-0.11976705827676062</v>
      </c>
      <c r="O561" s="4"/>
      <c r="AB561" s="3"/>
      <c r="AC561" s="3"/>
    </row>
    <row r="562" spans="2:29" x14ac:dyDescent="0.2">
      <c r="B562" s="6">
        <v>0.1</v>
      </c>
      <c r="C562" s="2">
        <v>0.1</v>
      </c>
      <c r="D562" s="1">
        <v>0.1</v>
      </c>
      <c r="E562" s="1">
        <v>1</v>
      </c>
      <c r="F562" s="1">
        <v>1</v>
      </c>
      <c r="G562" s="5">
        <f t="shared" si="55"/>
        <v>3.0480152477394382</v>
      </c>
      <c r="H562" s="5">
        <f t="shared" si="56"/>
        <v>0.44765939097540558</v>
      </c>
      <c r="I562" s="2">
        <v>1</v>
      </c>
      <c r="J562" s="2">
        <v>8</v>
      </c>
      <c r="K562" s="2">
        <v>2</v>
      </c>
      <c r="L562" s="5">
        <f t="shared" si="57"/>
        <v>0.60876584170405934</v>
      </c>
      <c r="M562" s="5">
        <f t="shared" si="58"/>
        <v>0.58885153617503028</v>
      </c>
      <c r="N562" s="4">
        <f t="shared" si="59"/>
        <v>-0.11991430552902907</v>
      </c>
      <c r="O562" s="4"/>
      <c r="AB562" s="3"/>
      <c r="AC562" s="3"/>
    </row>
    <row r="563" spans="2:29" x14ac:dyDescent="0.2">
      <c r="B563" s="6">
        <v>0.1</v>
      </c>
      <c r="C563" s="2">
        <v>0.1</v>
      </c>
      <c r="D563" s="1">
        <v>0.1</v>
      </c>
      <c r="E563" s="1">
        <v>1</v>
      </c>
      <c r="F563" s="1">
        <v>1</v>
      </c>
      <c r="G563" s="5">
        <f t="shared" si="55"/>
        <v>3.0480152477394382</v>
      </c>
      <c r="H563" s="5">
        <f t="shared" si="56"/>
        <v>0.44765939097540558</v>
      </c>
      <c r="I563" s="2">
        <v>1</v>
      </c>
      <c r="J563" s="2">
        <v>9</v>
      </c>
      <c r="K563" s="2">
        <v>2</v>
      </c>
      <c r="L563" s="5">
        <f t="shared" si="57"/>
        <v>0.50906467472619898</v>
      </c>
      <c r="M563" s="5">
        <f t="shared" si="58"/>
        <v>0.48909619996029119</v>
      </c>
      <c r="N563" s="4">
        <f t="shared" si="59"/>
        <v>-0.1199684747659078</v>
      </c>
      <c r="O563" s="4"/>
      <c r="AB563" s="3"/>
      <c r="AC563" s="3"/>
    </row>
    <row r="564" spans="2:29" x14ac:dyDescent="0.2">
      <c r="B564" s="6">
        <v>0.1</v>
      </c>
      <c r="C564" s="2">
        <v>0.1</v>
      </c>
      <c r="D564" s="1">
        <v>0.1</v>
      </c>
      <c r="E564" s="1">
        <v>1</v>
      </c>
      <c r="F564" s="1">
        <v>1</v>
      </c>
      <c r="G564" s="5">
        <f t="shared" si="55"/>
        <v>3.0480152477394382</v>
      </c>
      <c r="H564" s="5">
        <f t="shared" si="56"/>
        <v>0.44765939097540558</v>
      </c>
      <c r="I564" s="2">
        <v>1</v>
      </c>
      <c r="J564" s="2">
        <v>10</v>
      </c>
      <c r="K564" s="2">
        <v>2</v>
      </c>
      <c r="L564" s="5">
        <f t="shared" si="57"/>
        <v>0.40917460925138727</v>
      </c>
      <c r="M564" s="5">
        <f t="shared" si="58"/>
        <v>0.38918620673688786</v>
      </c>
      <c r="N564" s="4">
        <f t="shared" si="59"/>
        <v>-0.11998840251449941</v>
      </c>
      <c r="O564" s="4"/>
      <c r="AB564" s="3"/>
      <c r="AC564" s="3"/>
    </row>
    <row r="565" spans="2:29" x14ac:dyDescent="0.2">
      <c r="B565" s="6">
        <v>0.2</v>
      </c>
      <c r="C565" s="2">
        <v>0.2</v>
      </c>
      <c r="D565" s="1">
        <v>0.1</v>
      </c>
      <c r="E565" s="1">
        <v>1</v>
      </c>
      <c r="F565" s="1">
        <v>1</v>
      </c>
      <c r="G565" s="5">
        <f t="shared" si="55"/>
        <v>2.1158519806160334</v>
      </c>
      <c r="H565" s="5">
        <f t="shared" si="56"/>
        <v>0.43130659317757392</v>
      </c>
      <c r="I565" s="2">
        <v>1</v>
      </c>
      <c r="J565" s="2">
        <v>0</v>
      </c>
      <c r="K565" s="2">
        <v>2</v>
      </c>
      <c r="L565" s="5">
        <f t="shared" si="57"/>
        <v>0</v>
      </c>
      <c r="M565" s="5">
        <f t="shared" si="58"/>
        <v>0.2750789459871511</v>
      </c>
      <c r="N565" s="4">
        <f t="shared" si="59"/>
        <v>0.1750789459871511</v>
      </c>
      <c r="O565" s="4"/>
      <c r="AB565" s="3"/>
      <c r="AC565" s="3"/>
    </row>
    <row r="566" spans="2:29" x14ac:dyDescent="0.2">
      <c r="B566" s="6">
        <v>0.2</v>
      </c>
      <c r="C566" s="2">
        <v>0.2</v>
      </c>
      <c r="D566" s="1">
        <v>0.1</v>
      </c>
      <c r="E566" s="1">
        <v>1</v>
      </c>
      <c r="F566" s="1">
        <v>1</v>
      </c>
      <c r="G566" s="5">
        <f t="shared" si="55"/>
        <v>2.1158519806160334</v>
      </c>
      <c r="H566" s="5">
        <f t="shared" si="56"/>
        <v>0.43130659317757392</v>
      </c>
      <c r="I566" s="2">
        <v>1</v>
      </c>
      <c r="J566" s="2">
        <v>1</v>
      </c>
      <c r="K566" s="2">
        <v>2</v>
      </c>
      <c r="L566" s="5">
        <f t="shared" si="57"/>
        <v>0.50412493091418453</v>
      </c>
      <c r="M566" s="5">
        <f t="shared" si="58"/>
        <v>0.58003599748882473</v>
      </c>
      <c r="N566" s="4">
        <f t="shared" si="59"/>
        <v>-2.408893342535981E-2</v>
      </c>
      <c r="O566" s="4"/>
      <c r="AB566" s="3"/>
      <c r="AC566" s="3"/>
    </row>
    <row r="567" spans="2:29" x14ac:dyDescent="0.2">
      <c r="B567" s="6">
        <v>0.2</v>
      </c>
      <c r="C567" s="2">
        <v>0.2</v>
      </c>
      <c r="D567" s="1">
        <v>0.1</v>
      </c>
      <c r="E567" s="1">
        <v>1</v>
      </c>
      <c r="F567" s="1">
        <v>1</v>
      </c>
      <c r="G567" s="5">
        <f t="shared" si="55"/>
        <v>2.1158519806160334</v>
      </c>
      <c r="H567" s="5">
        <f t="shared" si="56"/>
        <v>0.43130659317757392</v>
      </c>
      <c r="I567" s="2">
        <v>1</v>
      </c>
      <c r="J567" s="2">
        <v>2</v>
      </c>
      <c r="K567" s="2">
        <v>2</v>
      </c>
      <c r="L567" s="5">
        <f t="shared" si="57"/>
        <v>0.62637007289663083</v>
      </c>
      <c r="M567" s="5">
        <f t="shared" si="58"/>
        <v>0.62901137129369544</v>
      </c>
      <c r="N567" s="4">
        <f t="shared" si="59"/>
        <v>-9.7358701602935388E-2</v>
      </c>
      <c r="O567" s="4"/>
      <c r="AB567" s="3"/>
      <c r="AC567" s="3"/>
    </row>
    <row r="568" spans="2:29" x14ac:dyDescent="0.2">
      <c r="B568" s="6">
        <v>0.2</v>
      </c>
      <c r="C568" s="2">
        <v>0.2</v>
      </c>
      <c r="D568" s="1">
        <v>0.1</v>
      </c>
      <c r="E568" s="1">
        <v>1</v>
      </c>
      <c r="F568" s="1">
        <v>1</v>
      </c>
      <c r="G568" s="5">
        <f t="shared" si="55"/>
        <v>2.1158519806160334</v>
      </c>
      <c r="H568" s="5">
        <f t="shared" si="56"/>
        <v>0.43130659317757392</v>
      </c>
      <c r="I568" s="2">
        <v>1</v>
      </c>
      <c r="J568" s="2">
        <v>3</v>
      </c>
      <c r="K568" s="2">
        <v>2</v>
      </c>
      <c r="L568" s="5">
        <f t="shared" si="57"/>
        <v>0.60812949153220108</v>
      </c>
      <c r="M568" s="5">
        <f t="shared" si="58"/>
        <v>0.58381634855733799</v>
      </c>
      <c r="N568" s="4">
        <f t="shared" si="59"/>
        <v>-0.12431314297486309</v>
      </c>
      <c r="O568" s="4"/>
      <c r="AB568" s="3"/>
      <c r="AC568" s="3"/>
    </row>
    <row r="569" spans="2:29" x14ac:dyDescent="0.2">
      <c r="B569" s="6">
        <v>0.2</v>
      </c>
      <c r="C569" s="2">
        <v>0.2</v>
      </c>
      <c r="D569" s="1">
        <v>0.1</v>
      </c>
      <c r="E569" s="1">
        <v>1</v>
      </c>
      <c r="F569" s="1">
        <v>1</v>
      </c>
      <c r="G569" s="5">
        <f t="shared" si="55"/>
        <v>2.1158519806160334</v>
      </c>
      <c r="H569" s="5">
        <f t="shared" si="56"/>
        <v>0.43130659317757392</v>
      </c>
      <c r="I569" s="2">
        <v>1</v>
      </c>
      <c r="J569" s="2">
        <v>4</v>
      </c>
      <c r="K569" s="2">
        <v>2</v>
      </c>
      <c r="L569" s="5">
        <f t="shared" si="57"/>
        <v>0.53820710077035672</v>
      </c>
      <c r="M569" s="5">
        <f t="shared" si="58"/>
        <v>0.50397797296650026</v>
      </c>
      <c r="N569" s="4">
        <f t="shared" si="59"/>
        <v>-0.13422912780385646</v>
      </c>
      <c r="O569" s="4"/>
      <c r="AB569" s="3"/>
      <c r="AC569" s="3"/>
    </row>
    <row r="570" spans="2:29" x14ac:dyDescent="0.2">
      <c r="B570" s="6">
        <v>0.2</v>
      </c>
      <c r="C570" s="2">
        <v>0.2</v>
      </c>
      <c r="D570" s="1">
        <v>0.1</v>
      </c>
      <c r="E570" s="1">
        <v>1</v>
      </c>
      <c r="F570" s="1">
        <v>1</v>
      </c>
      <c r="G570" s="5">
        <f t="shared" ref="G570:G633" si="60">-D570+SQRT(D570^2+(1-D570*C570*E570)/(C570*F570))</f>
        <v>2.1158519806160334</v>
      </c>
      <c r="H570" s="5">
        <f t="shared" ref="H570:H633" si="61">1/(1+(E570*G570+F570*G570^2)*C570)</f>
        <v>0.43130659317757392</v>
      </c>
      <c r="I570" s="2">
        <v>1</v>
      </c>
      <c r="J570" s="2">
        <v>5</v>
      </c>
      <c r="K570" s="2">
        <v>2</v>
      </c>
      <c r="L570" s="5">
        <f t="shared" ref="L570:L633" si="62">(G570+D570)*H570*((1-EXP(-I570*J570))/I570)-D570*J570</f>
        <v>0.4492720348486624</v>
      </c>
      <c r="M570" s="5">
        <f t="shared" ref="M570:M633" si="63">(G570+D570)*H570*(1-EXP(-I570*(J570+B570*K570)))/I570-D570*(J570+B570*K570)</f>
        <v>0.41139502008725159</v>
      </c>
      <c r="N570" s="4">
        <f t="shared" si="59"/>
        <v>-0.13787701476141082</v>
      </c>
      <c r="O570" s="4"/>
      <c r="AB570" s="3"/>
      <c r="AC570" s="3"/>
    </row>
    <row r="571" spans="2:29" x14ac:dyDescent="0.2">
      <c r="B571" s="6">
        <v>0.2</v>
      </c>
      <c r="C571" s="2">
        <v>0.2</v>
      </c>
      <c r="D571" s="1">
        <v>0.1</v>
      </c>
      <c r="E571" s="1">
        <v>1</v>
      </c>
      <c r="F571" s="1">
        <v>1</v>
      </c>
      <c r="G571" s="5">
        <f t="shared" si="60"/>
        <v>2.1158519806160334</v>
      </c>
      <c r="H571" s="5">
        <f t="shared" si="61"/>
        <v>0.43130659317757392</v>
      </c>
      <c r="I571" s="2">
        <v>1</v>
      </c>
      <c r="J571" s="2">
        <v>6</v>
      </c>
      <c r="K571" s="2">
        <v>2</v>
      </c>
      <c r="L571" s="5">
        <f t="shared" si="62"/>
        <v>0.35334259661398826</v>
      </c>
      <c r="M571" s="5">
        <f t="shared" si="63"/>
        <v>0.31412359923717559</v>
      </c>
      <c r="N571" s="4">
        <f t="shared" ref="N571:N634" si="64">M571-L571-$H$1-$H$2*B571*K571</f>
        <v>-0.13921899737681268</v>
      </c>
      <c r="O571" s="4"/>
      <c r="AB571" s="3"/>
      <c r="AC571" s="3"/>
    </row>
    <row r="572" spans="2:29" x14ac:dyDescent="0.2">
      <c r="B572" s="6">
        <v>0.2</v>
      </c>
      <c r="C572" s="2">
        <v>0.2</v>
      </c>
      <c r="D572" s="1">
        <v>0.1</v>
      </c>
      <c r="E572" s="1">
        <v>1</v>
      </c>
      <c r="F572" s="1">
        <v>1</v>
      </c>
      <c r="G572" s="5">
        <f t="shared" si="60"/>
        <v>2.1158519806160334</v>
      </c>
      <c r="H572" s="5">
        <f t="shared" si="61"/>
        <v>0.43130659317757392</v>
      </c>
      <c r="I572" s="2">
        <v>1</v>
      </c>
      <c r="J572" s="2">
        <v>7</v>
      </c>
      <c r="K572" s="2">
        <v>2</v>
      </c>
      <c r="L572" s="5">
        <f t="shared" si="62"/>
        <v>0.25484007260147035</v>
      </c>
      <c r="M572" s="5">
        <f t="shared" si="63"/>
        <v>0.21512738741004178</v>
      </c>
      <c r="N572" s="4">
        <f t="shared" si="64"/>
        <v>-0.13971268519142857</v>
      </c>
      <c r="O572" s="4"/>
      <c r="AB572" s="3"/>
      <c r="AC572" s="3"/>
    </row>
    <row r="573" spans="2:29" x14ac:dyDescent="0.2">
      <c r="B573" s="6">
        <v>0.2</v>
      </c>
      <c r="C573" s="2">
        <v>0.2</v>
      </c>
      <c r="D573" s="1">
        <v>0.1</v>
      </c>
      <c r="E573" s="1">
        <v>1</v>
      </c>
      <c r="F573" s="1">
        <v>1</v>
      </c>
      <c r="G573" s="5">
        <f t="shared" si="60"/>
        <v>2.1158519806160334</v>
      </c>
      <c r="H573" s="5">
        <f t="shared" si="61"/>
        <v>0.43130659317757392</v>
      </c>
      <c r="I573" s="2">
        <v>1</v>
      </c>
      <c r="J573" s="2">
        <v>8</v>
      </c>
      <c r="K573" s="2">
        <v>2</v>
      </c>
      <c r="L573" s="5">
        <f t="shared" si="62"/>
        <v>0.15539096323091284</v>
      </c>
      <c r="M573" s="5">
        <f t="shared" si="63"/>
        <v>0.11549666044213036</v>
      </c>
      <c r="N573" s="4">
        <f t="shared" si="64"/>
        <v>-0.13989430278878248</v>
      </c>
      <c r="O573" s="4"/>
      <c r="AB573" s="3"/>
      <c r="AC573" s="3"/>
    </row>
    <row r="574" spans="2:29" x14ac:dyDescent="0.2">
      <c r="B574" s="6">
        <v>0.2</v>
      </c>
      <c r="C574" s="2">
        <v>0.2</v>
      </c>
      <c r="D574" s="1">
        <v>0.1</v>
      </c>
      <c r="E574" s="1">
        <v>1</v>
      </c>
      <c r="F574" s="1">
        <v>1</v>
      </c>
      <c r="G574" s="5">
        <f t="shared" si="60"/>
        <v>2.1158519806160334</v>
      </c>
      <c r="H574" s="5">
        <f t="shared" si="61"/>
        <v>0.43130659317757392</v>
      </c>
      <c r="I574" s="2">
        <v>1</v>
      </c>
      <c r="J574" s="2">
        <v>9</v>
      </c>
      <c r="K574" s="2">
        <v>2</v>
      </c>
      <c r="L574" s="5">
        <f t="shared" si="62"/>
        <v>5.5593624567818689E-2</v>
      </c>
      <c r="M574" s="5">
        <f t="shared" si="63"/>
        <v>1.5632508398814804E-2</v>
      </c>
      <c r="N574" s="4">
        <f t="shared" si="64"/>
        <v>-0.13996111616900389</v>
      </c>
      <c r="O574" s="4"/>
      <c r="AB574" s="3"/>
      <c r="AC574" s="3"/>
    </row>
    <row r="575" spans="2:29" x14ac:dyDescent="0.2">
      <c r="B575" s="6">
        <v>0.2</v>
      </c>
      <c r="C575" s="2">
        <v>0.2</v>
      </c>
      <c r="D575" s="1">
        <v>0.1</v>
      </c>
      <c r="E575" s="1">
        <v>1</v>
      </c>
      <c r="F575" s="1">
        <v>1</v>
      </c>
      <c r="G575" s="5">
        <f t="shared" si="60"/>
        <v>2.1158519806160334</v>
      </c>
      <c r="H575" s="5">
        <f t="shared" si="61"/>
        <v>0.43130659317757392</v>
      </c>
      <c r="I575" s="2">
        <v>1</v>
      </c>
      <c r="J575" s="2">
        <v>10</v>
      </c>
      <c r="K575" s="2">
        <v>2</v>
      </c>
      <c r="L575" s="5">
        <f t="shared" si="62"/>
        <v>-4.4331820492813256E-2</v>
      </c>
      <c r="M575" s="5">
        <f t="shared" si="63"/>
        <v>-8.4317515930795839E-2</v>
      </c>
      <c r="N575" s="4">
        <f t="shared" si="64"/>
        <v>-0.13998569543798259</v>
      </c>
      <c r="O575" s="4"/>
      <c r="AB575" s="3"/>
      <c r="AC575" s="3"/>
    </row>
    <row r="576" spans="2:29" x14ac:dyDescent="0.2">
      <c r="B576" s="6">
        <v>0.30000000000000004</v>
      </c>
      <c r="C576" s="2">
        <v>0.30000000000000004</v>
      </c>
      <c r="D576" s="1">
        <v>0.1</v>
      </c>
      <c r="E576" s="1">
        <v>1</v>
      </c>
      <c r="F576" s="1">
        <v>1</v>
      </c>
      <c r="G576" s="5">
        <f t="shared" si="60"/>
        <v>1.7009256878986796</v>
      </c>
      <c r="H576" s="5">
        <f t="shared" si="61"/>
        <v>0.42048216296889446</v>
      </c>
      <c r="I576" s="2">
        <v>1</v>
      </c>
      <c r="J576" s="2">
        <v>0</v>
      </c>
      <c r="K576" s="2">
        <v>2</v>
      </c>
      <c r="L576" s="5">
        <f t="shared" si="62"/>
        <v>0</v>
      </c>
      <c r="M576" s="5">
        <f t="shared" si="63"/>
        <v>0.28166560490640863</v>
      </c>
      <c r="N576" s="4">
        <f t="shared" si="64"/>
        <v>0.18166560490640862</v>
      </c>
      <c r="O576" s="4"/>
      <c r="AB576" s="3"/>
      <c r="AC576" s="3"/>
    </row>
    <row r="577" spans="2:29" x14ac:dyDescent="0.2">
      <c r="B577" s="6">
        <v>0.30000000000000004</v>
      </c>
      <c r="C577" s="2">
        <v>0.30000000000000004</v>
      </c>
      <c r="D577" s="1">
        <v>0.1</v>
      </c>
      <c r="E577" s="1">
        <v>1</v>
      </c>
      <c r="F577" s="1">
        <v>1</v>
      </c>
      <c r="G577" s="5">
        <f t="shared" si="60"/>
        <v>1.7009256878986796</v>
      </c>
      <c r="H577" s="5">
        <f t="shared" si="61"/>
        <v>0.42048216296889446</v>
      </c>
      <c r="I577" s="2">
        <v>1</v>
      </c>
      <c r="J577" s="2">
        <v>1</v>
      </c>
      <c r="K577" s="2">
        <v>2</v>
      </c>
      <c r="L577" s="5">
        <f t="shared" si="62"/>
        <v>0.37867779930367296</v>
      </c>
      <c r="M577" s="5">
        <f t="shared" si="63"/>
        <v>0.44436955110414533</v>
      </c>
      <c r="N577" s="4">
        <f t="shared" si="64"/>
        <v>-3.430824819952763E-2</v>
      </c>
      <c r="O577" s="4"/>
      <c r="AB577" s="3"/>
      <c r="AC577" s="3"/>
    </row>
    <row r="578" spans="2:29" x14ac:dyDescent="0.2">
      <c r="B578" s="6">
        <v>0.30000000000000004</v>
      </c>
      <c r="C578" s="2">
        <v>0.30000000000000004</v>
      </c>
      <c r="D578" s="1">
        <v>0.1</v>
      </c>
      <c r="E578" s="1">
        <v>1</v>
      </c>
      <c r="F578" s="1">
        <v>1</v>
      </c>
      <c r="G578" s="5">
        <f t="shared" si="60"/>
        <v>1.7009256878986796</v>
      </c>
      <c r="H578" s="5">
        <f t="shared" si="61"/>
        <v>0.42048216296889446</v>
      </c>
      <c r="I578" s="2">
        <v>1</v>
      </c>
      <c r="J578" s="2">
        <v>2</v>
      </c>
      <c r="K578" s="2">
        <v>2</v>
      </c>
      <c r="L578" s="5">
        <f t="shared" si="62"/>
        <v>0.454773520612684</v>
      </c>
      <c r="M578" s="5">
        <f t="shared" si="63"/>
        <v>0.44101293202490144</v>
      </c>
      <c r="N578" s="4">
        <f t="shared" si="64"/>
        <v>-0.11376058858778257</v>
      </c>
      <c r="O578" s="4"/>
      <c r="AB578" s="3"/>
      <c r="AC578" s="3"/>
    </row>
    <row r="579" spans="2:29" x14ac:dyDescent="0.2">
      <c r="B579" s="6">
        <v>0.30000000000000004</v>
      </c>
      <c r="C579" s="2">
        <v>0.30000000000000004</v>
      </c>
      <c r="D579" s="1">
        <v>0.1</v>
      </c>
      <c r="E579" s="1">
        <v>1</v>
      </c>
      <c r="F579" s="1">
        <v>1</v>
      </c>
      <c r="G579" s="5">
        <f t="shared" si="60"/>
        <v>1.7009256878986796</v>
      </c>
      <c r="H579" s="5">
        <f t="shared" si="61"/>
        <v>0.42048216296889446</v>
      </c>
      <c r="I579" s="2">
        <v>1</v>
      </c>
      <c r="J579" s="2">
        <v>3</v>
      </c>
      <c r="K579" s="2">
        <v>2</v>
      </c>
      <c r="L579" s="5">
        <f t="shared" si="62"/>
        <v>0.419555516160525</v>
      </c>
      <c r="M579" s="5">
        <f t="shared" si="63"/>
        <v>0.37656604499094798</v>
      </c>
      <c r="N579" s="4">
        <f t="shared" si="64"/>
        <v>-0.14298947116957703</v>
      </c>
      <c r="O579" s="4"/>
      <c r="AB579" s="3"/>
      <c r="AC579" s="3"/>
    </row>
    <row r="580" spans="2:29" x14ac:dyDescent="0.2">
      <c r="B580" s="6">
        <v>0.30000000000000004</v>
      </c>
      <c r="C580" s="2">
        <v>0.30000000000000004</v>
      </c>
      <c r="D580" s="1">
        <v>0.1</v>
      </c>
      <c r="E580" s="1">
        <v>1</v>
      </c>
      <c r="F580" s="1">
        <v>1</v>
      </c>
      <c r="G580" s="5">
        <f t="shared" si="60"/>
        <v>1.7009256878986796</v>
      </c>
      <c r="H580" s="5">
        <f t="shared" si="61"/>
        <v>0.42048216296889446</v>
      </c>
      <c r="I580" s="2">
        <v>1</v>
      </c>
      <c r="J580" s="2">
        <v>4</v>
      </c>
      <c r="K580" s="2">
        <v>2</v>
      </c>
      <c r="L580" s="5">
        <f t="shared" si="62"/>
        <v>0.34338748048063561</v>
      </c>
      <c r="M580" s="5">
        <f t="shared" si="63"/>
        <v>0.28964530432080249</v>
      </c>
      <c r="N580" s="4">
        <f t="shared" si="64"/>
        <v>-0.15374217615983313</v>
      </c>
      <c r="O580" s="4"/>
      <c r="AB580" s="3"/>
      <c r="AC580" s="3"/>
    </row>
    <row r="581" spans="2:29" x14ac:dyDescent="0.2">
      <c r="B581" s="6">
        <v>0.30000000000000004</v>
      </c>
      <c r="C581" s="2">
        <v>0.30000000000000004</v>
      </c>
      <c r="D581" s="1">
        <v>0.1</v>
      </c>
      <c r="E581" s="1">
        <v>1</v>
      </c>
      <c r="F581" s="1">
        <v>1</v>
      </c>
      <c r="G581" s="5">
        <f t="shared" si="60"/>
        <v>1.7009256878986796</v>
      </c>
      <c r="H581" s="5">
        <f t="shared" si="61"/>
        <v>0.42048216296889446</v>
      </c>
      <c r="I581" s="2">
        <v>1</v>
      </c>
      <c r="J581" s="2">
        <v>5</v>
      </c>
      <c r="K581" s="2">
        <v>2</v>
      </c>
      <c r="L581" s="5">
        <f t="shared" si="62"/>
        <v>0.25215477019673571</v>
      </c>
      <c r="M581" s="5">
        <f t="shared" si="63"/>
        <v>0.19445689493400564</v>
      </c>
      <c r="N581" s="4">
        <f t="shared" si="64"/>
        <v>-0.15769787526273008</v>
      </c>
      <c r="O581" s="4"/>
      <c r="AB581" s="3"/>
      <c r="AC581" s="3"/>
    </row>
    <row r="582" spans="2:29" x14ac:dyDescent="0.2">
      <c r="B582" s="6">
        <v>0.30000000000000004</v>
      </c>
      <c r="C582" s="2">
        <v>0.30000000000000004</v>
      </c>
      <c r="D582" s="1">
        <v>0.1</v>
      </c>
      <c r="E582" s="1">
        <v>1</v>
      </c>
      <c r="F582" s="1">
        <v>1</v>
      </c>
      <c r="G582" s="5">
        <f t="shared" si="60"/>
        <v>1.7009256878986796</v>
      </c>
      <c r="H582" s="5">
        <f t="shared" si="61"/>
        <v>0.42048216296889446</v>
      </c>
      <c r="I582" s="2">
        <v>1</v>
      </c>
      <c r="J582" s="2">
        <v>6</v>
      </c>
      <c r="K582" s="2">
        <v>2</v>
      </c>
      <c r="L582" s="5">
        <f t="shared" si="62"/>
        <v>0.15538007583808267</v>
      </c>
      <c r="M582" s="5">
        <f t="shared" si="63"/>
        <v>9.6226980199936474E-2</v>
      </c>
      <c r="N582" s="4">
        <f t="shared" si="64"/>
        <v>-0.1591530956381462</v>
      </c>
      <c r="O582" s="4"/>
      <c r="AB582" s="3"/>
      <c r="AC582" s="3"/>
    </row>
    <row r="583" spans="2:29" x14ac:dyDescent="0.2">
      <c r="B583" s="6">
        <v>0.30000000000000004</v>
      </c>
      <c r="C583" s="2">
        <v>0.30000000000000004</v>
      </c>
      <c r="D583" s="1">
        <v>0.1</v>
      </c>
      <c r="E583" s="1">
        <v>1</v>
      </c>
      <c r="F583" s="1">
        <v>1</v>
      </c>
      <c r="G583" s="5">
        <f t="shared" si="60"/>
        <v>1.7009256878986796</v>
      </c>
      <c r="H583" s="5">
        <f t="shared" si="61"/>
        <v>0.42048216296889446</v>
      </c>
      <c r="I583" s="2">
        <v>1</v>
      </c>
      <c r="J583" s="2">
        <v>7</v>
      </c>
      <c r="K583" s="2">
        <v>2</v>
      </c>
      <c r="L583" s="5">
        <f t="shared" si="62"/>
        <v>5.6566599475028512E-2</v>
      </c>
      <c r="M583" s="5">
        <f t="shared" si="63"/>
        <v>-3.1218418216070187E-3</v>
      </c>
      <c r="N583" s="4">
        <f t="shared" si="64"/>
        <v>-0.15968844129663554</v>
      </c>
      <c r="O583" s="4"/>
      <c r="AB583" s="3"/>
      <c r="AC583" s="3"/>
    </row>
    <row r="584" spans="2:29" x14ac:dyDescent="0.2">
      <c r="B584" s="6">
        <v>0.30000000000000004</v>
      </c>
      <c r="C584" s="2">
        <v>0.30000000000000004</v>
      </c>
      <c r="D584" s="1">
        <v>0.1</v>
      </c>
      <c r="E584" s="1">
        <v>1</v>
      </c>
      <c r="F584" s="1">
        <v>1</v>
      </c>
      <c r="G584" s="5">
        <f t="shared" si="60"/>
        <v>1.7009256878986796</v>
      </c>
      <c r="H584" s="5">
        <f t="shared" si="61"/>
        <v>0.42048216296889446</v>
      </c>
      <c r="I584" s="2">
        <v>1</v>
      </c>
      <c r="J584" s="2">
        <v>8</v>
      </c>
      <c r="K584" s="2">
        <v>2</v>
      </c>
      <c r="L584" s="5">
        <f t="shared" si="62"/>
        <v>-4.2996902872475151E-2</v>
      </c>
      <c r="M584" s="5">
        <f t="shared" si="63"/>
        <v>-0.10288228683078926</v>
      </c>
      <c r="N584" s="4">
        <f t="shared" si="64"/>
        <v>-0.15988538395831411</v>
      </c>
      <c r="O584" s="4"/>
      <c r="AB584" s="3"/>
      <c r="AC584" s="3"/>
    </row>
    <row r="585" spans="2:29" x14ac:dyDescent="0.2">
      <c r="B585" s="6">
        <v>0.30000000000000004</v>
      </c>
      <c r="C585" s="2">
        <v>0.30000000000000004</v>
      </c>
      <c r="D585" s="1">
        <v>0.1</v>
      </c>
      <c r="E585" s="1">
        <v>1</v>
      </c>
      <c r="F585" s="1">
        <v>1</v>
      </c>
      <c r="G585" s="5">
        <f t="shared" si="60"/>
        <v>1.7009256878986796</v>
      </c>
      <c r="H585" s="5">
        <f t="shared" si="61"/>
        <v>0.42048216296889446</v>
      </c>
      <c r="I585" s="2">
        <v>1</v>
      </c>
      <c r="J585" s="2">
        <v>9</v>
      </c>
      <c r="K585" s="2">
        <v>2</v>
      </c>
      <c r="L585" s="5">
        <f t="shared" si="62"/>
        <v>-0.14283632436000204</v>
      </c>
      <c r="M585" s="5">
        <f t="shared" si="63"/>
        <v>-0.20279415947463741</v>
      </c>
      <c r="N585" s="4">
        <f t="shared" si="64"/>
        <v>-0.15995783511463538</v>
      </c>
      <c r="O585" s="4"/>
      <c r="AB585" s="3"/>
      <c r="AC585" s="3"/>
    </row>
    <row r="586" spans="2:29" x14ac:dyDescent="0.2">
      <c r="B586" s="6">
        <v>0.30000000000000004</v>
      </c>
      <c r="C586" s="2">
        <v>0.30000000000000004</v>
      </c>
      <c r="D586" s="1">
        <v>0.1</v>
      </c>
      <c r="E586" s="1">
        <v>1</v>
      </c>
      <c r="F586" s="1">
        <v>1</v>
      </c>
      <c r="G586" s="5">
        <f t="shared" si="60"/>
        <v>1.7009256878986796</v>
      </c>
      <c r="H586" s="5">
        <f t="shared" si="61"/>
        <v>0.42048216296889446</v>
      </c>
      <c r="I586" s="2">
        <v>1</v>
      </c>
      <c r="J586" s="2">
        <v>10</v>
      </c>
      <c r="K586" s="2">
        <v>2</v>
      </c>
      <c r="L586" s="5">
        <f t="shared" si="62"/>
        <v>-0.24277725082656931</v>
      </c>
      <c r="M586" s="5">
        <f t="shared" si="63"/>
        <v>-0.30276173923210448</v>
      </c>
      <c r="N586" s="4">
        <f t="shared" si="64"/>
        <v>-0.15998448840553517</v>
      </c>
      <c r="O586" s="4"/>
      <c r="AB586" s="3"/>
      <c r="AC586" s="3"/>
    </row>
    <row r="587" spans="2:29" x14ac:dyDescent="0.2">
      <c r="B587" s="6">
        <v>0.4</v>
      </c>
      <c r="C587" s="2">
        <v>0.4</v>
      </c>
      <c r="D587" s="1">
        <v>0.1</v>
      </c>
      <c r="E587" s="1">
        <v>1</v>
      </c>
      <c r="F587" s="1">
        <v>1</v>
      </c>
      <c r="G587" s="5">
        <f t="shared" si="60"/>
        <v>1.4524174696260022</v>
      </c>
      <c r="H587" s="5">
        <f t="shared" si="61"/>
        <v>0.41240963857759316</v>
      </c>
      <c r="I587" s="2">
        <v>1</v>
      </c>
      <c r="J587" s="2">
        <v>0</v>
      </c>
      <c r="K587" s="2">
        <v>2</v>
      </c>
      <c r="L587" s="5">
        <f t="shared" si="62"/>
        <v>0</v>
      </c>
      <c r="M587" s="5">
        <f t="shared" si="63"/>
        <v>0.27255717876020052</v>
      </c>
      <c r="N587" s="4">
        <f t="shared" si="64"/>
        <v>0.17255717876020052</v>
      </c>
      <c r="O587" s="4"/>
      <c r="AB587" s="3"/>
      <c r="AC587" s="3"/>
    </row>
    <row r="588" spans="2:29" x14ac:dyDescent="0.2">
      <c r="B588" s="6">
        <v>0.4</v>
      </c>
      <c r="C588" s="2">
        <v>0.4</v>
      </c>
      <c r="D588" s="1">
        <v>0.1</v>
      </c>
      <c r="E588" s="1">
        <v>1</v>
      </c>
      <c r="F588" s="1">
        <v>1</v>
      </c>
      <c r="G588" s="5">
        <f t="shared" si="60"/>
        <v>1.4524174696260022</v>
      </c>
      <c r="H588" s="5">
        <f t="shared" si="61"/>
        <v>0.41240963857759316</v>
      </c>
      <c r="I588" s="2">
        <v>1</v>
      </c>
      <c r="J588" s="2">
        <v>1</v>
      </c>
      <c r="K588" s="2">
        <v>2</v>
      </c>
      <c r="L588" s="5">
        <f t="shared" si="62"/>
        <v>0.30470376383543385</v>
      </c>
      <c r="M588" s="5">
        <f t="shared" si="63"/>
        <v>0.35440230173871667</v>
      </c>
      <c r="N588" s="4">
        <f t="shared" si="64"/>
        <v>-5.0301462096717181E-2</v>
      </c>
      <c r="O588" s="4"/>
      <c r="AB588" s="3"/>
      <c r="AC588" s="3"/>
    </row>
    <row r="589" spans="2:29" x14ac:dyDescent="0.2">
      <c r="B589" s="6">
        <v>0.4</v>
      </c>
      <c r="C589" s="2">
        <v>0.4</v>
      </c>
      <c r="D589" s="1">
        <v>0.1</v>
      </c>
      <c r="E589" s="1">
        <v>1</v>
      </c>
      <c r="F589" s="1">
        <v>1</v>
      </c>
      <c r="G589" s="5">
        <f t="shared" si="60"/>
        <v>1.4524174696260022</v>
      </c>
      <c r="H589" s="5">
        <f t="shared" si="61"/>
        <v>0.41240963857759316</v>
      </c>
      <c r="I589" s="2">
        <v>1</v>
      </c>
      <c r="J589" s="2">
        <v>2</v>
      </c>
      <c r="K589" s="2">
        <v>2</v>
      </c>
      <c r="L589" s="5">
        <f t="shared" si="62"/>
        <v>0.35358595831519263</v>
      </c>
      <c r="M589" s="5">
        <f t="shared" si="63"/>
        <v>0.32129938395980556</v>
      </c>
      <c r="N589" s="4">
        <f t="shared" si="64"/>
        <v>-0.13228657435538707</v>
      </c>
      <c r="O589" s="4"/>
      <c r="AB589" s="3"/>
      <c r="AC589" s="3"/>
    </row>
    <row r="590" spans="2:29" x14ac:dyDescent="0.2">
      <c r="B590" s="6">
        <v>0.4</v>
      </c>
      <c r="C590" s="2">
        <v>0.4</v>
      </c>
      <c r="D590" s="1">
        <v>0.1</v>
      </c>
      <c r="E590" s="1">
        <v>1</v>
      </c>
      <c r="F590" s="1">
        <v>1</v>
      </c>
      <c r="G590" s="5">
        <f t="shared" si="60"/>
        <v>1.4524174696260022</v>
      </c>
      <c r="H590" s="5">
        <f t="shared" si="61"/>
        <v>0.41240963857759316</v>
      </c>
      <c r="I590" s="2">
        <v>1</v>
      </c>
      <c r="J590" s="2">
        <v>3</v>
      </c>
      <c r="K590" s="2">
        <v>2</v>
      </c>
      <c r="L590" s="5">
        <f t="shared" si="62"/>
        <v>0.30835665682078428</v>
      </c>
      <c r="M590" s="5">
        <f t="shared" si="63"/>
        <v>0.2459094451832996</v>
      </c>
      <c r="N590" s="4">
        <f t="shared" si="64"/>
        <v>-0.16244721163748468</v>
      </c>
      <c r="O590" s="4"/>
      <c r="AB590" s="3"/>
      <c r="AC590" s="3"/>
    </row>
    <row r="591" spans="2:29" x14ac:dyDescent="0.2">
      <c r="B591" s="6">
        <v>0.4</v>
      </c>
      <c r="C591" s="2">
        <v>0.4</v>
      </c>
      <c r="D591" s="1">
        <v>0.1</v>
      </c>
      <c r="E591" s="1">
        <v>1</v>
      </c>
      <c r="F591" s="1">
        <v>1</v>
      </c>
      <c r="G591" s="5">
        <f t="shared" si="60"/>
        <v>1.4524174696260022</v>
      </c>
      <c r="H591" s="5">
        <f t="shared" si="61"/>
        <v>0.41240963857759316</v>
      </c>
      <c r="I591" s="2">
        <v>1</v>
      </c>
      <c r="J591" s="2">
        <v>4</v>
      </c>
      <c r="K591" s="2">
        <v>2</v>
      </c>
      <c r="L591" s="5">
        <f t="shared" si="62"/>
        <v>0.22850567077959083</v>
      </c>
      <c r="M591" s="5">
        <f t="shared" si="63"/>
        <v>0.15496298075339365</v>
      </c>
      <c r="N591" s="4">
        <f t="shared" si="64"/>
        <v>-0.17354269002619718</v>
      </c>
      <c r="O591" s="4"/>
      <c r="AB591" s="3"/>
      <c r="AC591" s="3"/>
    </row>
    <row r="592" spans="2:29" x14ac:dyDescent="0.2">
      <c r="B592" s="6">
        <v>0.4</v>
      </c>
      <c r="C592" s="2">
        <v>0.4</v>
      </c>
      <c r="D592" s="1">
        <v>0.1</v>
      </c>
      <c r="E592" s="1">
        <v>1</v>
      </c>
      <c r="F592" s="1">
        <v>1</v>
      </c>
      <c r="G592" s="5">
        <f t="shared" si="60"/>
        <v>1.4524174696260022</v>
      </c>
      <c r="H592" s="5">
        <f t="shared" si="61"/>
        <v>0.41240963857759316</v>
      </c>
      <c r="I592" s="2">
        <v>1</v>
      </c>
      <c r="J592" s="2">
        <v>5</v>
      </c>
      <c r="K592" s="2">
        <v>2</v>
      </c>
      <c r="L592" s="5">
        <f t="shared" si="62"/>
        <v>0.13591807877491224</v>
      </c>
      <c r="M592" s="5">
        <f t="shared" si="63"/>
        <v>5.8293590359545622E-2</v>
      </c>
      <c r="N592" s="4">
        <f t="shared" si="64"/>
        <v>-0.17762448841536663</v>
      </c>
      <c r="O592" s="4"/>
      <c r="AB592" s="3"/>
      <c r="AC592" s="3"/>
    </row>
    <row r="593" spans="2:29" x14ac:dyDescent="0.2">
      <c r="B593" s="6">
        <v>0.4</v>
      </c>
      <c r="C593" s="2">
        <v>0.4</v>
      </c>
      <c r="D593" s="1">
        <v>0.1</v>
      </c>
      <c r="E593" s="1">
        <v>1</v>
      </c>
      <c r="F593" s="1">
        <v>1</v>
      </c>
      <c r="G593" s="5">
        <f t="shared" si="60"/>
        <v>1.4524174696260022</v>
      </c>
      <c r="H593" s="5">
        <f t="shared" si="61"/>
        <v>0.41240963857759316</v>
      </c>
      <c r="I593" s="2">
        <v>1</v>
      </c>
      <c r="J593" s="2">
        <v>6</v>
      </c>
      <c r="K593" s="2">
        <v>2</v>
      </c>
      <c r="L593" s="5">
        <f t="shared" si="62"/>
        <v>3.8644951285965679E-2</v>
      </c>
      <c r="M593" s="5">
        <f t="shared" si="63"/>
        <v>-4.04811468397831E-2</v>
      </c>
      <c r="N593" s="4">
        <f t="shared" si="64"/>
        <v>-0.17912609812574878</v>
      </c>
      <c r="O593" s="4"/>
      <c r="AB593" s="3"/>
      <c r="AC593" s="3"/>
    </row>
    <row r="594" spans="2:29" x14ac:dyDescent="0.2">
      <c r="B594" s="6">
        <v>0.4</v>
      </c>
      <c r="C594" s="2">
        <v>0.4</v>
      </c>
      <c r="D594" s="1">
        <v>0.1</v>
      </c>
      <c r="E594" s="1">
        <v>1</v>
      </c>
      <c r="F594" s="1">
        <v>1</v>
      </c>
      <c r="G594" s="5">
        <f t="shared" si="60"/>
        <v>1.4524174696260022</v>
      </c>
      <c r="H594" s="5">
        <f t="shared" si="61"/>
        <v>0.41240963857759316</v>
      </c>
      <c r="I594" s="2">
        <v>1</v>
      </c>
      <c r="J594" s="2">
        <v>7</v>
      </c>
      <c r="K594" s="2">
        <v>2</v>
      </c>
      <c r="L594" s="5">
        <f t="shared" si="62"/>
        <v>-6.0351888378522123E-2</v>
      </c>
      <c r="M594" s="5">
        <f t="shared" si="63"/>
        <v>-0.14003039784538385</v>
      </c>
      <c r="N594" s="4">
        <f t="shared" si="64"/>
        <v>-0.17967850946686173</v>
      </c>
      <c r="O594" s="4"/>
      <c r="AB594" s="3"/>
      <c r="AC594" s="3"/>
    </row>
    <row r="595" spans="2:29" x14ac:dyDescent="0.2">
      <c r="B595" s="6">
        <v>0.4</v>
      </c>
      <c r="C595" s="2">
        <v>0.4</v>
      </c>
      <c r="D595" s="1">
        <v>0.1</v>
      </c>
      <c r="E595" s="1">
        <v>1</v>
      </c>
      <c r="F595" s="1">
        <v>1</v>
      </c>
      <c r="G595" s="5">
        <f t="shared" si="60"/>
        <v>1.4524174696260022</v>
      </c>
      <c r="H595" s="5">
        <f t="shared" si="61"/>
        <v>0.41240963857759316</v>
      </c>
      <c r="I595" s="2">
        <v>1</v>
      </c>
      <c r="J595" s="2">
        <v>8</v>
      </c>
      <c r="K595" s="2">
        <v>2</v>
      </c>
      <c r="L595" s="5">
        <f t="shared" si="62"/>
        <v>-0.15998284631488857</v>
      </c>
      <c r="M595" s="5">
        <f t="shared" si="63"/>
        <v>-0.23986457655721583</v>
      </c>
      <c r="N595" s="4">
        <f t="shared" si="64"/>
        <v>-0.17988173024232726</v>
      </c>
      <c r="O595" s="4"/>
      <c r="AB595" s="3"/>
      <c r="AC595" s="3"/>
    </row>
    <row r="596" spans="2:29" x14ac:dyDescent="0.2">
      <c r="B596" s="6">
        <v>0.4</v>
      </c>
      <c r="C596" s="2">
        <v>0.4</v>
      </c>
      <c r="D596" s="1">
        <v>0.1</v>
      </c>
      <c r="E596" s="1">
        <v>1</v>
      </c>
      <c r="F596" s="1">
        <v>1</v>
      </c>
      <c r="G596" s="5">
        <f t="shared" si="60"/>
        <v>1.4524174696260022</v>
      </c>
      <c r="H596" s="5">
        <f t="shared" si="61"/>
        <v>0.41240963857759316</v>
      </c>
      <c r="I596" s="2">
        <v>1</v>
      </c>
      <c r="J596" s="2">
        <v>9</v>
      </c>
      <c r="K596" s="2">
        <v>2</v>
      </c>
      <c r="L596" s="5">
        <f t="shared" si="62"/>
        <v>-0.25984708332675022</v>
      </c>
      <c r="M596" s="5">
        <f t="shared" si="63"/>
        <v>-0.33980357431439012</v>
      </c>
      <c r="N596" s="4">
        <f t="shared" si="64"/>
        <v>-0.17995649098763991</v>
      </c>
      <c r="O596" s="4"/>
      <c r="AB596" s="3"/>
      <c r="AC596" s="3"/>
    </row>
    <row r="597" spans="2:29" x14ac:dyDescent="0.2">
      <c r="B597" s="6">
        <v>0.4</v>
      </c>
      <c r="C597" s="2">
        <v>0.4</v>
      </c>
      <c r="D597" s="1">
        <v>0.1</v>
      </c>
      <c r="E597" s="1">
        <v>1</v>
      </c>
      <c r="F597" s="1">
        <v>1</v>
      </c>
      <c r="G597" s="5">
        <f t="shared" si="60"/>
        <v>1.4524174696260022</v>
      </c>
      <c r="H597" s="5">
        <f t="shared" si="61"/>
        <v>0.41240963857759316</v>
      </c>
      <c r="I597" s="2">
        <v>1</v>
      </c>
      <c r="J597" s="2">
        <v>10</v>
      </c>
      <c r="K597" s="2">
        <v>2</v>
      </c>
      <c r="L597" s="5">
        <f t="shared" si="62"/>
        <v>-0.35979713891454213</v>
      </c>
      <c r="M597" s="5">
        <f t="shared" si="63"/>
        <v>-0.43978113284338927</v>
      </c>
      <c r="N597" s="4">
        <f t="shared" si="64"/>
        <v>-0.17998399392884715</v>
      </c>
      <c r="O597" s="4"/>
      <c r="AB597" s="3"/>
      <c r="AC597" s="3"/>
    </row>
    <row r="598" spans="2:29" x14ac:dyDescent="0.2">
      <c r="B598" s="6">
        <v>0.5</v>
      </c>
      <c r="C598" s="2">
        <v>0.5</v>
      </c>
      <c r="D598" s="1">
        <v>0.1</v>
      </c>
      <c r="E598" s="1">
        <v>1</v>
      </c>
      <c r="F598" s="1">
        <v>1</v>
      </c>
      <c r="G598" s="5">
        <f t="shared" si="60"/>
        <v>1.2820274961085252</v>
      </c>
      <c r="H598" s="5">
        <f t="shared" si="61"/>
        <v>0.4060400902188751</v>
      </c>
      <c r="I598" s="2">
        <v>1</v>
      </c>
      <c r="J598" s="2">
        <v>0</v>
      </c>
      <c r="K598" s="2">
        <v>2</v>
      </c>
      <c r="L598" s="5">
        <f t="shared" si="62"/>
        <v>0</v>
      </c>
      <c r="M598" s="5">
        <f t="shared" si="63"/>
        <v>0.25471986835721727</v>
      </c>
      <c r="N598" s="4">
        <f t="shared" si="64"/>
        <v>0.15471986835721727</v>
      </c>
      <c r="O598" s="4"/>
      <c r="AB598" s="3"/>
      <c r="AC598" s="3"/>
    </row>
    <row r="599" spans="2:29" x14ac:dyDescent="0.2">
      <c r="B599" s="6">
        <v>0.5</v>
      </c>
      <c r="C599" s="2">
        <v>0.5</v>
      </c>
      <c r="D599" s="1">
        <v>0.1</v>
      </c>
      <c r="E599" s="1">
        <v>1</v>
      </c>
      <c r="F599" s="1">
        <v>1</v>
      </c>
      <c r="G599" s="5">
        <f t="shared" si="60"/>
        <v>1.2820274961085252</v>
      </c>
      <c r="H599" s="5">
        <f t="shared" si="61"/>
        <v>0.4060400902188751</v>
      </c>
      <c r="I599" s="2">
        <v>1</v>
      </c>
      <c r="J599" s="2">
        <v>1</v>
      </c>
      <c r="K599" s="2">
        <v>2</v>
      </c>
      <c r="L599" s="5">
        <f t="shared" si="62"/>
        <v>0.25471986835721727</v>
      </c>
      <c r="M599" s="5">
        <f t="shared" si="63"/>
        <v>0.28521401530087798</v>
      </c>
      <c r="N599" s="4">
        <f t="shared" si="64"/>
        <v>-6.9505853056339301E-2</v>
      </c>
      <c r="O599" s="4"/>
      <c r="AB599" s="3"/>
      <c r="AC599" s="3"/>
    </row>
    <row r="600" spans="2:29" x14ac:dyDescent="0.2">
      <c r="B600" s="6">
        <v>0.5</v>
      </c>
      <c r="C600" s="2">
        <v>0.5</v>
      </c>
      <c r="D600" s="1">
        <v>0.1</v>
      </c>
      <c r="E600" s="1">
        <v>1</v>
      </c>
      <c r="F600" s="1">
        <v>1</v>
      </c>
      <c r="G600" s="5">
        <f t="shared" si="60"/>
        <v>1.2820274961085252</v>
      </c>
      <c r="H600" s="5">
        <f t="shared" si="61"/>
        <v>0.4060400902188751</v>
      </c>
      <c r="I600" s="2">
        <v>1</v>
      </c>
      <c r="J600" s="2">
        <v>2</v>
      </c>
      <c r="K600" s="2">
        <v>2</v>
      </c>
      <c r="L600" s="5">
        <f t="shared" si="62"/>
        <v>0.28521401530087798</v>
      </c>
      <c r="M600" s="5">
        <f t="shared" si="63"/>
        <v>0.23322012915465595</v>
      </c>
      <c r="N600" s="4">
        <f t="shared" si="64"/>
        <v>-0.15199388614622203</v>
      </c>
      <c r="O600" s="4"/>
      <c r="AB600" s="3"/>
      <c r="AC600" s="3"/>
    </row>
    <row r="601" spans="2:29" x14ac:dyDescent="0.2">
      <c r="B601" s="6">
        <v>0.5</v>
      </c>
      <c r="C601" s="2">
        <v>0.5</v>
      </c>
      <c r="D601" s="1">
        <v>0.1</v>
      </c>
      <c r="E601" s="1">
        <v>1</v>
      </c>
      <c r="F601" s="1">
        <v>1</v>
      </c>
      <c r="G601" s="5">
        <f t="shared" si="60"/>
        <v>1.2820274961085252</v>
      </c>
      <c r="H601" s="5">
        <f t="shared" si="61"/>
        <v>0.4060400902188751</v>
      </c>
      <c r="I601" s="2">
        <v>1</v>
      </c>
      <c r="J601" s="2">
        <v>3</v>
      </c>
      <c r="K601" s="2">
        <v>2</v>
      </c>
      <c r="L601" s="5">
        <f t="shared" si="62"/>
        <v>0.23322012915465595</v>
      </c>
      <c r="M601" s="5">
        <f t="shared" si="63"/>
        <v>0.1508805914919964</v>
      </c>
      <c r="N601" s="4">
        <f t="shared" si="64"/>
        <v>-0.18233953766265956</v>
      </c>
      <c r="O601" s="4"/>
      <c r="AB601" s="3"/>
      <c r="AC601" s="3"/>
    </row>
    <row r="602" spans="2:29" x14ac:dyDescent="0.2">
      <c r="B602" s="6">
        <v>0.5</v>
      </c>
      <c r="C602" s="2">
        <v>0.5</v>
      </c>
      <c r="D602" s="1">
        <v>0.1</v>
      </c>
      <c r="E602" s="1">
        <v>1</v>
      </c>
      <c r="F602" s="1">
        <v>1</v>
      </c>
      <c r="G602" s="5">
        <f t="shared" si="60"/>
        <v>1.2820274961085252</v>
      </c>
      <c r="H602" s="5">
        <f t="shared" si="61"/>
        <v>0.4060400902188751</v>
      </c>
      <c r="I602" s="2">
        <v>1</v>
      </c>
      <c r="J602" s="2">
        <v>4</v>
      </c>
      <c r="K602" s="2">
        <v>2</v>
      </c>
      <c r="L602" s="5">
        <f t="shared" si="62"/>
        <v>0.1508805914919964</v>
      </c>
      <c r="M602" s="5">
        <f t="shared" si="63"/>
        <v>5.7377512507486572E-2</v>
      </c>
      <c r="N602" s="4">
        <f t="shared" si="64"/>
        <v>-0.19350307898450983</v>
      </c>
      <c r="O602" s="4"/>
      <c r="AB602" s="3"/>
      <c r="AC602" s="3"/>
    </row>
    <row r="603" spans="2:29" x14ac:dyDescent="0.2">
      <c r="B603" s="6">
        <v>0.5</v>
      </c>
      <c r="C603" s="2">
        <v>0.5</v>
      </c>
      <c r="D603" s="1">
        <v>0.1</v>
      </c>
      <c r="E603" s="1">
        <v>1</v>
      </c>
      <c r="F603" s="1">
        <v>1</v>
      </c>
      <c r="G603" s="5">
        <f t="shared" si="60"/>
        <v>1.2820274961085252</v>
      </c>
      <c r="H603" s="5">
        <f t="shared" si="61"/>
        <v>0.4060400902188751</v>
      </c>
      <c r="I603" s="2">
        <v>1</v>
      </c>
      <c r="J603" s="2">
        <v>5</v>
      </c>
      <c r="K603" s="2">
        <v>2</v>
      </c>
      <c r="L603" s="5">
        <f t="shared" si="62"/>
        <v>5.7377512507486572E-2</v>
      </c>
      <c r="M603" s="5">
        <f t="shared" si="63"/>
        <v>-4.023240382000004E-2</v>
      </c>
      <c r="N603" s="4">
        <f t="shared" si="64"/>
        <v>-0.19760991632748662</v>
      </c>
      <c r="O603" s="4"/>
      <c r="AB603" s="3"/>
      <c r="AC603" s="3"/>
    </row>
    <row r="604" spans="2:29" x14ac:dyDescent="0.2">
      <c r="B604" s="6">
        <v>0.5</v>
      </c>
      <c r="C604" s="2">
        <v>0.5</v>
      </c>
      <c r="D604" s="1">
        <v>0.1</v>
      </c>
      <c r="E604" s="1">
        <v>1</v>
      </c>
      <c r="F604" s="1">
        <v>1</v>
      </c>
      <c r="G604" s="5">
        <f t="shared" si="60"/>
        <v>1.2820274961085252</v>
      </c>
      <c r="H604" s="5">
        <f t="shared" si="61"/>
        <v>0.4060400902188751</v>
      </c>
      <c r="I604" s="2">
        <v>1</v>
      </c>
      <c r="J604" s="2">
        <v>6</v>
      </c>
      <c r="K604" s="2">
        <v>2</v>
      </c>
      <c r="L604" s="5">
        <f t="shared" si="62"/>
        <v>-4.023240382000004E-2</v>
      </c>
      <c r="M604" s="5">
        <f t="shared" si="63"/>
        <v>-0.13935314117420272</v>
      </c>
      <c r="N604" s="4">
        <f t="shared" si="64"/>
        <v>-0.19912073735420269</v>
      </c>
      <c r="O604" s="4"/>
      <c r="AB604" s="3"/>
      <c r="AC604" s="3"/>
    </row>
    <row r="605" spans="2:29" x14ac:dyDescent="0.2">
      <c r="B605" s="6">
        <v>0.5</v>
      </c>
      <c r="C605" s="2">
        <v>0.5</v>
      </c>
      <c r="D605" s="1">
        <v>0.1</v>
      </c>
      <c r="E605" s="1">
        <v>1</v>
      </c>
      <c r="F605" s="1">
        <v>1</v>
      </c>
      <c r="G605" s="5">
        <f t="shared" si="60"/>
        <v>1.2820274961085252</v>
      </c>
      <c r="H605" s="5">
        <f t="shared" si="61"/>
        <v>0.4060400902188751</v>
      </c>
      <c r="I605" s="2">
        <v>1</v>
      </c>
      <c r="J605" s="2">
        <v>7</v>
      </c>
      <c r="K605" s="2">
        <v>2</v>
      </c>
      <c r="L605" s="5">
        <f t="shared" si="62"/>
        <v>-0.13935314117420272</v>
      </c>
      <c r="M605" s="5">
        <f t="shared" si="63"/>
        <v>-0.23902967852342394</v>
      </c>
      <c r="N605" s="4">
        <f t="shared" si="64"/>
        <v>-0.19967653734922122</v>
      </c>
      <c r="O605" s="4"/>
      <c r="AB605" s="3"/>
      <c r="AC605" s="3"/>
    </row>
    <row r="606" spans="2:29" x14ac:dyDescent="0.2">
      <c r="B606" s="6">
        <v>0.5</v>
      </c>
      <c r="C606" s="2">
        <v>0.5</v>
      </c>
      <c r="D606" s="1">
        <v>0.1</v>
      </c>
      <c r="E606" s="1">
        <v>1</v>
      </c>
      <c r="F606" s="1">
        <v>1</v>
      </c>
      <c r="G606" s="5">
        <f t="shared" si="60"/>
        <v>1.2820274961085252</v>
      </c>
      <c r="H606" s="5">
        <f t="shared" si="61"/>
        <v>0.4060400902188751</v>
      </c>
      <c r="I606" s="2">
        <v>1</v>
      </c>
      <c r="J606" s="2">
        <v>8</v>
      </c>
      <c r="K606" s="2">
        <v>2</v>
      </c>
      <c r="L606" s="5">
        <f t="shared" si="62"/>
        <v>-0.23902967852342394</v>
      </c>
      <c r="M606" s="5">
        <f t="shared" si="63"/>
        <v>-0.33891068326421547</v>
      </c>
      <c r="N606" s="4">
        <f t="shared" si="64"/>
        <v>-0.19988100474079154</v>
      </c>
      <c r="O606" s="4"/>
      <c r="AB606" s="3"/>
      <c r="AC606" s="3"/>
    </row>
    <row r="607" spans="2:29" x14ac:dyDescent="0.2">
      <c r="B607" s="6">
        <v>0.5</v>
      </c>
      <c r="C607" s="2">
        <v>0.5</v>
      </c>
      <c r="D607" s="1">
        <v>0.1</v>
      </c>
      <c r="E607" s="1">
        <v>1</v>
      </c>
      <c r="F607" s="1">
        <v>1</v>
      </c>
      <c r="G607" s="5">
        <f t="shared" si="60"/>
        <v>1.2820274961085252</v>
      </c>
      <c r="H607" s="5">
        <f t="shared" si="61"/>
        <v>0.4060400902188751</v>
      </c>
      <c r="I607" s="2">
        <v>1</v>
      </c>
      <c r="J607" s="2">
        <v>9</v>
      </c>
      <c r="K607" s="2">
        <v>2</v>
      </c>
      <c r="L607" s="5">
        <f t="shared" si="62"/>
        <v>-0.33891068326421547</v>
      </c>
      <c r="M607" s="5">
        <f t="shared" si="63"/>
        <v>-0.43886690735475586</v>
      </c>
      <c r="N607" s="4">
        <f t="shared" si="64"/>
        <v>-0.1999562240905404</v>
      </c>
      <c r="O607" s="4"/>
      <c r="AB607" s="3"/>
      <c r="AC607" s="3"/>
    </row>
    <row r="608" spans="2:29" x14ac:dyDescent="0.2">
      <c r="B608" s="6">
        <v>0.5</v>
      </c>
      <c r="C608" s="2">
        <v>0.5</v>
      </c>
      <c r="D608" s="1">
        <v>0.1</v>
      </c>
      <c r="E608" s="1">
        <v>1</v>
      </c>
      <c r="F608" s="1">
        <v>1</v>
      </c>
      <c r="G608" s="5">
        <f t="shared" si="60"/>
        <v>1.2820274961085252</v>
      </c>
      <c r="H608" s="5">
        <f t="shared" si="61"/>
        <v>0.4060400902188751</v>
      </c>
      <c r="I608" s="2">
        <v>1</v>
      </c>
      <c r="J608" s="2">
        <v>10</v>
      </c>
      <c r="K608" s="2">
        <v>2</v>
      </c>
      <c r="L608" s="5">
        <f t="shared" si="62"/>
        <v>-0.43886690735475586</v>
      </c>
      <c r="M608" s="5">
        <f t="shared" si="63"/>
        <v>-0.53885080309764721</v>
      </c>
      <c r="N608" s="4">
        <f t="shared" si="64"/>
        <v>-0.19998389574289135</v>
      </c>
      <c r="O608" s="4"/>
      <c r="AB608" s="3"/>
      <c r="AC608" s="3"/>
    </row>
    <row r="609" spans="2:29" x14ac:dyDescent="0.2">
      <c r="B609" s="6">
        <v>0.60000000000000009</v>
      </c>
      <c r="C609" s="2">
        <v>0.60000000000000009</v>
      </c>
      <c r="D609" s="1">
        <v>0.1</v>
      </c>
      <c r="E609" s="1">
        <v>1</v>
      </c>
      <c r="F609" s="1">
        <v>1</v>
      </c>
      <c r="G609" s="5">
        <f t="shared" si="60"/>
        <v>1.1556538801224907</v>
      </c>
      <c r="H609" s="5">
        <f t="shared" si="61"/>
        <v>0.40084757416403571</v>
      </c>
      <c r="I609" s="2">
        <v>1</v>
      </c>
      <c r="J609" s="2">
        <v>0</v>
      </c>
      <c r="K609" s="2">
        <v>2</v>
      </c>
      <c r="L609" s="5">
        <f t="shared" si="62"/>
        <v>0</v>
      </c>
      <c r="M609" s="5">
        <f t="shared" si="63"/>
        <v>0.2317269906055173</v>
      </c>
      <c r="N609" s="4">
        <f t="shared" si="64"/>
        <v>0.13172699060551729</v>
      </c>
      <c r="O609" s="4"/>
      <c r="AB609" s="3"/>
      <c r="AC609" s="3"/>
    </row>
    <row r="610" spans="2:29" x14ac:dyDescent="0.2">
      <c r="B610" s="6">
        <v>0.60000000000000009</v>
      </c>
      <c r="C610" s="2">
        <v>0.60000000000000009</v>
      </c>
      <c r="D610" s="1">
        <v>0.1</v>
      </c>
      <c r="E610" s="1">
        <v>1</v>
      </c>
      <c r="F610" s="1">
        <v>1</v>
      </c>
      <c r="G610" s="5">
        <f t="shared" si="60"/>
        <v>1.1556538801224907</v>
      </c>
      <c r="H610" s="5">
        <f t="shared" si="61"/>
        <v>0.40084757416403571</v>
      </c>
      <c r="I610" s="2">
        <v>1</v>
      </c>
      <c r="J610" s="2">
        <v>1</v>
      </c>
      <c r="K610" s="2">
        <v>2</v>
      </c>
      <c r="L610" s="5">
        <f t="shared" si="62"/>
        <v>0.21816259345108976</v>
      </c>
      <c r="M610" s="5">
        <f t="shared" si="63"/>
        <v>0.22755572219996056</v>
      </c>
      <c r="N610" s="4">
        <f t="shared" si="64"/>
        <v>-9.0606871251129206E-2</v>
      </c>
      <c r="O610" s="4"/>
      <c r="AB610" s="3"/>
      <c r="AC610" s="3"/>
    </row>
    <row r="611" spans="2:29" x14ac:dyDescent="0.2">
      <c r="B611" s="6">
        <v>0.60000000000000009</v>
      </c>
      <c r="C611" s="2">
        <v>0.60000000000000009</v>
      </c>
      <c r="D611" s="1">
        <v>0.1</v>
      </c>
      <c r="E611" s="1">
        <v>1</v>
      </c>
      <c r="F611" s="1">
        <v>1</v>
      </c>
      <c r="G611" s="5">
        <f t="shared" si="60"/>
        <v>1.1556538801224907</v>
      </c>
      <c r="H611" s="5">
        <f t="shared" si="61"/>
        <v>0.40084757416403571</v>
      </c>
      <c r="I611" s="2">
        <v>1</v>
      </c>
      <c r="J611" s="2">
        <v>2</v>
      </c>
      <c r="K611" s="2">
        <v>2</v>
      </c>
      <c r="L611" s="5">
        <f t="shared" si="62"/>
        <v>0.23520807053153342</v>
      </c>
      <c r="M611" s="5">
        <f t="shared" si="63"/>
        <v>0.16280914242709249</v>
      </c>
      <c r="N611" s="4">
        <f t="shared" si="64"/>
        <v>-0.17239892810444093</v>
      </c>
      <c r="O611" s="4"/>
      <c r="AB611" s="3"/>
      <c r="AC611" s="3"/>
    </row>
    <row r="612" spans="2:29" x14ac:dyDescent="0.2">
      <c r="B612" s="6">
        <v>0.60000000000000009</v>
      </c>
      <c r="C612" s="2">
        <v>0.60000000000000009</v>
      </c>
      <c r="D612" s="1">
        <v>0.1</v>
      </c>
      <c r="E612" s="1">
        <v>1</v>
      </c>
      <c r="F612" s="1">
        <v>1</v>
      </c>
      <c r="G612" s="5">
        <f t="shared" si="60"/>
        <v>1.1556538801224907</v>
      </c>
      <c r="H612" s="5">
        <f t="shared" si="61"/>
        <v>0.40084757416403571</v>
      </c>
      <c r="I612" s="2">
        <v>1</v>
      </c>
      <c r="J612" s="2">
        <v>3</v>
      </c>
      <c r="K612" s="2">
        <v>2</v>
      </c>
      <c r="L612" s="5">
        <f t="shared" si="62"/>
        <v>0.17826669523153188</v>
      </c>
      <c r="M612" s="5">
        <f t="shared" si="63"/>
        <v>7.5778150959631807E-2</v>
      </c>
      <c r="N612" s="4">
        <f t="shared" si="64"/>
        <v>-0.20248854427190008</v>
      </c>
      <c r="O612" s="4"/>
      <c r="AB612" s="3"/>
      <c r="AC612" s="3"/>
    </row>
    <row r="613" spans="2:29" x14ac:dyDescent="0.2">
      <c r="B613" s="6">
        <v>0.60000000000000009</v>
      </c>
      <c r="C613" s="2">
        <v>0.60000000000000009</v>
      </c>
      <c r="D613" s="1">
        <v>0.1</v>
      </c>
      <c r="E613" s="1">
        <v>1</v>
      </c>
      <c r="F613" s="1">
        <v>1</v>
      </c>
      <c r="G613" s="5">
        <f t="shared" si="60"/>
        <v>1.1556538801224907</v>
      </c>
      <c r="H613" s="5">
        <f t="shared" si="61"/>
        <v>0.40084757416403571</v>
      </c>
      <c r="I613" s="2">
        <v>1</v>
      </c>
      <c r="J613" s="2">
        <v>4</v>
      </c>
      <c r="K613" s="2">
        <v>2</v>
      </c>
      <c r="L613" s="5">
        <f t="shared" si="62"/>
        <v>9.4107078023778212E-2</v>
      </c>
      <c r="M613" s="5">
        <f t="shared" si="63"/>
        <v>-1.9450817428869893E-2</v>
      </c>
      <c r="N613" s="4">
        <f t="shared" si="64"/>
        <v>-0.21355789545264811</v>
      </c>
      <c r="O613" s="4"/>
      <c r="AB613" s="3"/>
      <c r="AC613" s="3"/>
    </row>
    <row r="614" spans="2:29" x14ac:dyDescent="0.2">
      <c r="B614" s="6">
        <v>0.60000000000000009</v>
      </c>
      <c r="C614" s="2">
        <v>0.60000000000000009</v>
      </c>
      <c r="D614" s="1">
        <v>0.1</v>
      </c>
      <c r="E614" s="1">
        <v>1</v>
      </c>
      <c r="F614" s="1">
        <v>1</v>
      </c>
      <c r="G614" s="5">
        <f t="shared" si="60"/>
        <v>1.1556538801224907</v>
      </c>
      <c r="H614" s="5">
        <f t="shared" si="61"/>
        <v>0.40084757416403571</v>
      </c>
      <c r="I614" s="2">
        <v>1</v>
      </c>
      <c r="J614" s="2">
        <v>5</v>
      </c>
      <c r="K614" s="2">
        <v>2</v>
      </c>
      <c r="L614" s="5">
        <f t="shared" si="62"/>
        <v>-6.5570806668469039E-5</v>
      </c>
      <c r="M614" s="5">
        <f t="shared" si="63"/>
        <v>-0.11769565298582074</v>
      </c>
      <c r="N614" s="4">
        <f t="shared" si="64"/>
        <v>-0.21763008217915228</v>
      </c>
      <c r="O614" s="4"/>
      <c r="AB614" s="3"/>
      <c r="AC614" s="3"/>
    </row>
    <row r="615" spans="2:29" x14ac:dyDescent="0.2">
      <c r="B615" s="6">
        <v>0.60000000000000009</v>
      </c>
      <c r="C615" s="2">
        <v>0.60000000000000009</v>
      </c>
      <c r="D615" s="1">
        <v>0.1</v>
      </c>
      <c r="E615" s="1">
        <v>1</v>
      </c>
      <c r="F615" s="1">
        <v>1</v>
      </c>
      <c r="G615" s="5">
        <f t="shared" si="60"/>
        <v>1.1556538801224907</v>
      </c>
      <c r="H615" s="5">
        <f t="shared" si="61"/>
        <v>0.40084757416403571</v>
      </c>
      <c r="I615" s="2">
        <v>1</v>
      </c>
      <c r="J615" s="2">
        <v>6</v>
      </c>
      <c r="K615" s="2">
        <v>2</v>
      </c>
      <c r="L615" s="5">
        <f t="shared" si="62"/>
        <v>-9.7921808114903586E-2</v>
      </c>
      <c r="M615" s="5">
        <f t="shared" si="63"/>
        <v>-0.2170499640713478</v>
      </c>
      <c r="N615" s="4">
        <f t="shared" si="64"/>
        <v>-0.21912815595644422</v>
      </c>
      <c r="O615" s="4"/>
      <c r="AB615" s="3"/>
      <c r="AC615" s="3"/>
    </row>
    <row r="616" spans="2:29" x14ac:dyDescent="0.2">
      <c r="B616" s="6">
        <v>0.60000000000000009</v>
      </c>
      <c r="C616" s="2">
        <v>0.60000000000000009</v>
      </c>
      <c r="D616" s="1">
        <v>0.1</v>
      </c>
      <c r="E616" s="1">
        <v>1</v>
      </c>
      <c r="F616" s="1">
        <v>1</v>
      </c>
      <c r="G616" s="5">
        <f t="shared" si="60"/>
        <v>1.1556538801224907</v>
      </c>
      <c r="H616" s="5">
        <f t="shared" si="61"/>
        <v>0.40084757416403571</v>
      </c>
      <c r="I616" s="2">
        <v>1</v>
      </c>
      <c r="J616" s="2">
        <v>7</v>
      </c>
      <c r="K616" s="2">
        <v>2</v>
      </c>
      <c r="L616" s="5">
        <f t="shared" si="62"/>
        <v>-0.19713316189385277</v>
      </c>
      <c r="M616" s="5">
        <f t="shared" si="63"/>
        <v>-0.31681242839432078</v>
      </c>
      <c r="N616" s="4">
        <f t="shared" si="64"/>
        <v>-0.21967926650046801</v>
      </c>
      <c r="O616" s="4"/>
      <c r="AB616" s="3"/>
      <c r="AC616" s="3"/>
    </row>
    <row r="617" spans="2:29" x14ac:dyDescent="0.2">
      <c r="B617" s="6">
        <v>0.60000000000000009</v>
      </c>
      <c r="C617" s="2">
        <v>0.60000000000000009</v>
      </c>
      <c r="D617" s="1">
        <v>0.1</v>
      </c>
      <c r="E617" s="1">
        <v>1</v>
      </c>
      <c r="F617" s="1">
        <v>1</v>
      </c>
      <c r="G617" s="5">
        <f t="shared" si="60"/>
        <v>1.1556538801224907</v>
      </c>
      <c r="H617" s="5">
        <f t="shared" si="61"/>
        <v>0.40084757416403571</v>
      </c>
      <c r="I617" s="2">
        <v>1</v>
      </c>
      <c r="J617" s="2">
        <v>8</v>
      </c>
      <c r="K617" s="2">
        <v>2</v>
      </c>
      <c r="L617" s="5">
        <f t="shared" si="62"/>
        <v>-0.29684303516277066</v>
      </c>
      <c r="M617" s="5">
        <f t="shared" si="63"/>
        <v>-0.41672504390219778</v>
      </c>
      <c r="N617" s="4">
        <f t="shared" si="64"/>
        <v>-0.21988200873942712</v>
      </c>
      <c r="O617" s="4"/>
      <c r="AB617" s="3"/>
      <c r="AC617" s="3"/>
    </row>
    <row r="618" spans="2:29" x14ac:dyDescent="0.2">
      <c r="B618" s="6">
        <v>0.60000000000000009</v>
      </c>
      <c r="C618" s="2">
        <v>0.60000000000000009</v>
      </c>
      <c r="D618" s="1">
        <v>0.1</v>
      </c>
      <c r="E618" s="1">
        <v>1</v>
      </c>
      <c r="F618" s="1">
        <v>1</v>
      </c>
      <c r="G618" s="5">
        <f t="shared" si="60"/>
        <v>1.1556538801224907</v>
      </c>
      <c r="H618" s="5">
        <f t="shared" si="61"/>
        <v>0.40084757416403571</v>
      </c>
      <c r="I618" s="2">
        <v>1</v>
      </c>
      <c r="J618" s="2">
        <v>9</v>
      </c>
      <c r="K618" s="2">
        <v>2</v>
      </c>
      <c r="L618" s="5">
        <f t="shared" si="62"/>
        <v>-0.39673630350307132</v>
      </c>
      <c r="M618" s="5">
        <f t="shared" si="63"/>
        <v>-0.51669289694406861</v>
      </c>
      <c r="N618" s="4">
        <f t="shared" si="64"/>
        <v>-0.2199565934409973</v>
      </c>
      <c r="O618" s="4"/>
      <c r="AB618" s="3"/>
      <c r="AC618" s="3"/>
    </row>
    <row r="619" spans="2:29" x14ac:dyDescent="0.2">
      <c r="B619" s="6">
        <v>0.60000000000000009</v>
      </c>
      <c r="C619" s="2">
        <v>0.60000000000000009</v>
      </c>
      <c r="D619" s="1">
        <v>0.1</v>
      </c>
      <c r="E619" s="1">
        <v>1</v>
      </c>
      <c r="F619" s="1">
        <v>1</v>
      </c>
      <c r="G619" s="5">
        <f t="shared" si="60"/>
        <v>1.1556538801224907</v>
      </c>
      <c r="H619" s="5">
        <f t="shared" si="61"/>
        <v>0.40084757416403571</v>
      </c>
      <c r="I619" s="2">
        <v>1</v>
      </c>
      <c r="J619" s="2">
        <v>10</v>
      </c>
      <c r="K619" s="2">
        <v>2</v>
      </c>
      <c r="L619" s="5">
        <f t="shared" si="62"/>
        <v>-0.49669703911974572</v>
      </c>
      <c r="M619" s="5">
        <f t="shared" si="63"/>
        <v>-0.61668107073907652</v>
      </c>
      <c r="N619" s="4">
        <f t="shared" si="64"/>
        <v>-0.21998403161933081</v>
      </c>
      <c r="O619" s="4"/>
      <c r="AB619" s="3"/>
      <c r="AC619" s="3"/>
    </row>
    <row r="620" spans="2:29" x14ac:dyDescent="0.2">
      <c r="B620" s="6">
        <v>0.70000000000000007</v>
      </c>
      <c r="C620" s="2">
        <v>0.70000000000000007</v>
      </c>
      <c r="D620" s="1">
        <v>0.1</v>
      </c>
      <c r="E620" s="1">
        <v>1</v>
      </c>
      <c r="F620" s="1">
        <v>1</v>
      </c>
      <c r="G620" s="5">
        <f t="shared" si="60"/>
        <v>1.0569664768572287</v>
      </c>
      <c r="H620" s="5">
        <f t="shared" si="61"/>
        <v>0.39652623555510885</v>
      </c>
      <c r="I620" s="2">
        <v>1</v>
      </c>
      <c r="J620" s="2">
        <v>0</v>
      </c>
      <c r="K620" s="2">
        <v>2</v>
      </c>
      <c r="L620" s="5">
        <f t="shared" si="62"/>
        <v>0</v>
      </c>
      <c r="M620" s="5">
        <f t="shared" si="63"/>
        <v>0.20563687385373453</v>
      </c>
      <c r="N620" s="4">
        <f t="shared" si="64"/>
        <v>0.10563687385373452</v>
      </c>
      <c r="O620" s="4"/>
      <c r="AB620" s="3"/>
      <c r="AC620" s="3"/>
    </row>
    <row r="621" spans="2:29" x14ac:dyDescent="0.2">
      <c r="B621" s="6">
        <v>0.70000000000000007</v>
      </c>
      <c r="C621" s="2">
        <v>0.70000000000000007</v>
      </c>
      <c r="D621" s="1">
        <v>0.1</v>
      </c>
      <c r="E621" s="1">
        <v>1</v>
      </c>
      <c r="F621" s="1">
        <v>1</v>
      </c>
      <c r="G621" s="5">
        <f t="shared" si="60"/>
        <v>1.0569664768572287</v>
      </c>
      <c r="H621" s="5">
        <f t="shared" si="61"/>
        <v>0.39652623555510885</v>
      </c>
      <c r="I621" s="2">
        <v>1</v>
      </c>
      <c r="J621" s="2">
        <v>1</v>
      </c>
      <c r="K621" s="2">
        <v>2</v>
      </c>
      <c r="L621" s="5">
        <f t="shared" si="62"/>
        <v>0.18999640749422789</v>
      </c>
      <c r="M621" s="5">
        <f t="shared" si="63"/>
        <v>0.177149107495784</v>
      </c>
      <c r="N621" s="4">
        <f t="shared" si="64"/>
        <v>-0.1128472999984439</v>
      </c>
      <c r="O621" s="4"/>
      <c r="AB621" s="3"/>
      <c r="AC621" s="3"/>
    </row>
    <row r="622" spans="2:29" x14ac:dyDescent="0.2">
      <c r="B622" s="6">
        <v>0.70000000000000007</v>
      </c>
      <c r="C622" s="2">
        <v>0.70000000000000007</v>
      </c>
      <c r="D622" s="1">
        <v>0.1</v>
      </c>
      <c r="E622" s="1">
        <v>1</v>
      </c>
      <c r="F622" s="1">
        <v>1</v>
      </c>
      <c r="G622" s="5">
        <f t="shared" si="60"/>
        <v>1.0569664768572287</v>
      </c>
      <c r="H622" s="5">
        <f t="shared" si="61"/>
        <v>0.39652623555510885</v>
      </c>
      <c r="I622" s="2">
        <v>1</v>
      </c>
      <c r="J622" s="2">
        <v>2</v>
      </c>
      <c r="K622" s="2">
        <v>2</v>
      </c>
      <c r="L622" s="5">
        <f t="shared" si="62"/>
        <v>0.19668012382493028</v>
      </c>
      <c r="M622" s="5">
        <f t="shared" si="63"/>
        <v>0.10345698804494274</v>
      </c>
      <c r="N622" s="4">
        <f t="shared" si="64"/>
        <v>-0.19322313577998754</v>
      </c>
      <c r="O622" s="4"/>
      <c r="AB622" s="3"/>
      <c r="AC622" s="3"/>
    </row>
    <row r="623" spans="2:29" x14ac:dyDescent="0.2">
      <c r="B623" s="6">
        <v>0.70000000000000007</v>
      </c>
      <c r="C623" s="2">
        <v>0.70000000000000007</v>
      </c>
      <c r="D623" s="1">
        <v>0.1</v>
      </c>
      <c r="E623" s="1">
        <v>1</v>
      </c>
      <c r="F623" s="1">
        <v>1</v>
      </c>
      <c r="G623" s="5">
        <f t="shared" si="60"/>
        <v>1.0569664768572287</v>
      </c>
      <c r="H623" s="5">
        <f t="shared" si="61"/>
        <v>0.39652623555510885</v>
      </c>
      <c r="I623" s="2">
        <v>1</v>
      </c>
      <c r="J623" s="2">
        <v>3</v>
      </c>
      <c r="K623" s="2">
        <v>2</v>
      </c>
      <c r="L623" s="5">
        <f t="shared" si="62"/>
        <v>0.13592686977076174</v>
      </c>
      <c r="M623" s="5">
        <f t="shared" si="63"/>
        <v>1.3135116439772387E-2</v>
      </c>
      <c r="N623" s="4">
        <f t="shared" si="64"/>
        <v>-0.22279175333098936</v>
      </c>
      <c r="O623" s="4"/>
      <c r="AB623" s="3"/>
      <c r="AC623" s="3"/>
    </row>
    <row r="624" spans="2:29" x14ac:dyDescent="0.2">
      <c r="B624" s="6">
        <v>0.70000000000000007</v>
      </c>
      <c r="C624" s="2">
        <v>0.70000000000000007</v>
      </c>
      <c r="D624" s="1">
        <v>0.1</v>
      </c>
      <c r="E624" s="1">
        <v>1</v>
      </c>
      <c r="F624" s="1">
        <v>1</v>
      </c>
      <c r="G624" s="5">
        <f t="shared" si="60"/>
        <v>1.0569664768572287</v>
      </c>
      <c r="H624" s="5">
        <f t="shared" si="61"/>
        <v>0.39652623555510885</v>
      </c>
      <c r="I624" s="2">
        <v>1</v>
      </c>
      <c r="J624" s="2">
        <v>4</v>
      </c>
      <c r="K624" s="2">
        <v>2</v>
      </c>
      <c r="L624" s="5">
        <f t="shared" si="62"/>
        <v>5.0364940737111841E-2</v>
      </c>
      <c r="M624" s="5">
        <f t="shared" si="63"/>
        <v>-8.3304499094752182E-2</v>
      </c>
      <c r="N624" s="4">
        <f t="shared" si="64"/>
        <v>-0.23366943983186403</v>
      </c>
      <c r="O624" s="4"/>
      <c r="AB624" s="3"/>
      <c r="AC624" s="3"/>
    </row>
    <row r="625" spans="2:29" x14ac:dyDescent="0.2">
      <c r="B625" s="6">
        <v>0.70000000000000007</v>
      </c>
      <c r="C625" s="2">
        <v>0.70000000000000007</v>
      </c>
      <c r="D625" s="1">
        <v>0.1</v>
      </c>
      <c r="E625" s="1">
        <v>1</v>
      </c>
      <c r="F625" s="1">
        <v>1</v>
      </c>
      <c r="G625" s="5">
        <f t="shared" si="60"/>
        <v>1.0569664768572287</v>
      </c>
      <c r="H625" s="5">
        <f t="shared" si="61"/>
        <v>0.39652623555510885</v>
      </c>
      <c r="I625" s="2">
        <v>1</v>
      </c>
      <c r="J625" s="2">
        <v>5</v>
      </c>
      <c r="K625" s="2">
        <v>2</v>
      </c>
      <c r="L625" s="5">
        <f t="shared" si="62"/>
        <v>-4.4323589784193651E-2</v>
      </c>
      <c r="M625" s="5">
        <f t="shared" si="63"/>
        <v>-0.18199470684723773</v>
      </c>
      <c r="N625" s="4">
        <f t="shared" si="64"/>
        <v>-0.23767111706304409</v>
      </c>
      <c r="O625" s="4"/>
      <c r="AB625" s="3"/>
      <c r="AC625" s="3"/>
    </row>
    <row r="626" spans="2:29" x14ac:dyDescent="0.2">
      <c r="B626" s="6">
        <v>0.70000000000000007</v>
      </c>
      <c r="C626" s="2">
        <v>0.70000000000000007</v>
      </c>
      <c r="D626" s="1">
        <v>0.1</v>
      </c>
      <c r="E626" s="1">
        <v>1</v>
      </c>
      <c r="F626" s="1">
        <v>1</v>
      </c>
      <c r="G626" s="5">
        <f t="shared" si="60"/>
        <v>1.0569664768572287</v>
      </c>
      <c r="H626" s="5">
        <f t="shared" si="61"/>
        <v>0.39652623555510885</v>
      </c>
      <c r="I626" s="2">
        <v>1</v>
      </c>
      <c r="J626" s="2">
        <v>6</v>
      </c>
      <c r="K626" s="2">
        <v>2</v>
      </c>
      <c r="L626" s="5">
        <f t="shared" si="62"/>
        <v>-0.14236960936057247</v>
      </c>
      <c r="M626" s="5">
        <f t="shared" si="63"/>
        <v>-0.28151286120717139</v>
      </c>
      <c r="N626" s="4">
        <f t="shared" si="64"/>
        <v>-0.23914325184659893</v>
      </c>
      <c r="O626" s="4"/>
      <c r="AB626" s="3"/>
      <c r="AC626" s="3"/>
    </row>
    <row r="627" spans="2:29" x14ac:dyDescent="0.2">
      <c r="B627" s="6">
        <v>0.70000000000000007</v>
      </c>
      <c r="C627" s="2">
        <v>0.70000000000000007</v>
      </c>
      <c r="D627" s="1">
        <v>0.1</v>
      </c>
      <c r="E627" s="1">
        <v>1</v>
      </c>
      <c r="F627" s="1">
        <v>1</v>
      </c>
      <c r="G627" s="5">
        <f t="shared" si="60"/>
        <v>1.0569664768572287</v>
      </c>
      <c r="H627" s="5">
        <f t="shared" si="61"/>
        <v>0.39652623555510885</v>
      </c>
      <c r="I627" s="2">
        <v>1</v>
      </c>
      <c r="J627" s="2">
        <v>7</v>
      </c>
      <c r="K627" s="2">
        <v>2</v>
      </c>
      <c r="L627" s="5">
        <f t="shared" si="62"/>
        <v>-0.24165078013427066</v>
      </c>
      <c r="M627" s="5">
        <f t="shared" si="63"/>
        <v>-0.38133560010237283</v>
      </c>
      <c r="N627" s="4">
        <f t="shared" si="64"/>
        <v>-0.23968481996810218</v>
      </c>
      <c r="O627" s="4"/>
      <c r="AB627" s="3"/>
      <c r="AC627" s="3"/>
    </row>
    <row r="628" spans="2:29" x14ac:dyDescent="0.2">
      <c r="B628" s="6">
        <v>0.70000000000000007</v>
      </c>
      <c r="C628" s="2">
        <v>0.70000000000000007</v>
      </c>
      <c r="D628" s="1">
        <v>0.1</v>
      </c>
      <c r="E628" s="1">
        <v>1</v>
      </c>
      <c r="F628" s="1">
        <v>1</v>
      </c>
      <c r="G628" s="5">
        <f t="shared" si="60"/>
        <v>1.0569664768572287</v>
      </c>
      <c r="H628" s="5">
        <f t="shared" si="61"/>
        <v>0.39652623555510885</v>
      </c>
      <c r="I628" s="2">
        <v>1</v>
      </c>
      <c r="J628" s="2">
        <v>8</v>
      </c>
      <c r="K628" s="2">
        <v>2</v>
      </c>
      <c r="L628" s="5">
        <f t="shared" si="62"/>
        <v>-0.3413863376402011</v>
      </c>
      <c r="M628" s="5">
        <f t="shared" si="63"/>
        <v>-0.48127038938619809</v>
      </c>
      <c r="N628" s="4">
        <f t="shared" si="64"/>
        <v>-0.239884051745997</v>
      </c>
      <c r="O628" s="4"/>
      <c r="AB628" s="3"/>
      <c r="AC628" s="3"/>
    </row>
    <row r="629" spans="2:29" x14ac:dyDescent="0.2">
      <c r="B629" s="6">
        <v>0.70000000000000007</v>
      </c>
      <c r="C629" s="2">
        <v>0.70000000000000007</v>
      </c>
      <c r="D629" s="1">
        <v>0.1</v>
      </c>
      <c r="E629" s="1">
        <v>1</v>
      </c>
      <c r="F629" s="1">
        <v>1</v>
      </c>
      <c r="G629" s="5">
        <f t="shared" si="60"/>
        <v>1.0569664768572287</v>
      </c>
      <c r="H629" s="5">
        <f t="shared" si="61"/>
        <v>0.39652623555510885</v>
      </c>
      <c r="I629" s="2">
        <v>1</v>
      </c>
      <c r="J629" s="2">
        <v>9</v>
      </c>
      <c r="K629" s="2">
        <v>2</v>
      </c>
      <c r="L629" s="5">
        <f t="shared" si="62"/>
        <v>-0.44128905468326074</v>
      </c>
      <c r="M629" s="5">
        <f t="shared" si="63"/>
        <v>-0.58124639970437331</v>
      </c>
      <c r="N629" s="4">
        <f t="shared" si="64"/>
        <v>-0.23995734502111257</v>
      </c>
      <c r="O629" s="4"/>
      <c r="AB629" s="3"/>
      <c r="AC629" s="3"/>
    </row>
    <row r="630" spans="2:29" x14ac:dyDescent="0.2">
      <c r="B630" s="6">
        <v>0.70000000000000007</v>
      </c>
      <c r="C630" s="2">
        <v>0.70000000000000007</v>
      </c>
      <c r="D630" s="1">
        <v>0.1</v>
      </c>
      <c r="E630" s="1">
        <v>1</v>
      </c>
      <c r="F630" s="1">
        <v>1</v>
      </c>
      <c r="G630" s="5">
        <f t="shared" si="60"/>
        <v>1.0569664768572287</v>
      </c>
      <c r="H630" s="5">
        <f t="shared" si="61"/>
        <v>0.39652623555510885</v>
      </c>
      <c r="I630" s="2">
        <v>1</v>
      </c>
      <c r="J630" s="2">
        <v>10</v>
      </c>
      <c r="K630" s="2">
        <v>2</v>
      </c>
      <c r="L630" s="5">
        <f t="shared" si="62"/>
        <v>-0.54125326628342596</v>
      </c>
      <c r="M630" s="5">
        <f t="shared" si="63"/>
        <v>-0.68123757439362986</v>
      </c>
      <c r="N630" s="4">
        <f t="shared" si="64"/>
        <v>-0.23998430811020391</v>
      </c>
      <c r="O630" s="4"/>
      <c r="AB630" s="3"/>
      <c r="AC630" s="3"/>
    </row>
    <row r="631" spans="2:29" x14ac:dyDescent="0.2">
      <c r="B631" s="6">
        <v>0.8</v>
      </c>
      <c r="C631" s="2">
        <v>0.8</v>
      </c>
      <c r="D631" s="1">
        <v>0.1</v>
      </c>
      <c r="E631" s="1">
        <v>1</v>
      </c>
      <c r="F631" s="1">
        <v>1</v>
      </c>
      <c r="G631" s="5">
        <f t="shared" si="60"/>
        <v>0.97703296142690077</v>
      </c>
      <c r="H631" s="5">
        <f t="shared" si="61"/>
        <v>0.39288082727868523</v>
      </c>
      <c r="I631" s="2">
        <v>1</v>
      </c>
      <c r="J631" s="2">
        <v>0</v>
      </c>
      <c r="K631" s="2">
        <v>2</v>
      </c>
      <c r="L631" s="5">
        <f t="shared" si="62"/>
        <v>0</v>
      </c>
      <c r="M631" s="5">
        <f t="shared" si="63"/>
        <v>0.1777139774669998</v>
      </c>
      <c r="N631" s="4">
        <f t="shared" si="64"/>
        <v>7.771397746699979E-2</v>
      </c>
      <c r="O631" s="4"/>
      <c r="AB631" s="3"/>
      <c r="AC631" s="3"/>
    </row>
    <row r="632" spans="2:29" x14ac:dyDescent="0.2">
      <c r="B632" s="6">
        <v>0.8</v>
      </c>
      <c r="C632" s="2">
        <v>0.8</v>
      </c>
      <c r="D632" s="1">
        <v>0.1</v>
      </c>
      <c r="E632" s="1">
        <v>1</v>
      </c>
      <c r="F632" s="1">
        <v>1</v>
      </c>
      <c r="G632" s="5">
        <f t="shared" si="60"/>
        <v>0.97703296142690077</v>
      </c>
      <c r="H632" s="5">
        <f t="shared" si="61"/>
        <v>0.39288082727868523</v>
      </c>
      <c r="I632" s="2">
        <v>1</v>
      </c>
      <c r="J632" s="2">
        <v>1</v>
      </c>
      <c r="K632" s="2">
        <v>2</v>
      </c>
      <c r="L632" s="5">
        <f t="shared" si="62"/>
        <v>0.16747903370157866</v>
      </c>
      <c r="M632" s="5">
        <f t="shared" si="63"/>
        <v>0.13171706300792363</v>
      </c>
      <c r="N632" s="4">
        <f t="shared" si="64"/>
        <v>-0.13576197069365503</v>
      </c>
      <c r="O632" s="4"/>
      <c r="AB632" s="3"/>
      <c r="AC632" s="3"/>
    </row>
    <row r="633" spans="2:29" x14ac:dyDescent="0.2">
      <c r="B633" s="6">
        <v>0.8</v>
      </c>
      <c r="C633" s="2">
        <v>0.8</v>
      </c>
      <c r="D633" s="1">
        <v>0.1</v>
      </c>
      <c r="E633" s="1">
        <v>1</v>
      </c>
      <c r="F633" s="1">
        <v>1</v>
      </c>
      <c r="G633" s="5">
        <f t="shared" si="60"/>
        <v>0.97703296142690077</v>
      </c>
      <c r="H633" s="5">
        <f t="shared" si="61"/>
        <v>0.39288082727868523</v>
      </c>
      <c r="I633" s="2">
        <v>1</v>
      </c>
      <c r="J633" s="2">
        <v>2</v>
      </c>
      <c r="K633" s="2">
        <v>2</v>
      </c>
      <c r="L633" s="5">
        <f t="shared" si="62"/>
        <v>0.16587907114479283</v>
      </c>
      <c r="M633" s="5">
        <f t="shared" si="63"/>
        <v>5.1583687938252243E-2</v>
      </c>
      <c r="N633" s="4">
        <f t="shared" si="64"/>
        <v>-0.2142953832065406</v>
      </c>
      <c r="O633" s="4"/>
      <c r="AB633" s="3"/>
      <c r="AC633" s="3"/>
    </row>
    <row r="634" spans="2:29" x14ac:dyDescent="0.2">
      <c r="B634" s="6">
        <v>0.8</v>
      </c>
      <c r="C634" s="2">
        <v>0.8</v>
      </c>
      <c r="D634" s="1">
        <v>0.1</v>
      </c>
      <c r="E634" s="1">
        <v>1</v>
      </c>
      <c r="F634" s="1">
        <v>1</v>
      </c>
      <c r="G634" s="5">
        <f t="shared" ref="G634:G663" si="65">-D634+SQRT(D634^2+(1-D634*C634*E634)/(C634*F634))</f>
        <v>0.97703296142690077</v>
      </c>
      <c r="H634" s="5">
        <f t="shared" ref="H634:H663" si="66">1/(1+(E634*G634+F634*G634^2)*C634)</f>
        <v>0.39288082727868523</v>
      </c>
      <c r="I634" s="2">
        <v>1</v>
      </c>
      <c r="J634" s="2">
        <v>3</v>
      </c>
      <c r="K634" s="2">
        <v>2</v>
      </c>
      <c r="L634" s="5">
        <f t="shared" ref="L634:L663" si="67">(G634+D634)*H634*((1-EXP(-I634*J634))/I634)-D634*J634</f>
        <v>0.10207842193065142</v>
      </c>
      <c r="M634" s="5">
        <f t="shared" ref="M634:M663" si="68">(G634+D634)*H634*(1-EXP(-I634*(J634+B634*K634)))/I634-D634*(J634+B634*K634)</f>
        <v>-4.1107789184415711E-2</v>
      </c>
      <c r="N634" s="4">
        <f t="shared" si="64"/>
        <v>-0.24318621111506714</v>
      </c>
      <c r="O634" s="4"/>
      <c r="AB634" s="3"/>
      <c r="AC634" s="3"/>
    </row>
    <row r="635" spans="2:29" x14ac:dyDescent="0.2">
      <c r="B635" s="6">
        <v>0.8</v>
      </c>
      <c r="C635" s="2">
        <v>0.8</v>
      </c>
      <c r="D635" s="1">
        <v>0.1</v>
      </c>
      <c r="E635" s="1">
        <v>1</v>
      </c>
      <c r="F635" s="1">
        <v>1</v>
      </c>
      <c r="G635" s="5">
        <f t="shared" si="65"/>
        <v>0.97703296142690077</v>
      </c>
      <c r="H635" s="5">
        <f t="shared" si="66"/>
        <v>0.39288082727868523</v>
      </c>
      <c r="I635" s="2">
        <v>1</v>
      </c>
      <c r="J635" s="2">
        <v>4</v>
      </c>
      <c r="K635" s="2">
        <v>2</v>
      </c>
      <c r="L635" s="5">
        <f t="shared" si="67"/>
        <v>1.5395418868522082E-2</v>
      </c>
      <c r="M635" s="5">
        <f t="shared" si="68"/>
        <v>-0.13841913387251414</v>
      </c>
      <c r="N635" s="4">
        <f t="shared" ref="N635:N663" si="69">M635-L635-$H$1-$H$2*B635*K635</f>
        <v>-0.25381455274103626</v>
      </c>
      <c r="O635" s="4"/>
      <c r="AB635" s="3"/>
      <c r="AC635" s="3"/>
    </row>
    <row r="636" spans="2:29" x14ac:dyDescent="0.2">
      <c r="B636" s="6">
        <v>0.8</v>
      </c>
      <c r="C636" s="2">
        <v>0.8</v>
      </c>
      <c r="D636" s="1">
        <v>0.1</v>
      </c>
      <c r="E636" s="1">
        <v>1</v>
      </c>
      <c r="F636" s="1">
        <v>1</v>
      </c>
      <c r="G636" s="5">
        <f t="shared" si="65"/>
        <v>0.97703296142690077</v>
      </c>
      <c r="H636" s="5">
        <f t="shared" si="66"/>
        <v>0.39288082727868523</v>
      </c>
      <c r="I636" s="2">
        <v>1</v>
      </c>
      <c r="J636" s="2">
        <v>5</v>
      </c>
      <c r="K636" s="2">
        <v>2</v>
      </c>
      <c r="L636" s="5">
        <f t="shared" si="67"/>
        <v>-7.9705531739892199E-2</v>
      </c>
      <c r="M636" s="5">
        <f t="shared" si="68"/>
        <v>-0.23743003285886921</v>
      </c>
      <c r="N636" s="4">
        <f t="shared" si="69"/>
        <v>-0.25772450111897705</v>
      </c>
      <c r="O636" s="4"/>
      <c r="AB636" s="3"/>
      <c r="AC636" s="3"/>
    </row>
    <row r="637" spans="2:29" x14ac:dyDescent="0.2">
      <c r="B637" s="6">
        <v>0.8</v>
      </c>
      <c r="C637" s="2">
        <v>0.8</v>
      </c>
      <c r="D637" s="1">
        <v>0.1</v>
      </c>
      <c r="E637" s="1">
        <v>1</v>
      </c>
      <c r="F637" s="1">
        <v>1</v>
      </c>
      <c r="G637" s="5">
        <f t="shared" si="65"/>
        <v>0.97703296142690077</v>
      </c>
      <c r="H637" s="5">
        <f t="shared" si="66"/>
        <v>0.39288082727868523</v>
      </c>
      <c r="I637" s="2">
        <v>1</v>
      </c>
      <c r="J637" s="2">
        <v>6</v>
      </c>
      <c r="K637" s="2">
        <v>2</v>
      </c>
      <c r="L637" s="5">
        <f t="shared" si="67"/>
        <v>-0.17790327218744445</v>
      </c>
      <c r="M637" s="5">
        <f t="shared" si="68"/>
        <v>-0.33706616293070735</v>
      </c>
      <c r="N637" s="4">
        <f t="shared" si="69"/>
        <v>-0.25916289074326293</v>
      </c>
      <c r="O637" s="4"/>
      <c r="AB637" s="3"/>
      <c r="AC637" s="3"/>
    </row>
    <row r="638" spans="2:29" x14ac:dyDescent="0.2">
      <c r="B638" s="6">
        <v>0.8</v>
      </c>
      <c r="C638" s="2">
        <v>0.8</v>
      </c>
      <c r="D638" s="1">
        <v>0.1</v>
      </c>
      <c r="E638" s="1">
        <v>1</v>
      </c>
      <c r="F638" s="1">
        <v>1</v>
      </c>
      <c r="G638" s="5">
        <f t="shared" si="65"/>
        <v>0.97703296142690077</v>
      </c>
      <c r="H638" s="5">
        <f t="shared" si="66"/>
        <v>0.39288082727868523</v>
      </c>
      <c r="I638" s="2">
        <v>1</v>
      </c>
      <c r="J638" s="2">
        <v>7</v>
      </c>
      <c r="K638" s="2">
        <v>2</v>
      </c>
      <c r="L638" s="5">
        <f t="shared" si="67"/>
        <v>-0.27724025795044399</v>
      </c>
      <c r="M638" s="5">
        <f t="shared" si="68"/>
        <v>-0.43693230266487609</v>
      </c>
      <c r="N638" s="4">
        <f t="shared" si="69"/>
        <v>-0.25969204471443208</v>
      </c>
      <c r="O638" s="4"/>
      <c r="AB638" s="3"/>
      <c r="AC638" s="3"/>
    </row>
    <row r="639" spans="2:29" x14ac:dyDescent="0.2">
      <c r="B639" s="6">
        <v>0.8</v>
      </c>
      <c r="C639" s="2">
        <v>0.8</v>
      </c>
      <c r="D639" s="1">
        <v>0.1</v>
      </c>
      <c r="E639" s="1">
        <v>1</v>
      </c>
      <c r="F639" s="1">
        <v>1</v>
      </c>
      <c r="G639" s="5">
        <f t="shared" si="65"/>
        <v>0.97703296142690077</v>
      </c>
      <c r="H639" s="5">
        <f t="shared" si="66"/>
        <v>0.39288082727868523</v>
      </c>
      <c r="I639" s="2">
        <v>1</v>
      </c>
      <c r="J639" s="2">
        <v>8</v>
      </c>
      <c r="K639" s="2">
        <v>2</v>
      </c>
      <c r="L639" s="5">
        <f t="shared" si="67"/>
        <v>-0.37699634864344755</v>
      </c>
      <c r="M639" s="5">
        <f t="shared" si="68"/>
        <v>-0.53688305822508697</v>
      </c>
      <c r="N639" s="4">
        <f t="shared" si="69"/>
        <v>-0.2598867095816394</v>
      </c>
      <c r="O639" s="4"/>
      <c r="AB639" s="3"/>
      <c r="AC639" s="3"/>
    </row>
    <row r="640" spans="2:29" x14ac:dyDescent="0.2">
      <c r="B640" s="6">
        <v>0.8</v>
      </c>
      <c r="C640" s="2">
        <v>0.8</v>
      </c>
      <c r="D640" s="1">
        <v>0.1</v>
      </c>
      <c r="E640" s="1">
        <v>1</v>
      </c>
      <c r="F640" s="1">
        <v>1</v>
      </c>
      <c r="G640" s="5">
        <f t="shared" si="65"/>
        <v>0.97703296142690077</v>
      </c>
      <c r="H640" s="5">
        <f t="shared" si="66"/>
        <v>0.39288082727868523</v>
      </c>
      <c r="I640" s="2">
        <v>1</v>
      </c>
      <c r="J640" s="2">
        <v>9</v>
      </c>
      <c r="K640" s="2">
        <v>2</v>
      </c>
      <c r="L640" s="5">
        <f t="shared" si="67"/>
        <v>-0.47690661942389317</v>
      </c>
      <c r="M640" s="5">
        <f t="shared" si="68"/>
        <v>-0.63686494220809675</v>
      </c>
      <c r="N640" s="4">
        <f t="shared" si="69"/>
        <v>-0.25995832278420361</v>
      </c>
      <c r="O640" s="4"/>
      <c r="AB640" s="3"/>
      <c r="AC640" s="3"/>
    </row>
    <row r="641" spans="2:29" x14ac:dyDescent="0.2">
      <c r="B641" s="6">
        <v>0.8</v>
      </c>
      <c r="C641" s="2">
        <v>0.8</v>
      </c>
      <c r="D641" s="1">
        <v>0.1</v>
      </c>
      <c r="E641" s="1">
        <v>1</v>
      </c>
      <c r="F641" s="1">
        <v>1</v>
      </c>
      <c r="G641" s="5">
        <f t="shared" si="65"/>
        <v>0.97703296142690077</v>
      </c>
      <c r="H641" s="5">
        <f t="shared" si="66"/>
        <v>0.39288082727868523</v>
      </c>
      <c r="I641" s="2">
        <v>1</v>
      </c>
      <c r="J641" s="2">
        <v>10</v>
      </c>
      <c r="K641" s="2">
        <v>2</v>
      </c>
      <c r="L641" s="5">
        <f t="shared" si="67"/>
        <v>-0.57687360988874681</v>
      </c>
      <c r="M641" s="5">
        <f t="shared" si="68"/>
        <v>-0.73685827769788981</v>
      </c>
      <c r="N641" s="4">
        <f t="shared" si="69"/>
        <v>-0.25998466780914298</v>
      </c>
      <c r="O641" s="4"/>
      <c r="AB641" s="3"/>
      <c r="AC641" s="3"/>
    </row>
    <row r="642" spans="2:29" x14ac:dyDescent="0.2">
      <c r="B642" s="6">
        <v>0.9</v>
      </c>
      <c r="C642" s="2">
        <v>0.9</v>
      </c>
      <c r="D642" s="1">
        <v>0.1</v>
      </c>
      <c r="E642" s="1">
        <v>1</v>
      </c>
      <c r="F642" s="1">
        <v>1</v>
      </c>
      <c r="G642" s="5">
        <f t="shared" si="65"/>
        <v>0.91050042608160797</v>
      </c>
      <c r="H642" s="5">
        <f t="shared" si="66"/>
        <v>0.38977840332101588</v>
      </c>
      <c r="I642" s="2">
        <v>1</v>
      </c>
      <c r="J642" s="2">
        <v>0</v>
      </c>
      <c r="K642" s="2">
        <v>2</v>
      </c>
      <c r="L642" s="5">
        <f t="shared" si="67"/>
        <v>0</v>
      </c>
      <c r="M642" s="5">
        <f t="shared" si="68"/>
        <v>0.14876476412355685</v>
      </c>
      <c r="N642" s="4">
        <f t="shared" si="69"/>
        <v>4.8764764123556847E-2</v>
      </c>
      <c r="O642" s="4"/>
      <c r="AB642" s="3"/>
      <c r="AC642" s="3"/>
    </row>
    <row r="643" spans="2:29" x14ac:dyDescent="0.2">
      <c r="B643" s="6">
        <v>0.9</v>
      </c>
      <c r="C643" s="2">
        <v>0.9</v>
      </c>
      <c r="D643" s="1">
        <v>0.1</v>
      </c>
      <c r="E643" s="1">
        <v>1</v>
      </c>
      <c r="F643" s="1">
        <v>1</v>
      </c>
      <c r="G643" s="5">
        <f t="shared" si="65"/>
        <v>0.91050042608160797</v>
      </c>
      <c r="H643" s="5">
        <f t="shared" si="66"/>
        <v>0.38977840332101588</v>
      </c>
      <c r="I643" s="2">
        <v>1</v>
      </c>
      <c r="J643" s="2">
        <v>1</v>
      </c>
      <c r="K643" s="2">
        <v>2</v>
      </c>
      <c r="L643" s="5">
        <f t="shared" si="67"/>
        <v>0.14897410999985708</v>
      </c>
      <c r="M643" s="5">
        <f t="shared" si="68"/>
        <v>8.9919907702492308E-2</v>
      </c>
      <c r="N643" s="4">
        <f t="shared" si="69"/>
        <v>-0.15905420229736478</v>
      </c>
      <c r="O643" s="4"/>
      <c r="AB643" s="3"/>
      <c r="AC643" s="3"/>
    </row>
    <row r="644" spans="2:29" x14ac:dyDescent="0.2">
      <c r="B644" s="6">
        <v>0.9</v>
      </c>
      <c r="C644" s="2">
        <v>0.9</v>
      </c>
      <c r="D644" s="1">
        <v>0.1</v>
      </c>
      <c r="E644" s="1">
        <v>1</v>
      </c>
      <c r="F644" s="1">
        <v>1</v>
      </c>
      <c r="G644" s="5">
        <f t="shared" si="65"/>
        <v>0.91050042608160797</v>
      </c>
      <c r="H644" s="5">
        <f t="shared" si="66"/>
        <v>0.38977840332101588</v>
      </c>
      <c r="I644" s="2">
        <v>1</v>
      </c>
      <c r="J644" s="2">
        <v>2</v>
      </c>
      <c r="K644" s="2">
        <v>2</v>
      </c>
      <c r="L644" s="5">
        <f t="shared" si="67"/>
        <v>0.14056656645276172</v>
      </c>
      <c r="M644" s="5">
        <f t="shared" si="68"/>
        <v>5.06003892364143E-3</v>
      </c>
      <c r="N644" s="4">
        <f t="shared" si="69"/>
        <v>-0.2355065275291203</v>
      </c>
      <c r="O644" s="4"/>
      <c r="AB644" s="3"/>
      <c r="AC644" s="3"/>
    </row>
    <row r="645" spans="2:29" x14ac:dyDescent="0.2">
      <c r="B645" s="6">
        <v>0.9</v>
      </c>
      <c r="C645" s="2">
        <v>0.9</v>
      </c>
      <c r="D645" s="1">
        <v>0.1</v>
      </c>
      <c r="E645" s="1">
        <v>1</v>
      </c>
      <c r="F645" s="1">
        <v>1</v>
      </c>
      <c r="G645" s="5">
        <f t="shared" si="65"/>
        <v>0.91050042608160797</v>
      </c>
      <c r="H645" s="5">
        <f t="shared" si="66"/>
        <v>0.38977840332101588</v>
      </c>
      <c r="I645" s="2">
        <v>1</v>
      </c>
      <c r="J645" s="2">
        <v>3</v>
      </c>
      <c r="K645" s="2">
        <v>2</v>
      </c>
      <c r="L645" s="5">
        <f t="shared" si="67"/>
        <v>7.4261548148175927E-2</v>
      </c>
      <c r="M645" s="5">
        <f t="shared" si="68"/>
        <v>-8.937021806345985E-2</v>
      </c>
      <c r="N645" s="4">
        <f t="shared" si="69"/>
        <v>-0.26363176621163575</v>
      </c>
      <c r="O645" s="4"/>
      <c r="AB645" s="3"/>
      <c r="AC645" s="3"/>
    </row>
    <row r="646" spans="2:29" x14ac:dyDescent="0.2">
      <c r="B646" s="6">
        <v>0.9</v>
      </c>
      <c r="C646" s="2">
        <v>0.9</v>
      </c>
      <c r="D646" s="1">
        <v>0.1</v>
      </c>
      <c r="E646" s="1">
        <v>1</v>
      </c>
      <c r="F646" s="1">
        <v>1</v>
      </c>
      <c r="G646" s="5">
        <f t="shared" si="65"/>
        <v>0.91050042608160797</v>
      </c>
      <c r="H646" s="5">
        <f t="shared" si="66"/>
        <v>0.38977840332101588</v>
      </c>
      <c r="I646" s="2">
        <v>1</v>
      </c>
      <c r="J646" s="2">
        <v>4</v>
      </c>
      <c r="K646" s="2">
        <v>2</v>
      </c>
      <c r="L646" s="5">
        <f t="shared" si="67"/>
        <v>-1.3342760815433119E-2</v>
      </c>
      <c r="M646" s="5">
        <f t="shared" si="68"/>
        <v>-0.18732122411640612</v>
      </c>
      <c r="N646" s="4">
        <f t="shared" si="69"/>
        <v>-0.27397846330097297</v>
      </c>
      <c r="O646" s="4"/>
      <c r="AB646" s="3"/>
      <c r="AC646" s="3"/>
    </row>
    <row r="647" spans="2:29" x14ac:dyDescent="0.2">
      <c r="B647" s="6">
        <v>0.9</v>
      </c>
      <c r="C647" s="2">
        <v>0.9</v>
      </c>
      <c r="D647" s="1">
        <v>0.1</v>
      </c>
      <c r="E647" s="1">
        <v>1</v>
      </c>
      <c r="F647" s="1">
        <v>1</v>
      </c>
      <c r="G647" s="5">
        <f t="shared" si="65"/>
        <v>0.91050042608160797</v>
      </c>
      <c r="H647" s="5">
        <f t="shared" si="66"/>
        <v>0.38977840332101588</v>
      </c>
      <c r="I647" s="2">
        <v>1</v>
      </c>
      <c r="J647" s="2">
        <v>5</v>
      </c>
      <c r="K647" s="2">
        <v>2</v>
      </c>
      <c r="L647" s="5">
        <f t="shared" si="67"/>
        <v>-0.10878264092403173</v>
      </c>
      <c r="M647" s="5">
        <f t="shared" si="68"/>
        <v>-0.28656744136820039</v>
      </c>
      <c r="N647" s="4">
        <f t="shared" si="69"/>
        <v>-0.27778480044416864</v>
      </c>
      <c r="O647" s="4"/>
      <c r="AB647" s="3"/>
      <c r="AC647" s="3"/>
    </row>
    <row r="648" spans="2:29" x14ac:dyDescent="0.2">
      <c r="B648" s="6">
        <v>0.9</v>
      </c>
      <c r="C648" s="2">
        <v>0.9</v>
      </c>
      <c r="D648" s="1">
        <v>0.1</v>
      </c>
      <c r="E648" s="1">
        <v>1</v>
      </c>
      <c r="F648" s="1">
        <v>1</v>
      </c>
      <c r="G648" s="5">
        <f t="shared" si="65"/>
        <v>0.91050042608160797</v>
      </c>
      <c r="H648" s="5">
        <f t="shared" si="66"/>
        <v>0.38977840332101588</v>
      </c>
      <c r="I648" s="2">
        <v>1</v>
      </c>
      <c r="J648" s="2">
        <v>6</v>
      </c>
      <c r="K648" s="2">
        <v>2</v>
      </c>
      <c r="L648" s="5">
        <f t="shared" si="67"/>
        <v>-0.2071050665667083</v>
      </c>
      <c r="M648" s="5">
        <f t="shared" si="68"/>
        <v>-0.38629014019202573</v>
      </c>
      <c r="N648" s="4">
        <f t="shared" si="69"/>
        <v>-0.27918507362531741</v>
      </c>
      <c r="O648" s="4"/>
      <c r="AB648" s="3"/>
      <c r="AC648" s="3"/>
    </row>
    <row r="649" spans="2:29" x14ac:dyDescent="0.2">
      <c r="B649" s="6">
        <v>0.9</v>
      </c>
      <c r="C649" s="2">
        <v>0.9</v>
      </c>
      <c r="D649" s="1">
        <v>0.1</v>
      </c>
      <c r="E649" s="1">
        <v>1</v>
      </c>
      <c r="F649" s="1">
        <v>1</v>
      </c>
      <c r="G649" s="5">
        <f t="shared" si="65"/>
        <v>0.91050042608160797</v>
      </c>
      <c r="H649" s="5">
        <f t="shared" si="66"/>
        <v>0.38977840332101588</v>
      </c>
      <c r="I649" s="2">
        <v>1</v>
      </c>
      <c r="J649" s="2">
        <v>7</v>
      </c>
      <c r="K649" s="2">
        <v>2</v>
      </c>
      <c r="L649" s="5">
        <f t="shared" si="67"/>
        <v>-0.30648792144961251</v>
      </c>
      <c r="M649" s="5">
        <f t="shared" si="68"/>
        <v>-0.48618812679029855</v>
      </c>
      <c r="N649" s="4">
        <f t="shared" si="69"/>
        <v>-0.27970020534068607</v>
      </c>
      <c r="O649" s="4"/>
      <c r="AB649" s="3"/>
      <c r="AC649" s="3"/>
    </row>
    <row r="650" spans="2:29" x14ac:dyDescent="0.2">
      <c r="B650" s="6">
        <v>0.9</v>
      </c>
      <c r="C650" s="2">
        <v>0.9</v>
      </c>
      <c r="D650" s="1">
        <v>0.1</v>
      </c>
      <c r="E650" s="1">
        <v>1</v>
      </c>
      <c r="F650" s="1">
        <v>1</v>
      </c>
      <c r="G650" s="5">
        <f t="shared" si="65"/>
        <v>0.91050042608160797</v>
      </c>
      <c r="H650" s="5">
        <f t="shared" si="66"/>
        <v>0.38977840332101588</v>
      </c>
      <c r="I650" s="2">
        <v>1</v>
      </c>
      <c r="J650" s="2">
        <v>8</v>
      </c>
      <c r="K650" s="2">
        <v>2</v>
      </c>
      <c r="L650" s="5">
        <f t="shared" si="67"/>
        <v>-0.4062608864488137</v>
      </c>
      <c r="M650" s="5">
        <f t="shared" si="68"/>
        <v>-0.58615059815707915</v>
      </c>
      <c r="N650" s="4">
        <f t="shared" si="69"/>
        <v>-0.27988971170826549</v>
      </c>
      <c r="O650" s="4"/>
      <c r="AB650" s="3"/>
      <c r="AC650" s="3"/>
    </row>
    <row r="651" spans="2:29" x14ac:dyDescent="0.2">
      <c r="B651" s="6">
        <v>0.9</v>
      </c>
      <c r="C651" s="2">
        <v>0.9</v>
      </c>
      <c r="D651" s="1">
        <v>0.1</v>
      </c>
      <c r="E651" s="1">
        <v>1</v>
      </c>
      <c r="F651" s="1">
        <v>1</v>
      </c>
      <c r="G651" s="5">
        <f t="shared" si="65"/>
        <v>0.91050042608160797</v>
      </c>
      <c r="H651" s="5">
        <f t="shared" si="66"/>
        <v>0.38977840332101588</v>
      </c>
      <c r="I651" s="2">
        <v>1</v>
      </c>
      <c r="J651" s="2">
        <v>9</v>
      </c>
      <c r="K651" s="2">
        <v>2</v>
      </c>
      <c r="L651" s="5">
        <f t="shared" si="67"/>
        <v>-0.50617736493959331</v>
      </c>
      <c r="M651" s="5">
        <f t="shared" si="68"/>
        <v>-0.68613679214446233</v>
      </c>
      <c r="N651" s="4">
        <f t="shared" si="69"/>
        <v>-0.27995942720486899</v>
      </c>
      <c r="O651" s="4"/>
      <c r="AB651" s="3"/>
      <c r="AC651" s="3"/>
    </row>
    <row r="652" spans="2:29" x14ac:dyDescent="0.2">
      <c r="B652" s="6">
        <v>0.9</v>
      </c>
      <c r="C652" s="2">
        <v>0.9</v>
      </c>
      <c r="D652" s="1">
        <v>0.1</v>
      </c>
      <c r="E652" s="1">
        <v>1</v>
      </c>
      <c r="F652" s="1">
        <v>1</v>
      </c>
      <c r="G652" s="5">
        <f t="shared" si="65"/>
        <v>0.91050042608160797</v>
      </c>
      <c r="H652" s="5">
        <f t="shared" si="66"/>
        <v>0.38977840332101588</v>
      </c>
      <c r="I652" s="2">
        <v>1</v>
      </c>
      <c r="J652" s="2">
        <v>10</v>
      </c>
      <c r="K652" s="2">
        <v>2</v>
      </c>
      <c r="L652" s="5">
        <f t="shared" si="67"/>
        <v>-0.60614663909345556</v>
      </c>
      <c r="M652" s="5">
        <f t="shared" si="68"/>
        <v>-0.78613171319625619</v>
      </c>
      <c r="N652" s="4">
        <f t="shared" si="69"/>
        <v>-0.2799850741028006</v>
      </c>
      <c r="O652" s="4"/>
      <c r="AB652" s="3"/>
      <c r="AC652" s="3"/>
    </row>
    <row r="653" spans="2:29" x14ac:dyDescent="0.2">
      <c r="B653" s="6">
        <v>1</v>
      </c>
      <c r="C653" s="2">
        <v>1</v>
      </c>
      <c r="D653" s="1">
        <v>0.1</v>
      </c>
      <c r="E653" s="1">
        <v>1</v>
      </c>
      <c r="F653" s="1">
        <v>1</v>
      </c>
      <c r="G653" s="5">
        <f t="shared" si="65"/>
        <v>0.85393920141694568</v>
      </c>
      <c r="H653" s="5">
        <f t="shared" si="66"/>
        <v>0.38712404354082175</v>
      </c>
      <c r="I653" s="2">
        <v>1</v>
      </c>
      <c r="J653" s="2">
        <v>0</v>
      </c>
      <c r="K653" s="2">
        <v>2</v>
      </c>
      <c r="L653" s="5">
        <f t="shared" si="67"/>
        <v>0</v>
      </c>
      <c r="M653" s="5">
        <f t="shared" si="68"/>
        <v>0.11931445513154681</v>
      </c>
      <c r="N653" s="4">
        <f t="shared" si="69"/>
        <v>1.9314455131546809E-2</v>
      </c>
      <c r="O653" s="4"/>
      <c r="AB653" s="3"/>
      <c r="AC653" s="3"/>
    </row>
    <row r="654" spans="2:29" x14ac:dyDescent="0.2">
      <c r="B654" s="6">
        <v>1</v>
      </c>
      <c r="C654" s="2">
        <v>1</v>
      </c>
      <c r="D654" s="1">
        <v>0.1</v>
      </c>
      <c r="E654" s="1">
        <v>1</v>
      </c>
      <c r="F654" s="1">
        <v>1</v>
      </c>
      <c r="G654" s="5">
        <f t="shared" si="65"/>
        <v>0.85393920141694568</v>
      </c>
      <c r="H654" s="5">
        <f t="shared" si="66"/>
        <v>0.38712404354082175</v>
      </c>
      <c r="I654" s="2">
        <v>1</v>
      </c>
      <c r="J654" s="2">
        <v>1</v>
      </c>
      <c r="K654" s="2">
        <v>2</v>
      </c>
      <c r="L654" s="5">
        <f t="shared" si="67"/>
        <v>0.13343757170448309</v>
      </c>
      <c r="M654" s="5">
        <f t="shared" si="68"/>
        <v>5.090679501624007E-2</v>
      </c>
      <c r="N654" s="4">
        <f t="shared" si="69"/>
        <v>-0.18253077668824302</v>
      </c>
      <c r="O654" s="4"/>
      <c r="AB654" s="3"/>
      <c r="AC654" s="3"/>
    </row>
    <row r="655" spans="2:29" x14ac:dyDescent="0.2">
      <c r="B655" s="6">
        <v>1</v>
      </c>
      <c r="C655" s="2">
        <v>1</v>
      </c>
      <c r="D655" s="1">
        <v>0.1</v>
      </c>
      <c r="E655" s="1">
        <v>1</v>
      </c>
      <c r="F655" s="1">
        <v>1</v>
      </c>
      <c r="G655" s="5">
        <f t="shared" si="65"/>
        <v>0.85393920141694568</v>
      </c>
      <c r="H655" s="5">
        <f t="shared" si="66"/>
        <v>0.38712404354082175</v>
      </c>
      <c r="I655" s="2">
        <v>1</v>
      </c>
      <c r="J655" s="2">
        <v>2</v>
      </c>
      <c r="K655" s="2">
        <v>2</v>
      </c>
      <c r="L655" s="5">
        <f t="shared" si="67"/>
        <v>0.11931445513154681</v>
      </c>
      <c r="M655" s="5">
        <f t="shared" si="68"/>
        <v>-3.7471032641680668E-2</v>
      </c>
      <c r="N655" s="4">
        <f t="shared" si="69"/>
        <v>-0.25678548777322752</v>
      </c>
      <c r="O655" s="4"/>
      <c r="AB655" s="3"/>
      <c r="AC655" s="3"/>
    </row>
    <row r="656" spans="2:29" x14ac:dyDescent="0.2">
      <c r="B656" s="6">
        <v>1</v>
      </c>
      <c r="C656" s="2">
        <v>1</v>
      </c>
      <c r="D656" s="1">
        <v>0.1</v>
      </c>
      <c r="E656" s="1">
        <v>1</v>
      </c>
      <c r="F656" s="1">
        <v>1</v>
      </c>
      <c r="G656" s="5">
        <f t="shared" si="65"/>
        <v>0.85393920141694568</v>
      </c>
      <c r="H656" s="5">
        <f t="shared" si="66"/>
        <v>0.38712404354082175</v>
      </c>
      <c r="I656" s="2">
        <v>1</v>
      </c>
      <c r="J656" s="2">
        <v>3</v>
      </c>
      <c r="K656" s="2">
        <v>2</v>
      </c>
      <c r="L656" s="5">
        <f t="shared" si="67"/>
        <v>5.090679501624007E-2</v>
      </c>
      <c r="M656" s="5">
        <f t="shared" si="68"/>
        <v>-0.13319547437527834</v>
      </c>
      <c r="N656" s="4">
        <f t="shared" si="69"/>
        <v>-0.28410226939151839</v>
      </c>
      <c r="O656" s="4"/>
      <c r="AB656" s="3"/>
      <c r="AC656" s="3"/>
    </row>
    <row r="657" spans="2:29" x14ac:dyDescent="0.2">
      <c r="B657" s="6">
        <v>1</v>
      </c>
      <c r="C657" s="2">
        <v>1</v>
      </c>
      <c r="D657" s="1">
        <v>0.1</v>
      </c>
      <c r="E657" s="1">
        <v>1</v>
      </c>
      <c r="F657" s="1">
        <v>1</v>
      </c>
      <c r="G657" s="5">
        <f t="shared" si="65"/>
        <v>0.85393920141694568</v>
      </c>
      <c r="H657" s="5">
        <f t="shared" si="66"/>
        <v>0.38712404354082175</v>
      </c>
      <c r="I657" s="2">
        <v>1</v>
      </c>
      <c r="J657" s="2">
        <v>4</v>
      </c>
      <c r="K657" s="2">
        <v>2</v>
      </c>
      <c r="L657" s="5">
        <f t="shared" si="67"/>
        <v>-3.7471032641680668E-2</v>
      </c>
      <c r="M657" s="5">
        <f t="shared" si="68"/>
        <v>-0.23162258438953842</v>
      </c>
      <c r="N657" s="4">
        <f t="shared" si="69"/>
        <v>-0.29415155174785779</v>
      </c>
      <c r="O657" s="4"/>
      <c r="AB657" s="3"/>
      <c r="AC657" s="3"/>
    </row>
    <row r="658" spans="2:29" x14ac:dyDescent="0.2">
      <c r="B658" s="6">
        <v>1</v>
      </c>
      <c r="C658" s="2">
        <v>1</v>
      </c>
      <c r="D658" s="1">
        <v>0.1</v>
      </c>
      <c r="E658" s="1">
        <v>1</v>
      </c>
      <c r="F658" s="1">
        <v>1</v>
      </c>
      <c r="G658" s="5">
        <f t="shared" si="65"/>
        <v>0.85393920141694568</v>
      </c>
      <c r="H658" s="5">
        <f t="shared" si="66"/>
        <v>0.38712404354082175</v>
      </c>
      <c r="I658" s="2">
        <v>1</v>
      </c>
      <c r="J658" s="2">
        <v>5</v>
      </c>
      <c r="K658" s="2">
        <v>2</v>
      </c>
      <c r="L658" s="5">
        <f t="shared" si="67"/>
        <v>-0.13319547437527834</v>
      </c>
      <c r="M658" s="5">
        <f t="shared" si="68"/>
        <v>-0.33104395050056018</v>
      </c>
      <c r="N658" s="4">
        <f t="shared" si="69"/>
        <v>-0.29784847612528187</v>
      </c>
      <c r="O658" s="4"/>
      <c r="AB658" s="3"/>
      <c r="AC658" s="3"/>
    </row>
    <row r="659" spans="2:29" x14ac:dyDescent="0.2">
      <c r="B659" s="6">
        <v>1</v>
      </c>
      <c r="C659" s="2">
        <v>1</v>
      </c>
      <c r="D659" s="1">
        <v>0.1</v>
      </c>
      <c r="E659" s="1">
        <v>1</v>
      </c>
      <c r="F659" s="1">
        <v>1</v>
      </c>
      <c r="G659" s="5">
        <f t="shared" si="65"/>
        <v>0.85393920141694568</v>
      </c>
      <c r="H659" s="5">
        <f t="shared" si="66"/>
        <v>0.38712404354082175</v>
      </c>
      <c r="I659" s="2">
        <v>1</v>
      </c>
      <c r="J659" s="2">
        <v>6</v>
      </c>
      <c r="K659" s="2">
        <v>2</v>
      </c>
      <c r="L659" s="5">
        <f t="shared" si="67"/>
        <v>-0.23162258438953842</v>
      </c>
      <c r="M659" s="5">
        <f t="shared" si="68"/>
        <v>-0.43083108298883999</v>
      </c>
      <c r="N659" s="4">
        <f t="shared" si="69"/>
        <v>-0.29920849859930154</v>
      </c>
      <c r="O659" s="4"/>
      <c r="AB659" s="3"/>
      <c r="AC659" s="3"/>
    </row>
    <row r="660" spans="2:29" x14ac:dyDescent="0.2">
      <c r="B660" s="6">
        <v>1</v>
      </c>
      <c r="C660" s="2">
        <v>1</v>
      </c>
      <c r="D660" s="1">
        <v>0.1</v>
      </c>
      <c r="E660" s="1">
        <v>1</v>
      </c>
      <c r="F660" s="1">
        <v>1</v>
      </c>
      <c r="G660" s="5">
        <f t="shared" si="65"/>
        <v>0.85393920141694568</v>
      </c>
      <c r="H660" s="5">
        <f t="shared" si="66"/>
        <v>0.38712404354082175</v>
      </c>
      <c r="I660" s="2">
        <v>1</v>
      </c>
      <c r="J660" s="2">
        <v>7</v>
      </c>
      <c r="K660" s="2">
        <v>2</v>
      </c>
      <c r="L660" s="5">
        <f t="shared" si="67"/>
        <v>-0.33104395050056018</v>
      </c>
      <c r="M660" s="5">
        <f t="shared" si="68"/>
        <v>-0.53075277340758475</v>
      </c>
      <c r="N660" s="4">
        <f t="shared" si="69"/>
        <v>-0.29970882290702461</v>
      </c>
      <c r="O660" s="4"/>
      <c r="AB660" s="3"/>
      <c r="AC660" s="3"/>
    </row>
    <row r="661" spans="2:29" x14ac:dyDescent="0.2">
      <c r="B661" s="6">
        <v>1</v>
      </c>
      <c r="C661" s="2">
        <v>1</v>
      </c>
      <c r="D661" s="1">
        <v>0.1</v>
      </c>
      <c r="E661" s="1">
        <v>1</v>
      </c>
      <c r="F661" s="1">
        <v>1</v>
      </c>
      <c r="G661" s="5">
        <f t="shared" si="65"/>
        <v>0.85393920141694568</v>
      </c>
      <c r="H661" s="5">
        <f t="shared" si="66"/>
        <v>0.38712404354082175</v>
      </c>
      <c r="I661" s="2">
        <v>1</v>
      </c>
      <c r="J661" s="2">
        <v>8</v>
      </c>
      <c r="K661" s="2">
        <v>2</v>
      </c>
      <c r="L661" s="5">
        <f t="shared" si="67"/>
        <v>-0.43083108298883999</v>
      </c>
      <c r="M661" s="5">
        <f t="shared" si="68"/>
        <v>-0.63072396492259419</v>
      </c>
      <c r="N661" s="4">
        <f t="shared" si="69"/>
        <v>-0.29989288193375419</v>
      </c>
      <c r="O661" s="4"/>
      <c r="AB661" s="3"/>
      <c r="AC661" s="3"/>
    </row>
    <row r="662" spans="2:29" x14ac:dyDescent="0.2">
      <c r="B662" s="6">
        <v>1</v>
      </c>
      <c r="C662" s="2">
        <v>1</v>
      </c>
      <c r="D662" s="1">
        <v>0.1</v>
      </c>
      <c r="E662" s="1">
        <v>1</v>
      </c>
      <c r="F662" s="1">
        <v>1</v>
      </c>
      <c r="G662" s="5">
        <f t="shared" si="65"/>
        <v>0.85393920141694568</v>
      </c>
      <c r="H662" s="5">
        <f t="shared" si="66"/>
        <v>0.38712404354082175</v>
      </c>
      <c r="I662" s="2">
        <v>1</v>
      </c>
      <c r="J662" s="2">
        <v>9</v>
      </c>
      <c r="K662" s="2">
        <v>2</v>
      </c>
      <c r="L662" s="5">
        <f t="shared" si="67"/>
        <v>-0.53075277340758475</v>
      </c>
      <c r="M662" s="5">
        <f t="shared" si="68"/>
        <v>-0.73071336687323507</v>
      </c>
      <c r="N662" s="4">
        <f t="shared" si="69"/>
        <v>-0.29996059346565029</v>
      </c>
      <c r="O662" s="4"/>
      <c r="AB662" s="3"/>
      <c r="AC662" s="3"/>
    </row>
    <row r="663" spans="2:29" x14ac:dyDescent="0.2">
      <c r="B663" s="6">
        <v>1</v>
      </c>
      <c r="C663" s="2">
        <v>1</v>
      </c>
      <c r="D663" s="1">
        <v>0.1</v>
      </c>
      <c r="E663" s="1">
        <v>1</v>
      </c>
      <c r="F663" s="1">
        <v>1</v>
      </c>
      <c r="G663" s="5">
        <f t="shared" si="65"/>
        <v>0.85393920141694568</v>
      </c>
      <c r="H663" s="5">
        <f t="shared" si="66"/>
        <v>0.38712404354082175</v>
      </c>
      <c r="I663" s="2">
        <v>1</v>
      </c>
      <c r="J663" s="2">
        <v>10</v>
      </c>
      <c r="K663" s="2">
        <v>2</v>
      </c>
      <c r="L663" s="5">
        <f t="shared" si="67"/>
        <v>-0.63072396492259419</v>
      </c>
      <c r="M663" s="5">
        <f t="shared" si="68"/>
        <v>-0.83070946806875934</v>
      </c>
      <c r="N663" s="4">
        <f t="shared" si="69"/>
        <v>-0.29998550314616512</v>
      </c>
      <c r="O663" s="4"/>
      <c r="AB663" s="3"/>
      <c r="AC663" s="3"/>
    </row>
  </sheetData>
  <autoFilter ref="A3:P663" xr:uid="{1575DE49-AF91-764B-8550-EAB5A6E282F2}"/>
  <pageMargins left="0.7" right="0.7" top="0.75" bottom="0.75" header="0.3" footer="0.3"/>
  <pageSetup paperSize="9" orientation="portrait" horizontalDpi="0" verticalDpi="0"/>
  <headerFooter>
    <oddFooter>&amp;C_x000D_&amp;1#&amp;"Calibri"&amp;6&amp;KA80000 Şirket İçi (Internal)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9C07-13E7-BD4E-B4DC-43E9D05AA7EB}">
  <dimension ref="A1:H61"/>
  <sheetViews>
    <sheetView workbookViewId="0">
      <selection activeCell="G39" sqref="G3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19</v>
      </c>
    </row>
    <row r="2" spans="1:8" x14ac:dyDescent="0.2">
      <c r="A2">
        <v>0</v>
      </c>
      <c r="B2">
        <v>1</v>
      </c>
      <c r="C2">
        <v>0.51261000000000001</v>
      </c>
      <c r="D2">
        <v>0.41194999999999998</v>
      </c>
      <c r="E2">
        <v>2.3012000000000001</v>
      </c>
      <c r="H2" s="9" t="s">
        <v>20</v>
      </c>
    </row>
    <row r="3" spans="1:8" x14ac:dyDescent="0.2">
      <c r="A3">
        <v>0</v>
      </c>
      <c r="B3">
        <v>2</v>
      </c>
      <c r="C3">
        <v>0.70118000000000003</v>
      </c>
      <c r="D3">
        <v>0.5635</v>
      </c>
      <c r="E3">
        <v>2.3012000000000001</v>
      </c>
      <c r="H3" s="9" t="s">
        <v>46</v>
      </c>
    </row>
    <row r="4" spans="1:8" x14ac:dyDescent="0.2">
      <c r="A4">
        <v>0</v>
      </c>
      <c r="B4">
        <v>3</v>
      </c>
      <c r="C4">
        <v>0.77056000000000002</v>
      </c>
      <c r="D4">
        <v>0.61924999999999997</v>
      </c>
      <c r="E4">
        <v>2.3012000000000001</v>
      </c>
      <c r="H4" s="9" t="s">
        <v>21</v>
      </c>
    </row>
    <row r="5" spans="1:8" x14ac:dyDescent="0.2">
      <c r="A5">
        <v>0</v>
      </c>
      <c r="B5">
        <v>4</v>
      </c>
      <c r="C5">
        <v>0.79608000000000001</v>
      </c>
      <c r="D5">
        <v>0.63976</v>
      </c>
      <c r="E5">
        <v>2.3012000000000001</v>
      </c>
      <c r="H5" s="9" t="s">
        <v>22</v>
      </c>
    </row>
    <row r="6" spans="1:8" x14ac:dyDescent="0.2">
      <c r="A6">
        <v>0</v>
      </c>
      <c r="B6">
        <v>5</v>
      </c>
      <c r="C6">
        <v>0.80547000000000002</v>
      </c>
      <c r="D6">
        <v>0.64731000000000005</v>
      </c>
      <c r="E6">
        <v>2.3012000000000001</v>
      </c>
      <c r="H6" s="9" t="s">
        <v>23</v>
      </c>
    </row>
    <row r="7" spans="1:8" x14ac:dyDescent="0.2">
      <c r="A7">
        <v>0</v>
      </c>
      <c r="B7">
        <v>6</v>
      </c>
      <c r="C7">
        <v>0.80891999999999997</v>
      </c>
      <c r="D7">
        <v>0.65007999999999999</v>
      </c>
      <c r="E7">
        <v>2.3012000000000001</v>
      </c>
      <c r="H7" s="10" t="s">
        <v>24</v>
      </c>
    </row>
    <row r="8" spans="1:8" x14ac:dyDescent="0.2">
      <c r="A8">
        <v>0</v>
      </c>
      <c r="B8">
        <v>7</v>
      </c>
      <c r="C8">
        <v>0.81018999999999997</v>
      </c>
      <c r="D8">
        <v>0.65110000000000001</v>
      </c>
      <c r="E8">
        <v>2.3012000000000001</v>
      </c>
      <c r="H8" s="9" t="s">
        <v>47</v>
      </c>
    </row>
    <row r="9" spans="1:8" x14ac:dyDescent="0.2">
      <c r="A9">
        <v>0</v>
      </c>
      <c r="B9">
        <v>8</v>
      </c>
      <c r="C9">
        <v>0.81066000000000005</v>
      </c>
      <c r="D9">
        <v>0.65147999999999995</v>
      </c>
      <c r="E9">
        <v>2.3012000000000001</v>
      </c>
    </row>
    <row r="10" spans="1:8" x14ac:dyDescent="0.2">
      <c r="A10">
        <v>0</v>
      </c>
      <c r="B10">
        <v>9</v>
      </c>
      <c r="C10">
        <v>0.81083000000000005</v>
      </c>
      <c r="D10">
        <v>0.65161999999999998</v>
      </c>
      <c r="E10">
        <v>2.3012000000000001</v>
      </c>
      <c r="H10" s="10" t="s">
        <v>25</v>
      </c>
    </row>
    <row r="11" spans="1:8" x14ac:dyDescent="0.2">
      <c r="A11">
        <v>0</v>
      </c>
      <c r="B11">
        <v>10</v>
      </c>
      <c r="C11">
        <v>0.81089</v>
      </c>
      <c r="D11">
        <v>0.65166999999999997</v>
      </c>
      <c r="E11">
        <v>2.3012000000000001</v>
      </c>
      <c r="H11" s="9" t="s">
        <v>26</v>
      </c>
    </row>
    <row r="12" spans="1:8" x14ac:dyDescent="0.2">
      <c r="A12">
        <v>0.02</v>
      </c>
      <c r="B12">
        <v>1</v>
      </c>
      <c r="C12">
        <v>0.49742999999999998</v>
      </c>
      <c r="D12">
        <v>0.39556000000000002</v>
      </c>
      <c r="E12">
        <v>2.2589000000000001</v>
      </c>
    </row>
    <row r="13" spans="1:8" x14ac:dyDescent="0.2">
      <c r="A13">
        <v>0.02</v>
      </c>
      <c r="B13">
        <v>2</v>
      </c>
      <c r="C13">
        <v>0.66778000000000004</v>
      </c>
      <c r="D13">
        <v>0.52844000000000002</v>
      </c>
      <c r="E13">
        <v>2.2589000000000001</v>
      </c>
      <c r="H13" s="10" t="s">
        <v>27</v>
      </c>
    </row>
    <row r="14" spans="1:8" x14ac:dyDescent="0.2">
      <c r="A14">
        <v>0.02</v>
      </c>
      <c r="B14">
        <v>3</v>
      </c>
      <c r="C14">
        <v>0.71780999999999995</v>
      </c>
      <c r="D14">
        <v>0.56467999999999996</v>
      </c>
      <c r="E14">
        <v>2.2589000000000001</v>
      </c>
      <c r="H14" s="11" t="s">
        <v>28</v>
      </c>
    </row>
    <row r="15" spans="1:8" x14ac:dyDescent="0.2">
      <c r="A15">
        <v>0.02</v>
      </c>
      <c r="B15">
        <v>4</v>
      </c>
      <c r="C15">
        <v>0.72357000000000005</v>
      </c>
      <c r="D15">
        <v>0.56537000000000004</v>
      </c>
      <c r="E15">
        <v>2.2589000000000001</v>
      </c>
      <c r="H15" s="9" t="s">
        <v>29</v>
      </c>
    </row>
    <row r="16" spans="1:8" x14ac:dyDescent="0.2">
      <c r="A16">
        <v>0.02</v>
      </c>
      <c r="B16">
        <v>5</v>
      </c>
      <c r="C16">
        <v>0.71304000000000001</v>
      </c>
      <c r="D16">
        <v>0.55298000000000003</v>
      </c>
      <c r="E16">
        <v>2.2589000000000001</v>
      </c>
      <c r="H16" s="11" t="s">
        <v>30</v>
      </c>
    </row>
    <row r="17" spans="1:8" x14ac:dyDescent="0.2">
      <c r="A17">
        <v>0.02</v>
      </c>
      <c r="B17">
        <v>6</v>
      </c>
      <c r="C17">
        <v>0.69652999999999998</v>
      </c>
      <c r="D17">
        <v>0.53578000000000003</v>
      </c>
      <c r="E17">
        <v>2.2589000000000001</v>
      </c>
      <c r="H17" s="9" t="s">
        <v>31</v>
      </c>
    </row>
    <row r="18" spans="1:8" x14ac:dyDescent="0.2">
      <c r="A18">
        <v>0.02</v>
      </c>
      <c r="B18">
        <v>7</v>
      </c>
      <c r="C18">
        <v>0.67781000000000002</v>
      </c>
      <c r="D18">
        <v>0.51680999999999999</v>
      </c>
      <c r="E18">
        <v>2.2589000000000001</v>
      </c>
      <c r="H18" s="9" t="s">
        <v>32</v>
      </c>
    </row>
    <row r="19" spans="1:8" x14ac:dyDescent="0.2">
      <c r="A19">
        <v>0.02</v>
      </c>
      <c r="B19">
        <v>8</v>
      </c>
      <c r="C19">
        <v>0.65829000000000004</v>
      </c>
      <c r="D19">
        <v>0.49719000000000002</v>
      </c>
      <c r="E19">
        <v>2.2589000000000001</v>
      </c>
      <c r="H19" s="9" t="s">
        <v>33</v>
      </c>
    </row>
    <row r="20" spans="1:8" x14ac:dyDescent="0.2">
      <c r="A20">
        <v>0.02</v>
      </c>
      <c r="B20">
        <v>9</v>
      </c>
      <c r="C20">
        <v>0.63846000000000003</v>
      </c>
      <c r="D20">
        <v>0.47732999999999998</v>
      </c>
      <c r="E20">
        <v>2.2589000000000001</v>
      </c>
      <c r="H20" s="10" t="s">
        <v>34</v>
      </c>
    </row>
    <row r="21" spans="1:8" x14ac:dyDescent="0.2">
      <c r="A21">
        <v>0.02</v>
      </c>
      <c r="B21">
        <v>10</v>
      </c>
      <c r="C21">
        <v>0.61851999999999996</v>
      </c>
      <c r="D21">
        <v>0.45738000000000001</v>
      </c>
      <c r="E21">
        <v>2.2589000000000001</v>
      </c>
      <c r="H21" s="9" t="s">
        <v>35</v>
      </c>
    </row>
    <row r="22" spans="1:8" x14ac:dyDescent="0.2">
      <c r="A22">
        <v>0.04</v>
      </c>
      <c r="B22">
        <v>1</v>
      </c>
      <c r="C22">
        <v>0.48233999999999999</v>
      </c>
      <c r="D22">
        <v>0.37924999999999998</v>
      </c>
      <c r="E22">
        <v>2.2168999999999999</v>
      </c>
      <c r="H22" s="9" t="s">
        <v>36</v>
      </c>
    </row>
    <row r="23" spans="1:8" x14ac:dyDescent="0.2">
      <c r="A23">
        <v>0.04</v>
      </c>
      <c r="B23">
        <v>2</v>
      </c>
      <c r="C23">
        <v>0.63449</v>
      </c>
      <c r="D23">
        <v>0.49347999999999997</v>
      </c>
      <c r="E23">
        <v>2.2168999999999999</v>
      </c>
    </row>
    <row r="24" spans="1:8" x14ac:dyDescent="0.2">
      <c r="A24">
        <v>0.04</v>
      </c>
      <c r="B24">
        <v>3</v>
      </c>
      <c r="C24">
        <v>0.66518999999999995</v>
      </c>
      <c r="D24">
        <v>0.51022000000000001</v>
      </c>
      <c r="E24">
        <v>2.2168999999999999</v>
      </c>
      <c r="H24" s="10" t="s">
        <v>37</v>
      </c>
    </row>
    <row r="25" spans="1:8" x14ac:dyDescent="0.2">
      <c r="A25">
        <v>0.04</v>
      </c>
      <c r="B25">
        <v>4</v>
      </c>
      <c r="C25">
        <v>0.65119000000000005</v>
      </c>
      <c r="D25">
        <v>0.49109000000000003</v>
      </c>
      <c r="E25">
        <v>2.2168999999999999</v>
      </c>
      <c r="H25" s="9" t="s">
        <v>38</v>
      </c>
    </row>
    <row r="26" spans="1:8" x14ac:dyDescent="0.2">
      <c r="A26">
        <v>0.04</v>
      </c>
      <c r="B26">
        <v>5</v>
      </c>
      <c r="C26">
        <v>0.62075999999999998</v>
      </c>
      <c r="D26">
        <v>0.45877000000000001</v>
      </c>
      <c r="E26">
        <v>2.2168999999999999</v>
      </c>
    </row>
    <row r="27" spans="1:8" x14ac:dyDescent="0.2">
      <c r="A27">
        <v>0.04</v>
      </c>
      <c r="B27">
        <v>6</v>
      </c>
      <c r="C27">
        <v>0.58428000000000002</v>
      </c>
      <c r="D27">
        <v>0.42159000000000002</v>
      </c>
      <c r="E27">
        <v>2.2168999999999999</v>
      </c>
      <c r="H27" s="10" t="s">
        <v>39</v>
      </c>
    </row>
    <row r="28" spans="1:8" x14ac:dyDescent="0.2">
      <c r="A28">
        <v>0.04</v>
      </c>
      <c r="B28">
        <v>7</v>
      </c>
      <c r="C28">
        <v>0.54557</v>
      </c>
      <c r="D28">
        <v>0.38263000000000003</v>
      </c>
      <c r="E28">
        <v>2.2168999999999999</v>
      </c>
      <c r="H28" s="9" t="s">
        <v>40</v>
      </c>
    </row>
    <row r="29" spans="1:8" x14ac:dyDescent="0.2">
      <c r="A29">
        <v>0.04</v>
      </c>
      <c r="B29">
        <v>8</v>
      </c>
      <c r="C29">
        <v>0.50605</v>
      </c>
      <c r="D29">
        <v>0.34300999999999998</v>
      </c>
      <c r="E29">
        <v>2.2168999999999999</v>
      </c>
      <c r="H29" s="11" t="s">
        <v>41</v>
      </c>
    </row>
    <row r="30" spans="1:8" x14ac:dyDescent="0.2">
      <c r="A30">
        <v>0.04</v>
      </c>
      <c r="B30">
        <v>9</v>
      </c>
      <c r="C30">
        <v>0.46622000000000002</v>
      </c>
      <c r="D30">
        <v>0.30314999999999998</v>
      </c>
      <c r="E30">
        <v>2.2168999999999999</v>
      </c>
      <c r="H30" s="11" t="s">
        <v>41</v>
      </c>
    </row>
    <row r="31" spans="1:8" x14ac:dyDescent="0.2">
      <c r="A31">
        <v>0.04</v>
      </c>
      <c r="B31">
        <v>10</v>
      </c>
      <c r="C31">
        <v>0.42629</v>
      </c>
      <c r="D31">
        <v>0.26321</v>
      </c>
      <c r="E31">
        <v>2.2168999999999999</v>
      </c>
    </row>
    <row r="32" spans="1:8" x14ac:dyDescent="0.2">
      <c r="A32">
        <v>0.06</v>
      </c>
      <c r="B32">
        <v>1</v>
      </c>
      <c r="C32">
        <v>0.46733000000000002</v>
      </c>
      <c r="D32">
        <v>0.36299999999999999</v>
      </c>
      <c r="E32">
        <v>2.1751</v>
      </c>
      <c r="H32" s="10" t="s">
        <v>42</v>
      </c>
    </row>
    <row r="33" spans="1:8" x14ac:dyDescent="0.2">
      <c r="A33">
        <v>0.06</v>
      </c>
      <c r="B33">
        <v>2</v>
      </c>
      <c r="C33">
        <v>0.60133000000000003</v>
      </c>
      <c r="D33">
        <v>0.45861000000000002</v>
      </c>
      <c r="E33">
        <v>2.1751</v>
      </c>
    </row>
    <row r="34" spans="1:8" x14ac:dyDescent="0.2">
      <c r="A34">
        <v>0.06</v>
      </c>
      <c r="B34">
        <v>3</v>
      </c>
      <c r="C34">
        <v>0.61270000000000002</v>
      </c>
      <c r="D34">
        <v>0.45584999999999998</v>
      </c>
      <c r="E34">
        <v>2.1751</v>
      </c>
      <c r="H34" s="10" t="s">
        <v>43</v>
      </c>
    </row>
    <row r="35" spans="1:8" x14ac:dyDescent="0.2">
      <c r="A35">
        <v>0.06</v>
      </c>
      <c r="B35">
        <v>4</v>
      </c>
      <c r="C35">
        <v>0.57894999999999996</v>
      </c>
      <c r="D35">
        <v>0.41691</v>
      </c>
      <c r="E35">
        <v>2.1751</v>
      </c>
    </row>
    <row r="36" spans="1:8" x14ac:dyDescent="0.2">
      <c r="A36">
        <v>0.06</v>
      </c>
      <c r="B36">
        <v>5</v>
      </c>
      <c r="C36">
        <v>0.52861000000000002</v>
      </c>
      <c r="D36">
        <v>0.36465999999999998</v>
      </c>
      <c r="E36">
        <v>2.1751</v>
      </c>
      <c r="H36" s="9" t="s">
        <v>48</v>
      </c>
    </row>
    <row r="37" spans="1:8" x14ac:dyDescent="0.2">
      <c r="A37">
        <v>0.06</v>
      </c>
      <c r="B37">
        <v>6</v>
      </c>
      <c r="C37">
        <v>0.47216000000000002</v>
      </c>
      <c r="D37">
        <v>0.30751000000000001</v>
      </c>
      <c r="E37">
        <v>2.1751</v>
      </c>
    </row>
    <row r="38" spans="1:8" x14ac:dyDescent="0.2">
      <c r="A38">
        <v>0.06</v>
      </c>
      <c r="B38">
        <v>7</v>
      </c>
      <c r="C38">
        <v>0.41347</v>
      </c>
      <c r="D38">
        <v>0.24856</v>
      </c>
      <c r="E38">
        <v>2.1751</v>
      </c>
    </row>
    <row r="39" spans="1:8" x14ac:dyDescent="0.2">
      <c r="A39">
        <v>0.06</v>
      </c>
      <c r="B39">
        <v>8</v>
      </c>
      <c r="C39">
        <v>0.35394999999999999</v>
      </c>
      <c r="D39">
        <v>0.18894</v>
      </c>
      <c r="E39">
        <v>2.1751</v>
      </c>
    </row>
    <row r="40" spans="1:8" x14ac:dyDescent="0.2">
      <c r="A40">
        <v>0.06</v>
      </c>
      <c r="B40">
        <v>9</v>
      </c>
      <c r="C40">
        <v>0.29413</v>
      </c>
      <c r="D40">
        <v>0.12909000000000001</v>
      </c>
      <c r="E40">
        <v>2.1751</v>
      </c>
    </row>
    <row r="41" spans="1:8" x14ac:dyDescent="0.2">
      <c r="A41">
        <v>0.06</v>
      </c>
      <c r="B41">
        <v>10</v>
      </c>
      <c r="C41">
        <v>0.23419000000000001</v>
      </c>
      <c r="D41">
        <v>6.9138000000000005E-2</v>
      </c>
      <c r="E41">
        <v>2.1751</v>
      </c>
    </row>
    <row r="42" spans="1:8" x14ac:dyDescent="0.2">
      <c r="A42">
        <v>0.08</v>
      </c>
      <c r="B42">
        <v>1</v>
      </c>
      <c r="C42">
        <v>0.45241999999999999</v>
      </c>
      <c r="D42">
        <v>0.34682000000000002</v>
      </c>
      <c r="E42">
        <v>2.1334</v>
      </c>
    </row>
    <row r="43" spans="1:8" x14ac:dyDescent="0.2">
      <c r="A43">
        <v>0.08</v>
      </c>
      <c r="B43">
        <v>2</v>
      </c>
      <c r="C43">
        <v>0.56828000000000001</v>
      </c>
      <c r="D43">
        <v>0.42382999999999998</v>
      </c>
      <c r="E43">
        <v>2.1334</v>
      </c>
    </row>
    <row r="44" spans="1:8" x14ac:dyDescent="0.2">
      <c r="A44">
        <v>0.08</v>
      </c>
      <c r="B44">
        <v>3</v>
      </c>
      <c r="C44">
        <v>0.56033999999999995</v>
      </c>
      <c r="D44">
        <v>0.40160000000000001</v>
      </c>
      <c r="E44">
        <v>2.1334</v>
      </c>
    </row>
    <row r="45" spans="1:8" x14ac:dyDescent="0.2">
      <c r="A45">
        <v>0.08</v>
      </c>
      <c r="B45">
        <v>4</v>
      </c>
      <c r="C45">
        <v>0.50685000000000002</v>
      </c>
      <c r="D45">
        <v>0.34284999999999999</v>
      </c>
      <c r="E45">
        <v>2.1334</v>
      </c>
    </row>
    <row r="46" spans="1:8" x14ac:dyDescent="0.2">
      <c r="A46">
        <v>0.08</v>
      </c>
      <c r="B46">
        <v>5</v>
      </c>
      <c r="C46">
        <v>0.43659999999999999</v>
      </c>
      <c r="D46">
        <v>0.27066000000000001</v>
      </c>
      <c r="E46">
        <v>2.1334</v>
      </c>
    </row>
    <row r="47" spans="1:8" x14ac:dyDescent="0.2">
      <c r="A47">
        <v>0.08</v>
      </c>
      <c r="B47">
        <v>6</v>
      </c>
      <c r="C47">
        <v>0.36019000000000001</v>
      </c>
      <c r="D47">
        <v>0.19353999999999999</v>
      </c>
      <c r="E47">
        <v>2.1334</v>
      </c>
    </row>
    <row r="48" spans="1:8" x14ac:dyDescent="0.2">
      <c r="A48">
        <v>0.08</v>
      </c>
      <c r="B48">
        <v>7</v>
      </c>
      <c r="C48">
        <v>0.28150999999999998</v>
      </c>
      <c r="D48">
        <v>0.11459999999999999</v>
      </c>
      <c r="E48">
        <v>2.1334</v>
      </c>
    </row>
    <row r="49" spans="1:5" x14ac:dyDescent="0.2">
      <c r="A49">
        <v>0.08</v>
      </c>
      <c r="B49">
        <v>8</v>
      </c>
      <c r="C49">
        <v>0.20199</v>
      </c>
      <c r="D49">
        <v>3.4986999999999997E-2</v>
      </c>
      <c r="E49">
        <v>2.1334</v>
      </c>
    </row>
    <row r="50" spans="1:5" x14ac:dyDescent="0.2">
      <c r="A50">
        <v>0.08</v>
      </c>
      <c r="B50">
        <v>9</v>
      </c>
      <c r="C50">
        <v>0.12217</v>
      </c>
      <c r="D50">
        <v>-4.487E-2</v>
      </c>
      <c r="E50">
        <v>2.1334</v>
      </c>
    </row>
    <row r="51" spans="1:5" x14ac:dyDescent="0.2">
      <c r="A51">
        <v>0.08</v>
      </c>
      <c r="B51">
        <v>10</v>
      </c>
      <c r="C51">
        <v>4.2235000000000002E-2</v>
      </c>
      <c r="D51">
        <v>-0.12482</v>
      </c>
      <c r="E51">
        <v>2.1334</v>
      </c>
    </row>
    <row r="52" spans="1:5" x14ac:dyDescent="0.2">
      <c r="A52">
        <v>0.1</v>
      </c>
      <c r="B52">
        <v>1</v>
      </c>
      <c r="C52">
        <v>0.43758999999999998</v>
      </c>
      <c r="D52">
        <v>0.33071</v>
      </c>
      <c r="E52">
        <v>2.0918999999999999</v>
      </c>
    </row>
    <row r="53" spans="1:5" x14ac:dyDescent="0.2">
      <c r="A53">
        <v>0.1</v>
      </c>
      <c r="B53">
        <v>2</v>
      </c>
      <c r="C53">
        <v>0.53535999999999995</v>
      </c>
      <c r="D53">
        <v>0.38916000000000001</v>
      </c>
      <c r="E53">
        <v>2.0918999999999999</v>
      </c>
    </row>
    <row r="54" spans="1:5" x14ac:dyDescent="0.2">
      <c r="A54">
        <v>0.1</v>
      </c>
      <c r="B54">
        <v>3</v>
      </c>
      <c r="C54">
        <v>0.50812000000000002</v>
      </c>
      <c r="D54">
        <v>0.34744999999999998</v>
      </c>
      <c r="E54">
        <v>2.0918999999999999</v>
      </c>
    </row>
    <row r="55" spans="1:5" x14ac:dyDescent="0.2">
      <c r="A55">
        <v>0.1</v>
      </c>
      <c r="B55">
        <v>4</v>
      </c>
      <c r="C55">
        <v>0.43487999999999999</v>
      </c>
      <c r="D55">
        <v>0.26889000000000002</v>
      </c>
      <c r="E55">
        <v>2.0918999999999999</v>
      </c>
    </row>
    <row r="56" spans="1:5" x14ac:dyDescent="0.2">
      <c r="A56">
        <v>0.1</v>
      </c>
      <c r="B56">
        <v>5</v>
      </c>
      <c r="C56">
        <v>0.34472999999999998</v>
      </c>
      <c r="D56">
        <v>0.17677999999999999</v>
      </c>
      <c r="E56">
        <v>2.0918999999999999</v>
      </c>
    </row>
    <row r="57" spans="1:5" x14ac:dyDescent="0.2">
      <c r="A57">
        <v>0.1</v>
      </c>
      <c r="B57">
        <v>6</v>
      </c>
      <c r="C57">
        <v>0.24834999999999999</v>
      </c>
      <c r="D57">
        <v>7.9683000000000004E-2</v>
      </c>
      <c r="E57">
        <v>2.0918999999999999</v>
      </c>
    </row>
    <row r="58" spans="1:5" x14ac:dyDescent="0.2">
      <c r="A58">
        <v>0.1</v>
      </c>
      <c r="B58">
        <v>7</v>
      </c>
      <c r="C58">
        <v>0.14968000000000001</v>
      </c>
      <c r="D58">
        <v>-1.9248999999999999E-2</v>
      </c>
      <c r="E58">
        <v>2.0918999999999999</v>
      </c>
    </row>
    <row r="59" spans="1:5" x14ac:dyDescent="0.2">
      <c r="A59">
        <v>0.1</v>
      </c>
      <c r="B59">
        <v>8</v>
      </c>
      <c r="C59">
        <v>5.0174999999999997E-2</v>
      </c>
      <c r="D59">
        <v>-0.11885999999999999</v>
      </c>
      <c r="E59">
        <v>2.0918999999999999</v>
      </c>
    </row>
    <row r="60" spans="1:5" x14ac:dyDescent="0.2">
      <c r="A60">
        <v>0.1</v>
      </c>
      <c r="B60">
        <v>9</v>
      </c>
      <c r="C60">
        <v>-4.9645000000000002E-2</v>
      </c>
      <c r="D60">
        <v>-0.21870999999999999</v>
      </c>
      <c r="E60">
        <v>2.0918999999999999</v>
      </c>
    </row>
    <row r="61" spans="1:5" x14ac:dyDescent="0.2">
      <c r="A61">
        <v>0.1</v>
      </c>
      <c r="B61">
        <v>10</v>
      </c>
      <c r="C61">
        <v>-0.14957999999999999</v>
      </c>
      <c r="D61">
        <v>-0.31866</v>
      </c>
      <c r="E61">
        <v>2.0918999999999999</v>
      </c>
    </row>
  </sheetData>
  <pageMargins left="0.75" right="0.75" top="1" bottom="1" header="0.5" footer="0.5"/>
  <headerFooter>
    <oddFooter>&amp;C_x000D_&amp;1#&amp;"Calibri"&amp;6&amp;KA80000 Şirket İçi (Internal)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7330-FD66-BE42-863E-F5FAF7348AD8}">
  <dimension ref="A1:O61"/>
  <sheetViews>
    <sheetView workbookViewId="0">
      <selection activeCell="M1" activeCellId="3" sqref="D1:D1048576 F1:F1048576 I1:I1048576 M1:M1048576"/>
    </sheetView>
  </sheetViews>
  <sheetFormatPr baseColWidth="10" defaultRowHeight="16" x14ac:dyDescent="0.2"/>
  <sheetData>
    <row r="1" spans="1:15" x14ac:dyDescent="0.2">
      <c r="A1" t="s">
        <v>0</v>
      </c>
      <c r="B1" t="s">
        <v>4</v>
      </c>
      <c r="D1" t="s">
        <v>5</v>
      </c>
      <c r="E1" t="s">
        <v>8</v>
      </c>
      <c r="F1" t="s">
        <v>0</v>
      </c>
      <c r="G1" t="s">
        <v>7</v>
      </c>
      <c r="H1" t="s">
        <v>6</v>
      </c>
      <c r="I1" t="s">
        <v>15</v>
      </c>
      <c r="J1" t="s">
        <v>14</v>
      </c>
      <c r="K1" t="s">
        <v>13</v>
      </c>
      <c r="L1" t="s">
        <v>12</v>
      </c>
      <c r="M1" t="s">
        <v>4</v>
      </c>
    </row>
    <row r="2" spans="1:15" x14ac:dyDescent="0.2">
      <c r="A2">
        <v>0</v>
      </c>
      <c r="B2">
        <v>2.3012000000000001</v>
      </c>
      <c r="D2">
        <v>0.1</v>
      </c>
      <c r="E2">
        <v>0.1</v>
      </c>
      <c r="F2">
        <v>0</v>
      </c>
      <c r="G2">
        <v>1</v>
      </c>
      <c r="H2">
        <v>1</v>
      </c>
      <c r="I2">
        <v>3.1622776601683795</v>
      </c>
      <c r="J2">
        <v>0.43173647025209283</v>
      </c>
      <c r="K2">
        <v>1</v>
      </c>
      <c r="L2">
        <v>2</v>
      </c>
      <c r="M2">
        <v>2.3012000000000001</v>
      </c>
      <c r="N2" s="12"/>
      <c r="O2" s="12"/>
    </row>
    <row r="3" spans="1:15" x14ac:dyDescent="0.2">
      <c r="A3">
        <v>0.02</v>
      </c>
      <c r="B3">
        <v>2.2589000000000001</v>
      </c>
      <c r="D3">
        <v>0.2</v>
      </c>
      <c r="E3">
        <v>0.2</v>
      </c>
      <c r="F3">
        <v>0</v>
      </c>
      <c r="G3">
        <v>1</v>
      </c>
      <c r="H3">
        <v>1</v>
      </c>
      <c r="I3">
        <v>2.2360679774997898</v>
      </c>
      <c r="J3">
        <v>0.40862800118422155</v>
      </c>
      <c r="K3">
        <v>1</v>
      </c>
      <c r="L3">
        <v>2</v>
      </c>
      <c r="M3">
        <v>2.3012000000000001</v>
      </c>
    </row>
    <row r="4" spans="1:15" x14ac:dyDescent="0.2">
      <c r="A4">
        <v>0.04</v>
      </c>
      <c r="B4">
        <v>2.2168999999999999</v>
      </c>
      <c r="D4">
        <v>0.30000000000000004</v>
      </c>
      <c r="E4">
        <v>0.30000000000000004</v>
      </c>
      <c r="F4">
        <v>0</v>
      </c>
      <c r="G4">
        <v>1</v>
      </c>
      <c r="H4">
        <v>1</v>
      </c>
      <c r="I4">
        <v>1.8257418583505536</v>
      </c>
      <c r="J4">
        <v>0.39250741689049568</v>
      </c>
      <c r="K4">
        <v>1</v>
      </c>
      <c r="L4">
        <v>2</v>
      </c>
      <c r="M4">
        <v>2.3012000000000001</v>
      </c>
    </row>
    <row r="5" spans="1:15" x14ac:dyDescent="0.2">
      <c r="A5">
        <v>0.06</v>
      </c>
      <c r="B5">
        <v>2.1751</v>
      </c>
      <c r="D5">
        <v>0.4</v>
      </c>
      <c r="E5">
        <v>0.4</v>
      </c>
      <c r="F5">
        <v>0</v>
      </c>
      <c r="G5">
        <v>1</v>
      </c>
      <c r="H5">
        <v>1</v>
      </c>
      <c r="I5">
        <v>1.5811388300841898</v>
      </c>
      <c r="J5">
        <v>0.37987346332397892</v>
      </c>
      <c r="K5">
        <v>1</v>
      </c>
      <c r="L5">
        <v>2</v>
      </c>
      <c r="M5">
        <v>2.3012000000000001</v>
      </c>
    </row>
    <row r="6" spans="1:15" x14ac:dyDescent="0.2">
      <c r="A6">
        <v>0.08</v>
      </c>
      <c r="B6">
        <v>2.1334</v>
      </c>
      <c r="D6">
        <v>0.5</v>
      </c>
      <c r="E6">
        <v>0.5</v>
      </c>
      <c r="F6">
        <v>0</v>
      </c>
      <c r="G6">
        <v>1</v>
      </c>
      <c r="H6">
        <v>1</v>
      </c>
      <c r="I6">
        <v>1.4142135623730951</v>
      </c>
      <c r="J6">
        <v>0.36939806251812923</v>
      </c>
      <c r="K6">
        <v>1</v>
      </c>
      <c r="L6">
        <v>2</v>
      </c>
      <c r="M6">
        <v>2.3012000000000001</v>
      </c>
    </row>
    <row r="7" spans="1:15" x14ac:dyDescent="0.2">
      <c r="A7">
        <v>0.1</v>
      </c>
      <c r="B7">
        <v>2.0918999999999999</v>
      </c>
      <c r="D7">
        <v>0.60000000000000009</v>
      </c>
      <c r="E7">
        <v>0.60000000000000009</v>
      </c>
      <c r="F7">
        <v>0</v>
      </c>
      <c r="G7">
        <v>1</v>
      </c>
      <c r="H7">
        <v>1</v>
      </c>
      <c r="I7">
        <v>1.2909944487358056</v>
      </c>
      <c r="J7">
        <v>0.36041274434074017</v>
      </c>
      <c r="K7">
        <v>1</v>
      </c>
      <c r="L7">
        <v>2</v>
      </c>
      <c r="M7">
        <v>2.3012000000000001</v>
      </c>
    </row>
    <row r="8" spans="1:15" x14ac:dyDescent="0.2">
      <c r="D8">
        <v>0.70000000000000007</v>
      </c>
      <c r="E8">
        <v>0.70000000000000007</v>
      </c>
      <c r="F8">
        <v>0</v>
      </c>
      <c r="G8">
        <v>1</v>
      </c>
      <c r="H8">
        <v>1</v>
      </c>
      <c r="I8">
        <v>1.1952286093343936</v>
      </c>
      <c r="J8">
        <v>0.35252726468664375</v>
      </c>
      <c r="K8">
        <v>1</v>
      </c>
      <c r="L8">
        <v>2</v>
      </c>
      <c r="M8">
        <v>2.3012000000000001</v>
      </c>
    </row>
    <row r="9" spans="1:15" x14ac:dyDescent="0.2">
      <c r="D9">
        <v>0.8</v>
      </c>
      <c r="E9">
        <v>0.8</v>
      </c>
      <c r="F9">
        <v>0</v>
      </c>
      <c r="G9">
        <v>1</v>
      </c>
      <c r="H9">
        <v>1</v>
      </c>
      <c r="I9">
        <v>1.1180339887498949</v>
      </c>
      <c r="J9">
        <v>0.34549150281252633</v>
      </c>
      <c r="K9">
        <v>1</v>
      </c>
      <c r="L9">
        <v>2</v>
      </c>
      <c r="M9">
        <v>2.3012000000000001</v>
      </c>
    </row>
    <row r="10" spans="1:15" x14ac:dyDescent="0.2">
      <c r="D10">
        <v>0.9</v>
      </c>
      <c r="E10">
        <v>0.9</v>
      </c>
      <c r="F10">
        <v>0</v>
      </c>
      <c r="G10">
        <v>1</v>
      </c>
      <c r="H10">
        <v>1</v>
      </c>
      <c r="I10">
        <v>1.0540925533894598</v>
      </c>
      <c r="J10">
        <v>0.33913441998370519</v>
      </c>
      <c r="K10">
        <v>1</v>
      </c>
      <c r="L10">
        <v>2</v>
      </c>
      <c r="M10">
        <v>2.3012000000000001</v>
      </c>
    </row>
    <row r="11" spans="1:15" x14ac:dyDescent="0.2"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0.33333333333333331</v>
      </c>
      <c r="K11">
        <v>1</v>
      </c>
      <c r="L11">
        <v>2</v>
      </c>
      <c r="M11">
        <v>2.3012000000000001</v>
      </c>
    </row>
    <row r="12" spans="1:15" x14ac:dyDescent="0.2">
      <c r="D12">
        <v>0.1</v>
      </c>
      <c r="E12">
        <v>0.1</v>
      </c>
      <c r="F12">
        <v>0.02</v>
      </c>
      <c r="G12">
        <v>1</v>
      </c>
      <c r="H12">
        <v>1</v>
      </c>
      <c r="I12">
        <v>3.1391771080457009</v>
      </c>
      <c r="J12">
        <v>0.43490343576682422</v>
      </c>
      <c r="K12">
        <v>1</v>
      </c>
      <c r="L12">
        <v>2</v>
      </c>
      <c r="M12">
        <v>2.2589000000000001</v>
      </c>
    </row>
    <row r="13" spans="1:15" x14ac:dyDescent="0.2">
      <c r="D13">
        <v>0.2</v>
      </c>
      <c r="E13">
        <v>0.2</v>
      </c>
      <c r="F13">
        <v>0.02</v>
      </c>
      <c r="G13">
        <v>1</v>
      </c>
      <c r="H13">
        <v>1</v>
      </c>
      <c r="I13">
        <v>2.2116809807855602</v>
      </c>
      <c r="J13">
        <v>0.41311341820176473</v>
      </c>
      <c r="K13">
        <v>1</v>
      </c>
      <c r="L13">
        <v>2</v>
      </c>
      <c r="M13">
        <v>2.2589000000000001</v>
      </c>
    </row>
    <row r="14" spans="1:15" x14ac:dyDescent="0.2">
      <c r="D14">
        <v>0.30000000000000004</v>
      </c>
      <c r="E14">
        <v>0.30000000000000004</v>
      </c>
      <c r="F14">
        <v>0.02</v>
      </c>
      <c r="G14">
        <v>1</v>
      </c>
      <c r="H14">
        <v>1</v>
      </c>
      <c r="I14">
        <v>1.8003662635121902</v>
      </c>
      <c r="J14">
        <v>0.39800908153686626</v>
      </c>
      <c r="K14">
        <v>1</v>
      </c>
      <c r="L14">
        <v>2</v>
      </c>
      <c r="M14">
        <v>2.2589000000000001</v>
      </c>
    </row>
    <row r="15" spans="1:15" x14ac:dyDescent="0.2">
      <c r="D15">
        <v>0.4</v>
      </c>
      <c r="E15">
        <v>0.4</v>
      </c>
      <c r="F15">
        <v>0.02</v>
      </c>
      <c r="G15">
        <v>1</v>
      </c>
      <c r="H15">
        <v>1</v>
      </c>
      <c r="I15">
        <v>1.5549285698088025</v>
      </c>
      <c r="J15">
        <v>0.38623570716456457</v>
      </c>
      <c r="K15">
        <v>1</v>
      </c>
      <c r="L15">
        <v>2</v>
      </c>
      <c r="M15">
        <v>2.2589000000000001</v>
      </c>
    </row>
    <row r="16" spans="1:15" x14ac:dyDescent="0.2">
      <c r="D16">
        <v>0.5</v>
      </c>
      <c r="E16">
        <v>0.5</v>
      </c>
      <c r="F16">
        <v>0.02</v>
      </c>
      <c r="G16">
        <v>1</v>
      </c>
      <c r="H16">
        <v>1</v>
      </c>
      <c r="I16">
        <v>1.3872668545801823</v>
      </c>
      <c r="J16">
        <v>0.37652188873864229</v>
      </c>
      <c r="K16">
        <v>1</v>
      </c>
      <c r="L16">
        <v>2</v>
      </c>
      <c r="M16">
        <v>2.2589000000000001</v>
      </c>
    </row>
    <row r="17" spans="4:13" x14ac:dyDescent="0.2">
      <c r="D17">
        <v>0.60000000000000009</v>
      </c>
      <c r="E17">
        <v>0.60000000000000009</v>
      </c>
      <c r="F17">
        <v>0.02</v>
      </c>
      <c r="G17">
        <v>1</v>
      </c>
      <c r="H17">
        <v>1</v>
      </c>
      <c r="I17">
        <v>1.2633809514975147</v>
      </c>
      <c r="J17">
        <v>0.36822817865671814</v>
      </c>
      <c r="K17">
        <v>1</v>
      </c>
      <c r="L17">
        <v>2</v>
      </c>
      <c r="M17">
        <v>2.2589000000000001</v>
      </c>
    </row>
    <row r="18" spans="4:13" x14ac:dyDescent="0.2">
      <c r="D18">
        <v>0.70000000000000007</v>
      </c>
      <c r="E18">
        <v>0.70000000000000007</v>
      </c>
      <c r="F18">
        <v>0.02</v>
      </c>
      <c r="G18">
        <v>1</v>
      </c>
      <c r="H18">
        <v>1</v>
      </c>
      <c r="I18">
        <v>1.1670010229866814</v>
      </c>
      <c r="J18">
        <v>0.36098154945026062</v>
      </c>
      <c r="K18">
        <v>1</v>
      </c>
      <c r="L18">
        <v>2</v>
      </c>
      <c r="M18">
        <v>2.2589000000000001</v>
      </c>
    </row>
    <row r="19" spans="4:13" x14ac:dyDescent="0.2">
      <c r="D19">
        <v>0.8</v>
      </c>
      <c r="E19">
        <v>0.8</v>
      </c>
      <c r="F19">
        <v>0.02</v>
      </c>
      <c r="G19">
        <v>1</v>
      </c>
      <c r="H19">
        <v>1</v>
      </c>
      <c r="I19">
        <v>1.0892339699089637</v>
      </c>
      <c r="J19">
        <v>0.35454308275951796</v>
      </c>
      <c r="K19">
        <v>1</v>
      </c>
      <c r="L19">
        <v>2</v>
      </c>
      <c r="M19">
        <v>2.2589000000000001</v>
      </c>
    </row>
    <row r="20" spans="4:13" x14ac:dyDescent="0.2">
      <c r="D20">
        <v>0.9</v>
      </c>
      <c r="E20">
        <v>0.9</v>
      </c>
      <c r="F20">
        <v>0.02</v>
      </c>
      <c r="G20">
        <v>1</v>
      </c>
      <c r="H20">
        <v>1</v>
      </c>
      <c r="I20">
        <v>1.0247540912153017</v>
      </c>
      <c r="J20">
        <v>0.34874951078639438</v>
      </c>
      <c r="K20">
        <v>1</v>
      </c>
      <c r="L20">
        <v>2</v>
      </c>
      <c r="M20">
        <v>2.2589000000000001</v>
      </c>
    </row>
    <row r="21" spans="4:13" x14ac:dyDescent="0.2">
      <c r="D21">
        <v>1</v>
      </c>
      <c r="E21">
        <v>1</v>
      </c>
      <c r="F21">
        <v>0.02</v>
      </c>
      <c r="G21">
        <v>1</v>
      </c>
      <c r="H21">
        <v>1</v>
      </c>
      <c r="I21">
        <v>0.97015150355892499</v>
      </c>
      <c r="J21">
        <v>0.34348380136795598</v>
      </c>
      <c r="K21">
        <v>1</v>
      </c>
      <c r="L21">
        <v>2</v>
      </c>
      <c r="M21">
        <v>2.2589000000000001</v>
      </c>
    </row>
    <row r="22" spans="4:13" x14ac:dyDescent="0.2">
      <c r="D22">
        <v>0.1</v>
      </c>
      <c r="E22">
        <v>0.1</v>
      </c>
      <c r="F22">
        <v>0.04</v>
      </c>
      <c r="G22">
        <v>1</v>
      </c>
      <c r="H22">
        <v>1</v>
      </c>
      <c r="I22">
        <v>3.116200247132618</v>
      </c>
      <c r="J22">
        <v>0.43807955298700835</v>
      </c>
      <c r="K22">
        <v>1</v>
      </c>
      <c r="L22">
        <v>2</v>
      </c>
      <c r="M22">
        <v>2.2168999999999999</v>
      </c>
    </row>
    <row r="23" spans="4:13" x14ac:dyDescent="0.2">
      <c r="D23">
        <v>0.2</v>
      </c>
      <c r="E23">
        <v>0.2</v>
      </c>
      <c r="F23">
        <v>0.04</v>
      </c>
      <c r="G23">
        <v>1</v>
      </c>
      <c r="H23">
        <v>1</v>
      </c>
      <c r="I23">
        <v>2.1874649267721367</v>
      </c>
      <c r="J23">
        <v>0.41762484657801574</v>
      </c>
      <c r="K23">
        <v>1</v>
      </c>
      <c r="L23">
        <v>2</v>
      </c>
      <c r="M23">
        <v>2.2168999999999999</v>
      </c>
    </row>
    <row r="24" spans="4:13" x14ac:dyDescent="0.2">
      <c r="D24">
        <v>0.30000000000000004</v>
      </c>
      <c r="E24">
        <v>0.30000000000000004</v>
      </c>
      <c r="F24">
        <v>0.04</v>
      </c>
      <c r="G24">
        <v>1</v>
      </c>
      <c r="H24">
        <v>1</v>
      </c>
      <c r="I24">
        <v>1.7751951226612892</v>
      </c>
      <c r="J24">
        <v>0.40355876621530951</v>
      </c>
      <c r="K24">
        <v>1</v>
      </c>
      <c r="L24">
        <v>2</v>
      </c>
      <c r="M24">
        <v>2.2168999999999999</v>
      </c>
    </row>
    <row r="25" spans="4:13" x14ac:dyDescent="0.2">
      <c r="D25">
        <v>0.4</v>
      </c>
      <c r="E25">
        <v>0.4</v>
      </c>
      <c r="F25">
        <v>0.04</v>
      </c>
      <c r="G25">
        <v>1</v>
      </c>
      <c r="H25">
        <v>1</v>
      </c>
      <c r="I25">
        <v>1.5289486925964149</v>
      </c>
      <c r="J25">
        <v>0.39267224601109701</v>
      </c>
      <c r="K25">
        <v>1</v>
      </c>
      <c r="L25">
        <v>2</v>
      </c>
      <c r="M25">
        <v>2.2168999999999999</v>
      </c>
    </row>
    <row r="26" spans="4:13" x14ac:dyDescent="0.2">
      <c r="D26">
        <v>0.5</v>
      </c>
      <c r="E26">
        <v>0.5</v>
      </c>
      <c r="F26">
        <v>0.04</v>
      </c>
      <c r="G26">
        <v>1</v>
      </c>
      <c r="H26">
        <v>1</v>
      </c>
      <c r="I26">
        <v>1.3605713120009277</v>
      </c>
      <c r="J26">
        <v>0.38375005723595118</v>
      </c>
      <c r="K26">
        <v>1</v>
      </c>
      <c r="L26">
        <v>2</v>
      </c>
      <c r="M26">
        <v>2.2168999999999999</v>
      </c>
    </row>
    <row r="27" spans="4:13" x14ac:dyDescent="0.2">
      <c r="D27">
        <v>0.60000000000000009</v>
      </c>
      <c r="E27">
        <v>0.60000000000000009</v>
      </c>
      <c r="F27">
        <v>0.04</v>
      </c>
      <c r="G27">
        <v>1</v>
      </c>
      <c r="H27">
        <v>1</v>
      </c>
      <c r="I27">
        <v>1.2360355271961148</v>
      </c>
      <c r="J27">
        <v>0.3761814527260266</v>
      </c>
      <c r="K27">
        <v>1</v>
      </c>
      <c r="L27">
        <v>2</v>
      </c>
      <c r="M27">
        <v>2.2168999999999999</v>
      </c>
    </row>
    <row r="28" spans="4:13" x14ac:dyDescent="0.2">
      <c r="D28">
        <v>0.70000000000000007</v>
      </c>
      <c r="E28">
        <v>0.70000000000000007</v>
      </c>
      <c r="F28">
        <v>0.04</v>
      </c>
      <c r="G28">
        <v>1</v>
      </c>
      <c r="H28">
        <v>1</v>
      </c>
      <c r="I28">
        <v>1.1390553119219762</v>
      </c>
      <c r="J28">
        <v>0.36961039378563892</v>
      </c>
      <c r="K28">
        <v>1</v>
      </c>
      <c r="L28">
        <v>2</v>
      </c>
      <c r="M28">
        <v>2.2168999999999999</v>
      </c>
    </row>
    <row r="29" spans="4:13" x14ac:dyDescent="0.2">
      <c r="D29">
        <v>0.8</v>
      </c>
      <c r="E29">
        <v>0.8</v>
      </c>
      <c r="F29">
        <v>0.04</v>
      </c>
      <c r="G29">
        <v>1</v>
      </c>
      <c r="H29">
        <v>1</v>
      </c>
      <c r="I29">
        <v>1.060727032465361</v>
      </c>
      <c r="J29">
        <v>0.3638089948549097</v>
      </c>
      <c r="K29">
        <v>1</v>
      </c>
      <c r="L29">
        <v>2</v>
      </c>
      <c r="M29">
        <v>2.2168999999999999</v>
      </c>
    </row>
    <row r="30" spans="4:13" x14ac:dyDescent="0.2">
      <c r="D30">
        <v>0.9</v>
      </c>
      <c r="E30">
        <v>0.9</v>
      </c>
      <c r="F30">
        <v>0.04</v>
      </c>
      <c r="G30">
        <v>1</v>
      </c>
      <c r="H30">
        <v>1</v>
      </c>
      <c r="I30">
        <v>0.99571767925005084</v>
      </c>
      <c r="J30">
        <v>0.35862162850732876</v>
      </c>
      <c r="K30">
        <v>1</v>
      </c>
      <c r="L30">
        <v>2</v>
      </c>
      <c r="M30">
        <v>2.2168999999999999</v>
      </c>
    </row>
    <row r="31" spans="4:13" x14ac:dyDescent="0.2">
      <c r="D31">
        <v>1</v>
      </c>
      <c r="E31">
        <v>1</v>
      </c>
      <c r="F31">
        <v>0.04</v>
      </c>
      <c r="G31">
        <v>1</v>
      </c>
      <c r="H31">
        <v>1</v>
      </c>
      <c r="I31">
        <v>0.94061205377050094</v>
      </c>
      <c r="J31">
        <v>0.35393681036159846</v>
      </c>
      <c r="K31">
        <v>1</v>
      </c>
      <c r="L31">
        <v>2</v>
      </c>
      <c r="M31">
        <v>2.2168999999999999</v>
      </c>
    </row>
    <row r="32" spans="4:13" x14ac:dyDescent="0.2">
      <c r="D32">
        <v>0.1</v>
      </c>
      <c r="E32">
        <v>0.1</v>
      </c>
      <c r="F32">
        <v>0.06</v>
      </c>
      <c r="G32">
        <v>1</v>
      </c>
      <c r="H32">
        <v>1</v>
      </c>
      <c r="I32">
        <v>3.0933474277345336</v>
      </c>
      <c r="J32">
        <v>0.44126448202718749</v>
      </c>
      <c r="K32">
        <v>1</v>
      </c>
      <c r="L32">
        <v>2</v>
      </c>
      <c r="M32">
        <v>2.1751</v>
      </c>
    </row>
    <row r="33" spans="4:13" x14ac:dyDescent="0.2">
      <c r="D33">
        <v>0.2</v>
      </c>
      <c r="E33">
        <v>0.2</v>
      </c>
      <c r="F33">
        <v>0.06</v>
      </c>
      <c r="G33">
        <v>1</v>
      </c>
      <c r="H33">
        <v>1</v>
      </c>
      <c r="I33">
        <v>2.1634207878851899</v>
      </c>
      <c r="J33">
        <v>0.42216143928040051</v>
      </c>
      <c r="K33">
        <v>1</v>
      </c>
      <c r="L33">
        <v>2</v>
      </c>
      <c r="M33">
        <v>2.1751</v>
      </c>
    </row>
    <row r="34" spans="4:13" x14ac:dyDescent="0.2">
      <c r="D34">
        <v>0.30000000000000004</v>
      </c>
      <c r="E34">
        <v>0.30000000000000004</v>
      </c>
      <c r="F34">
        <v>0.06</v>
      </c>
      <c r="G34">
        <v>1</v>
      </c>
      <c r="H34">
        <v>1</v>
      </c>
      <c r="I34">
        <v>1.7502301879411173</v>
      </c>
      <c r="J34">
        <v>0.40915512921429098</v>
      </c>
      <c r="K34">
        <v>1</v>
      </c>
      <c r="L34">
        <v>2</v>
      </c>
      <c r="M34">
        <v>2.1751</v>
      </c>
    </row>
    <row r="35" spans="4:13" x14ac:dyDescent="0.2">
      <c r="D35">
        <v>0.4</v>
      </c>
      <c r="E35">
        <v>0.4</v>
      </c>
      <c r="F35">
        <v>0.06</v>
      </c>
      <c r="G35">
        <v>1</v>
      </c>
      <c r="H35">
        <v>1</v>
      </c>
      <c r="I35">
        <v>1.5032018423735305</v>
      </c>
      <c r="J35">
        <v>0.39918135113849473</v>
      </c>
      <c r="K35">
        <v>1</v>
      </c>
      <c r="L35">
        <v>2</v>
      </c>
      <c r="M35">
        <v>2.1751</v>
      </c>
    </row>
    <row r="36" spans="4:13" x14ac:dyDescent="0.2">
      <c r="D36">
        <v>0.5</v>
      </c>
      <c r="E36">
        <v>0.5</v>
      </c>
      <c r="F36">
        <v>0.06</v>
      </c>
      <c r="G36">
        <v>1</v>
      </c>
      <c r="H36">
        <v>1</v>
      </c>
      <c r="I36">
        <v>1.3341305534274757</v>
      </c>
      <c r="J36">
        <v>0.39108063284388639</v>
      </c>
      <c r="K36">
        <v>1</v>
      </c>
      <c r="L36">
        <v>2</v>
      </c>
      <c r="M36">
        <v>2.1751</v>
      </c>
    </row>
    <row r="37" spans="4:13" x14ac:dyDescent="0.2">
      <c r="D37">
        <v>0.60000000000000009</v>
      </c>
      <c r="E37">
        <v>0.60000000000000009</v>
      </c>
      <c r="F37">
        <v>0.06</v>
      </c>
      <c r="G37">
        <v>1</v>
      </c>
      <c r="H37">
        <v>1</v>
      </c>
      <c r="I37">
        <v>1.2089628310816145</v>
      </c>
      <c r="J37">
        <v>0.38427066798974585</v>
      </c>
      <c r="K37">
        <v>1</v>
      </c>
      <c r="L37">
        <v>2</v>
      </c>
      <c r="M37">
        <v>2.1751</v>
      </c>
    </row>
    <row r="38" spans="4:13" x14ac:dyDescent="0.2">
      <c r="D38">
        <v>0.70000000000000007</v>
      </c>
      <c r="E38">
        <v>0.70000000000000007</v>
      </c>
      <c r="F38">
        <v>0.06</v>
      </c>
      <c r="G38">
        <v>1</v>
      </c>
      <c r="H38">
        <v>1</v>
      </c>
      <c r="I38">
        <v>1.1113972121238074</v>
      </c>
      <c r="J38">
        <v>0.37841223545949693</v>
      </c>
      <c r="K38">
        <v>1</v>
      </c>
      <c r="L38">
        <v>2</v>
      </c>
      <c r="M38">
        <v>2.1751</v>
      </c>
    </row>
    <row r="39" spans="4:13" x14ac:dyDescent="0.2">
      <c r="D39">
        <v>0.8</v>
      </c>
      <c r="E39">
        <v>0.8</v>
      </c>
      <c r="F39">
        <v>0.06</v>
      </c>
      <c r="G39">
        <v>1</v>
      </c>
      <c r="H39">
        <v>1</v>
      </c>
      <c r="I39">
        <v>1.032520022699813</v>
      </c>
      <c r="J39">
        <v>0.37328836608373944</v>
      </c>
      <c r="K39">
        <v>1</v>
      </c>
      <c r="L39">
        <v>2</v>
      </c>
      <c r="M39">
        <v>2.1751</v>
      </c>
    </row>
    <row r="40" spans="4:13" x14ac:dyDescent="0.2">
      <c r="D40">
        <v>0.9</v>
      </c>
      <c r="E40">
        <v>0.9</v>
      </c>
      <c r="F40">
        <v>0.06</v>
      </c>
      <c r="G40">
        <v>1</v>
      </c>
      <c r="H40">
        <v>1</v>
      </c>
      <c r="I40">
        <v>0.96699129066955147</v>
      </c>
      <c r="J40">
        <v>0.36875099325290972</v>
      </c>
      <c r="K40">
        <v>1</v>
      </c>
      <c r="L40">
        <v>2</v>
      </c>
      <c r="M40">
        <v>2.1751</v>
      </c>
    </row>
    <row r="41" spans="4:13" x14ac:dyDescent="0.2">
      <c r="D41">
        <v>1</v>
      </c>
      <c r="E41">
        <v>1</v>
      </c>
      <c r="F41">
        <v>0.06</v>
      </c>
      <c r="G41">
        <v>1</v>
      </c>
      <c r="H41">
        <v>1</v>
      </c>
      <c r="I41">
        <v>0.91139075556647131</v>
      </c>
      <c r="J41">
        <v>0.3646941271377368</v>
      </c>
      <c r="K41">
        <v>1</v>
      </c>
      <c r="L41">
        <v>2</v>
      </c>
      <c r="M41">
        <v>2.1751</v>
      </c>
    </row>
    <row r="42" spans="4:13" x14ac:dyDescent="0.2">
      <c r="D42">
        <v>0.1</v>
      </c>
      <c r="E42">
        <v>0.1</v>
      </c>
      <c r="F42">
        <v>0.08</v>
      </c>
      <c r="G42">
        <v>1</v>
      </c>
      <c r="H42">
        <v>1</v>
      </c>
      <c r="I42">
        <v>3.0706189868024345</v>
      </c>
      <c r="J42">
        <v>0.4444578779583363</v>
      </c>
      <c r="K42">
        <v>1</v>
      </c>
      <c r="L42">
        <v>2</v>
      </c>
      <c r="M42">
        <v>2.1334</v>
      </c>
    </row>
    <row r="43" spans="4:13" x14ac:dyDescent="0.2">
      <c r="D43">
        <v>0.2</v>
      </c>
      <c r="E43">
        <v>0.2</v>
      </c>
      <c r="F43">
        <v>0.08</v>
      </c>
      <c r="G43">
        <v>1</v>
      </c>
      <c r="H43">
        <v>1</v>
      </c>
      <c r="I43">
        <v>2.1395495038408132</v>
      </c>
      <c r="J43">
        <v>0.42672232188198261</v>
      </c>
      <c r="K43">
        <v>1</v>
      </c>
      <c r="L43">
        <v>2</v>
      </c>
      <c r="M43">
        <v>2.1334</v>
      </c>
    </row>
    <row r="44" spans="4:13" x14ac:dyDescent="0.2">
      <c r="D44">
        <v>0.30000000000000004</v>
      </c>
      <c r="E44">
        <v>0.30000000000000004</v>
      </c>
      <c r="F44">
        <v>0.08</v>
      </c>
      <c r="G44">
        <v>1</v>
      </c>
      <c r="H44">
        <v>1</v>
      </c>
      <c r="I44">
        <v>1.7254731605131473</v>
      </c>
      <c r="J44">
        <v>0.41479675658835935</v>
      </c>
      <c r="K44">
        <v>1</v>
      </c>
      <c r="L44">
        <v>2</v>
      </c>
      <c r="M44">
        <v>2.1334</v>
      </c>
    </row>
    <row r="45" spans="4:13" x14ac:dyDescent="0.2">
      <c r="D45">
        <v>0.4</v>
      </c>
      <c r="E45">
        <v>0.4</v>
      </c>
      <c r="F45">
        <v>0.08</v>
      </c>
      <c r="G45">
        <v>1</v>
      </c>
      <c r="H45">
        <v>1</v>
      </c>
      <c r="I45">
        <v>1.4776905982896602</v>
      </c>
      <c r="J45">
        <v>0.4057611524889051</v>
      </c>
      <c r="K45">
        <v>1</v>
      </c>
      <c r="L45">
        <v>2</v>
      </c>
      <c r="M45">
        <v>2.1334</v>
      </c>
    </row>
    <row r="46" spans="4:13" x14ac:dyDescent="0.2">
      <c r="D46">
        <v>0.5</v>
      </c>
      <c r="E46">
        <v>0.5</v>
      </c>
      <c r="F46">
        <v>0.08</v>
      </c>
      <c r="G46">
        <v>1</v>
      </c>
      <c r="H46">
        <v>1</v>
      </c>
      <c r="I46">
        <v>1.3079481258317978</v>
      </c>
      <c r="J46">
        <v>0.39851144611730094</v>
      </c>
      <c r="K46">
        <v>1</v>
      </c>
      <c r="L46">
        <v>2</v>
      </c>
      <c r="M46">
        <v>2.1334</v>
      </c>
    </row>
    <row r="47" spans="4:13" x14ac:dyDescent="0.2">
      <c r="D47">
        <v>0.60000000000000009</v>
      </c>
      <c r="E47">
        <v>0.60000000000000009</v>
      </c>
      <c r="F47">
        <v>0.08</v>
      </c>
      <c r="G47">
        <v>1</v>
      </c>
      <c r="H47">
        <v>1</v>
      </c>
      <c r="I47">
        <v>1.1821674479508122</v>
      </c>
      <c r="J47">
        <v>0.39249357701780957</v>
      </c>
      <c r="K47">
        <v>1</v>
      </c>
      <c r="L47">
        <v>2</v>
      </c>
      <c r="M47">
        <v>2.1334</v>
      </c>
    </row>
    <row r="48" spans="4:13" x14ac:dyDescent="0.2">
      <c r="D48">
        <v>0.70000000000000007</v>
      </c>
      <c r="E48">
        <v>0.70000000000000007</v>
      </c>
      <c r="F48">
        <v>0.08</v>
      </c>
      <c r="G48">
        <v>1</v>
      </c>
      <c r="H48">
        <v>1</v>
      </c>
      <c r="I48">
        <v>1.0840324001381698</v>
      </c>
      <c r="J48">
        <v>0.38738503095183741</v>
      </c>
      <c r="K48">
        <v>1</v>
      </c>
      <c r="L48">
        <v>2</v>
      </c>
      <c r="M48">
        <v>2.1334</v>
      </c>
    </row>
    <row r="49" spans="4:13" x14ac:dyDescent="0.2">
      <c r="D49">
        <v>0.8</v>
      </c>
      <c r="E49">
        <v>0.8</v>
      </c>
      <c r="F49">
        <v>0.08</v>
      </c>
      <c r="G49">
        <v>1</v>
      </c>
      <c r="H49">
        <v>1</v>
      </c>
      <c r="I49">
        <v>1.0046197490364999</v>
      </c>
      <c r="J49">
        <v>0.38297969727806758</v>
      </c>
      <c r="K49">
        <v>1</v>
      </c>
      <c r="L49">
        <v>2</v>
      </c>
      <c r="M49">
        <v>2.1334</v>
      </c>
    </row>
    <row r="50" spans="4:13" x14ac:dyDescent="0.2">
      <c r="D50">
        <v>0.9</v>
      </c>
      <c r="E50">
        <v>0.9</v>
      </c>
      <c r="F50">
        <v>0.08</v>
      </c>
      <c r="G50">
        <v>1</v>
      </c>
      <c r="H50">
        <v>1</v>
      </c>
      <c r="I50">
        <v>0.93858289358849489</v>
      </c>
      <c r="J50">
        <v>0.37913704856366276</v>
      </c>
      <c r="K50">
        <v>1</v>
      </c>
      <c r="L50">
        <v>2</v>
      </c>
      <c r="M50">
        <v>2.1334</v>
      </c>
    </row>
    <row r="51" spans="4:13" x14ac:dyDescent="0.2">
      <c r="D51">
        <v>1</v>
      </c>
      <c r="E51">
        <v>1</v>
      </c>
      <c r="F51">
        <v>0.08</v>
      </c>
      <c r="G51">
        <v>1</v>
      </c>
      <c r="H51">
        <v>1</v>
      </c>
      <c r="I51">
        <v>0.88249675324127719</v>
      </c>
      <c r="J51">
        <v>0.37575659444348269</v>
      </c>
      <c r="K51">
        <v>1</v>
      </c>
      <c r="L51">
        <v>2</v>
      </c>
      <c r="M51">
        <v>2.1334</v>
      </c>
    </row>
    <row r="52" spans="4:13" x14ac:dyDescent="0.2">
      <c r="D52">
        <v>0.1</v>
      </c>
      <c r="E52">
        <v>0.1</v>
      </c>
      <c r="F52">
        <v>0.1</v>
      </c>
      <c r="G52">
        <v>1</v>
      </c>
      <c r="H52">
        <v>1</v>
      </c>
      <c r="I52">
        <v>3.0480152477394382</v>
      </c>
      <c r="J52">
        <v>0.44765939097540558</v>
      </c>
      <c r="K52">
        <v>1</v>
      </c>
      <c r="L52">
        <v>2</v>
      </c>
      <c r="M52">
        <v>2.0918999999999999</v>
      </c>
    </row>
    <row r="53" spans="4:13" x14ac:dyDescent="0.2">
      <c r="D53">
        <v>0.2</v>
      </c>
      <c r="E53">
        <v>0.2</v>
      </c>
      <c r="F53">
        <v>0.1</v>
      </c>
      <c r="G53">
        <v>1</v>
      </c>
      <c r="H53">
        <v>1</v>
      </c>
      <c r="I53">
        <v>2.1158519806160334</v>
      </c>
      <c r="J53">
        <v>0.43130659317757392</v>
      </c>
      <c r="K53">
        <v>1</v>
      </c>
      <c r="L53">
        <v>2</v>
      </c>
      <c r="M53">
        <v>2.0918999999999999</v>
      </c>
    </row>
    <row r="54" spans="4:13" x14ac:dyDescent="0.2">
      <c r="D54">
        <v>0.30000000000000004</v>
      </c>
      <c r="E54">
        <v>0.30000000000000004</v>
      </c>
      <c r="F54">
        <v>0.1</v>
      </c>
      <c r="G54">
        <v>1</v>
      </c>
      <c r="H54">
        <v>1</v>
      </c>
      <c r="I54">
        <v>1.7009256878986796</v>
      </c>
      <c r="J54">
        <v>0.42048216296889446</v>
      </c>
      <c r="K54">
        <v>1</v>
      </c>
      <c r="L54">
        <v>2</v>
      </c>
      <c r="M54">
        <v>2.0918999999999999</v>
      </c>
    </row>
    <row r="55" spans="4:13" x14ac:dyDescent="0.2">
      <c r="D55">
        <v>0.4</v>
      </c>
      <c r="E55">
        <v>0.4</v>
      </c>
      <c r="F55">
        <v>0.1</v>
      </c>
      <c r="G55">
        <v>1</v>
      </c>
      <c r="H55">
        <v>1</v>
      </c>
      <c r="I55">
        <v>1.4524174696260022</v>
      </c>
      <c r="J55">
        <v>0.41240963857759316</v>
      </c>
      <c r="K55">
        <v>1</v>
      </c>
      <c r="L55">
        <v>2</v>
      </c>
      <c r="M55">
        <v>2.0918999999999999</v>
      </c>
    </row>
    <row r="56" spans="4:13" x14ac:dyDescent="0.2">
      <c r="D56">
        <v>0.5</v>
      </c>
      <c r="E56">
        <v>0.5</v>
      </c>
      <c r="F56">
        <v>0.1</v>
      </c>
      <c r="G56">
        <v>1</v>
      </c>
      <c r="H56">
        <v>1</v>
      </c>
      <c r="I56">
        <v>1.2820274961085252</v>
      </c>
      <c r="J56">
        <v>0.4060400902188751</v>
      </c>
      <c r="K56">
        <v>1</v>
      </c>
      <c r="L56">
        <v>2</v>
      </c>
      <c r="M56">
        <v>2.0918999999999999</v>
      </c>
    </row>
    <row r="57" spans="4:13" x14ac:dyDescent="0.2">
      <c r="D57">
        <v>0.60000000000000009</v>
      </c>
      <c r="E57">
        <v>0.60000000000000009</v>
      </c>
      <c r="F57">
        <v>0.1</v>
      </c>
      <c r="G57">
        <v>1</v>
      </c>
      <c r="H57">
        <v>1</v>
      </c>
      <c r="I57">
        <v>1.1556538801224907</v>
      </c>
      <c r="J57">
        <v>0.40084757416403571</v>
      </c>
      <c r="K57">
        <v>1</v>
      </c>
      <c r="L57">
        <v>2</v>
      </c>
      <c r="M57">
        <v>2.0918999999999999</v>
      </c>
    </row>
    <row r="58" spans="4:13" x14ac:dyDescent="0.2">
      <c r="D58">
        <v>0.70000000000000007</v>
      </c>
      <c r="E58">
        <v>0.70000000000000007</v>
      </c>
      <c r="F58">
        <v>0.1</v>
      </c>
      <c r="G58">
        <v>1</v>
      </c>
      <c r="H58">
        <v>1</v>
      </c>
      <c r="I58">
        <v>1.0569664768572287</v>
      </c>
      <c r="J58">
        <v>0.39652623555510885</v>
      </c>
      <c r="K58">
        <v>1</v>
      </c>
      <c r="L58">
        <v>2</v>
      </c>
      <c r="M58">
        <v>2.0918999999999999</v>
      </c>
    </row>
    <row r="59" spans="4:13" x14ac:dyDescent="0.2">
      <c r="D59">
        <v>0.8</v>
      </c>
      <c r="E59">
        <v>0.8</v>
      </c>
      <c r="F59">
        <v>0.1</v>
      </c>
      <c r="G59">
        <v>1</v>
      </c>
      <c r="H59">
        <v>1</v>
      </c>
      <c r="I59">
        <v>0.97703296142690077</v>
      </c>
      <c r="J59">
        <v>0.39288082727868523</v>
      </c>
      <c r="K59">
        <v>1</v>
      </c>
      <c r="L59">
        <v>2</v>
      </c>
      <c r="M59">
        <v>2.0918999999999999</v>
      </c>
    </row>
    <row r="60" spans="4:13" x14ac:dyDescent="0.2">
      <c r="D60">
        <v>0.9</v>
      </c>
      <c r="E60">
        <v>0.9</v>
      </c>
      <c r="F60">
        <v>0.1</v>
      </c>
      <c r="G60">
        <v>1</v>
      </c>
      <c r="H60">
        <v>1</v>
      </c>
      <c r="I60">
        <v>0.91050042608160797</v>
      </c>
      <c r="J60">
        <v>0.38977840332101588</v>
      </c>
      <c r="K60">
        <v>1</v>
      </c>
      <c r="L60">
        <v>2</v>
      </c>
      <c r="M60">
        <v>2.0918999999999999</v>
      </c>
    </row>
    <row r="61" spans="4:13" x14ac:dyDescent="0.2">
      <c r="D61">
        <v>1</v>
      </c>
      <c r="E61">
        <v>1</v>
      </c>
      <c r="F61">
        <v>0.1</v>
      </c>
      <c r="G61">
        <v>1</v>
      </c>
      <c r="H61">
        <v>1</v>
      </c>
      <c r="I61">
        <v>0.85393920141694568</v>
      </c>
      <c r="J61">
        <v>0.38712404354082175</v>
      </c>
      <c r="K61">
        <v>1</v>
      </c>
      <c r="L61">
        <v>2</v>
      </c>
      <c r="M61">
        <v>2.0918999999999999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41CE-CA04-1548-823A-F93D095CA5FC}">
  <dimension ref="A1:D61"/>
  <sheetViews>
    <sheetView tabSelected="1" workbookViewId="0">
      <selection activeCell="L33" sqref="L33"/>
    </sheetView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18</v>
      </c>
      <c r="D1" t="s">
        <v>4</v>
      </c>
    </row>
    <row r="2" spans="1:4" x14ac:dyDescent="0.2">
      <c r="A2">
        <v>0.1</v>
      </c>
      <c r="B2">
        <v>0</v>
      </c>
      <c r="C2">
        <v>3.1622776601683795</v>
      </c>
      <c r="D2">
        <v>2.3012000000000001</v>
      </c>
    </row>
    <row r="3" spans="1:4" x14ac:dyDescent="0.2">
      <c r="A3">
        <v>0.2</v>
      </c>
      <c r="B3">
        <v>0</v>
      </c>
      <c r="C3">
        <v>2.2360679774997898</v>
      </c>
      <c r="D3">
        <v>2.3012000000000001</v>
      </c>
    </row>
    <row r="4" spans="1:4" x14ac:dyDescent="0.2">
      <c r="A4">
        <v>0.30000000000000004</v>
      </c>
      <c r="B4">
        <v>0</v>
      </c>
      <c r="C4">
        <v>1.8257418583505536</v>
      </c>
      <c r="D4">
        <v>2.3012000000000001</v>
      </c>
    </row>
    <row r="5" spans="1:4" x14ac:dyDescent="0.2">
      <c r="A5">
        <v>0.4</v>
      </c>
      <c r="B5">
        <v>0</v>
      </c>
      <c r="C5">
        <v>1.5811388300841898</v>
      </c>
      <c r="D5">
        <v>2.3012000000000001</v>
      </c>
    </row>
    <row r="6" spans="1:4" x14ac:dyDescent="0.2">
      <c r="A6">
        <v>0.5</v>
      </c>
      <c r="B6">
        <v>0</v>
      </c>
      <c r="C6">
        <v>1.4142135623730951</v>
      </c>
      <c r="D6">
        <v>2.3012000000000001</v>
      </c>
    </row>
    <row r="7" spans="1:4" x14ac:dyDescent="0.2">
      <c r="A7">
        <v>0.60000000000000009</v>
      </c>
      <c r="B7">
        <v>0</v>
      </c>
      <c r="C7">
        <v>1.2909944487358056</v>
      </c>
      <c r="D7">
        <v>2.3012000000000001</v>
      </c>
    </row>
    <row r="8" spans="1:4" x14ac:dyDescent="0.2">
      <c r="A8">
        <v>0.70000000000000007</v>
      </c>
      <c r="B8">
        <v>0</v>
      </c>
      <c r="C8">
        <v>1.1952286093343936</v>
      </c>
      <c r="D8">
        <v>2.3012000000000001</v>
      </c>
    </row>
    <row r="9" spans="1:4" x14ac:dyDescent="0.2">
      <c r="A9">
        <v>0.8</v>
      </c>
      <c r="B9">
        <v>0</v>
      </c>
      <c r="C9">
        <v>1.1180339887498949</v>
      </c>
      <c r="D9">
        <v>2.3012000000000001</v>
      </c>
    </row>
    <row r="10" spans="1:4" x14ac:dyDescent="0.2">
      <c r="A10">
        <v>0.9</v>
      </c>
      <c r="B10">
        <v>0</v>
      </c>
      <c r="C10">
        <v>1.0540925533894598</v>
      </c>
      <c r="D10">
        <v>2.3012000000000001</v>
      </c>
    </row>
    <row r="11" spans="1:4" x14ac:dyDescent="0.2">
      <c r="A11">
        <v>1</v>
      </c>
      <c r="B11">
        <v>0</v>
      </c>
      <c r="C11">
        <v>1</v>
      </c>
      <c r="D11">
        <v>2.3012000000000001</v>
      </c>
    </row>
    <row r="12" spans="1:4" x14ac:dyDescent="0.2">
      <c r="A12">
        <v>0.1</v>
      </c>
      <c r="B12">
        <v>0.02</v>
      </c>
      <c r="C12">
        <v>3.1391771080457009</v>
      </c>
      <c r="D12">
        <v>2.2589000000000001</v>
      </c>
    </row>
    <row r="13" spans="1:4" x14ac:dyDescent="0.2">
      <c r="A13">
        <v>0.2</v>
      </c>
      <c r="B13">
        <v>0.02</v>
      </c>
      <c r="C13">
        <v>2.2116809807855602</v>
      </c>
      <c r="D13">
        <v>2.2589000000000001</v>
      </c>
    </row>
    <row r="14" spans="1:4" x14ac:dyDescent="0.2">
      <c r="A14">
        <v>0.30000000000000004</v>
      </c>
      <c r="B14">
        <v>0.02</v>
      </c>
      <c r="C14">
        <v>1.8003662635121902</v>
      </c>
      <c r="D14">
        <v>2.2589000000000001</v>
      </c>
    </row>
    <row r="15" spans="1:4" x14ac:dyDescent="0.2">
      <c r="A15">
        <v>0.4</v>
      </c>
      <c r="B15">
        <v>0.02</v>
      </c>
      <c r="C15">
        <v>1.5549285698088025</v>
      </c>
      <c r="D15">
        <v>2.2589000000000001</v>
      </c>
    </row>
    <row r="16" spans="1:4" x14ac:dyDescent="0.2">
      <c r="A16">
        <v>0.5</v>
      </c>
      <c r="B16">
        <v>0.02</v>
      </c>
      <c r="C16">
        <v>1.3872668545801823</v>
      </c>
      <c r="D16">
        <v>2.2589000000000001</v>
      </c>
    </row>
    <row r="17" spans="1:4" x14ac:dyDescent="0.2">
      <c r="A17">
        <v>0.60000000000000009</v>
      </c>
      <c r="B17">
        <v>0.02</v>
      </c>
      <c r="C17">
        <v>1.2633809514975147</v>
      </c>
      <c r="D17">
        <v>2.2589000000000001</v>
      </c>
    </row>
    <row r="18" spans="1:4" x14ac:dyDescent="0.2">
      <c r="A18">
        <v>0.70000000000000007</v>
      </c>
      <c r="B18">
        <v>0.02</v>
      </c>
      <c r="C18">
        <v>1.1670010229866814</v>
      </c>
      <c r="D18">
        <v>2.2589000000000001</v>
      </c>
    </row>
    <row r="19" spans="1:4" x14ac:dyDescent="0.2">
      <c r="A19">
        <v>0.8</v>
      </c>
      <c r="B19">
        <v>0.02</v>
      </c>
      <c r="C19">
        <v>1.0892339699089637</v>
      </c>
      <c r="D19">
        <v>2.2589000000000001</v>
      </c>
    </row>
    <row r="20" spans="1:4" x14ac:dyDescent="0.2">
      <c r="A20">
        <v>0.9</v>
      </c>
      <c r="B20">
        <v>0.02</v>
      </c>
      <c r="C20">
        <v>1.0247540912153017</v>
      </c>
      <c r="D20">
        <v>2.2589000000000001</v>
      </c>
    </row>
    <row r="21" spans="1:4" x14ac:dyDescent="0.2">
      <c r="A21">
        <v>1</v>
      </c>
      <c r="B21">
        <v>0.02</v>
      </c>
      <c r="C21">
        <v>0.97015150355892499</v>
      </c>
      <c r="D21">
        <v>2.2589000000000001</v>
      </c>
    </row>
    <row r="22" spans="1:4" x14ac:dyDescent="0.2">
      <c r="A22">
        <v>0.1</v>
      </c>
      <c r="B22">
        <v>0.04</v>
      </c>
      <c r="C22">
        <v>3.116200247132618</v>
      </c>
      <c r="D22">
        <v>2.2168999999999999</v>
      </c>
    </row>
    <row r="23" spans="1:4" x14ac:dyDescent="0.2">
      <c r="A23">
        <v>0.2</v>
      </c>
      <c r="B23">
        <v>0.04</v>
      </c>
      <c r="C23">
        <v>2.1874649267721367</v>
      </c>
      <c r="D23">
        <v>2.2168999999999999</v>
      </c>
    </row>
    <row r="24" spans="1:4" x14ac:dyDescent="0.2">
      <c r="A24">
        <v>0.30000000000000004</v>
      </c>
      <c r="B24">
        <v>0.04</v>
      </c>
      <c r="C24">
        <v>1.7751951226612892</v>
      </c>
      <c r="D24">
        <v>2.2168999999999999</v>
      </c>
    </row>
    <row r="25" spans="1:4" x14ac:dyDescent="0.2">
      <c r="A25">
        <v>0.4</v>
      </c>
      <c r="B25">
        <v>0.04</v>
      </c>
      <c r="C25">
        <v>1.5289486925964149</v>
      </c>
      <c r="D25">
        <v>2.2168999999999999</v>
      </c>
    </row>
    <row r="26" spans="1:4" x14ac:dyDescent="0.2">
      <c r="A26">
        <v>0.5</v>
      </c>
      <c r="B26">
        <v>0.04</v>
      </c>
      <c r="C26">
        <v>1.3605713120009277</v>
      </c>
      <c r="D26">
        <v>2.2168999999999999</v>
      </c>
    </row>
    <row r="27" spans="1:4" x14ac:dyDescent="0.2">
      <c r="A27">
        <v>0.60000000000000009</v>
      </c>
      <c r="B27">
        <v>0.04</v>
      </c>
      <c r="C27">
        <v>1.2360355271961148</v>
      </c>
      <c r="D27">
        <v>2.2168999999999999</v>
      </c>
    </row>
    <row r="28" spans="1:4" x14ac:dyDescent="0.2">
      <c r="A28">
        <v>0.70000000000000007</v>
      </c>
      <c r="B28">
        <v>0.04</v>
      </c>
      <c r="C28">
        <v>1.1390553119219762</v>
      </c>
      <c r="D28">
        <v>2.2168999999999999</v>
      </c>
    </row>
    <row r="29" spans="1:4" x14ac:dyDescent="0.2">
      <c r="A29">
        <v>0.8</v>
      </c>
      <c r="B29">
        <v>0.04</v>
      </c>
      <c r="C29">
        <v>1.060727032465361</v>
      </c>
      <c r="D29">
        <v>2.2168999999999999</v>
      </c>
    </row>
    <row r="30" spans="1:4" x14ac:dyDescent="0.2">
      <c r="A30">
        <v>0.9</v>
      </c>
      <c r="B30">
        <v>0.04</v>
      </c>
      <c r="C30">
        <v>0.99571767925005084</v>
      </c>
      <c r="D30">
        <v>2.2168999999999999</v>
      </c>
    </row>
    <row r="31" spans="1:4" x14ac:dyDescent="0.2">
      <c r="A31">
        <v>1</v>
      </c>
      <c r="B31">
        <v>0.04</v>
      </c>
      <c r="C31">
        <v>0.94061205377050094</v>
      </c>
      <c r="D31">
        <v>2.2168999999999999</v>
      </c>
    </row>
    <row r="32" spans="1:4" x14ac:dyDescent="0.2">
      <c r="A32">
        <v>0.1</v>
      </c>
      <c r="B32">
        <v>0.06</v>
      </c>
      <c r="C32">
        <v>3.0933474277345336</v>
      </c>
      <c r="D32">
        <v>2.1751</v>
      </c>
    </row>
    <row r="33" spans="1:4" x14ac:dyDescent="0.2">
      <c r="A33">
        <v>0.2</v>
      </c>
      <c r="B33">
        <v>0.06</v>
      </c>
      <c r="C33">
        <v>2.1634207878851899</v>
      </c>
      <c r="D33">
        <v>2.1751</v>
      </c>
    </row>
    <row r="34" spans="1:4" x14ac:dyDescent="0.2">
      <c r="A34">
        <v>0.30000000000000004</v>
      </c>
      <c r="B34">
        <v>0.06</v>
      </c>
      <c r="C34">
        <v>1.7502301879411173</v>
      </c>
      <c r="D34">
        <v>2.1751</v>
      </c>
    </row>
    <row r="35" spans="1:4" x14ac:dyDescent="0.2">
      <c r="A35">
        <v>0.4</v>
      </c>
      <c r="B35">
        <v>0.06</v>
      </c>
      <c r="C35">
        <v>1.5032018423735305</v>
      </c>
      <c r="D35">
        <v>2.1751</v>
      </c>
    </row>
    <row r="36" spans="1:4" x14ac:dyDescent="0.2">
      <c r="A36">
        <v>0.5</v>
      </c>
      <c r="B36">
        <v>0.06</v>
      </c>
      <c r="C36">
        <v>1.3341305534274757</v>
      </c>
      <c r="D36">
        <v>2.1751</v>
      </c>
    </row>
    <row r="37" spans="1:4" x14ac:dyDescent="0.2">
      <c r="A37">
        <v>0.60000000000000009</v>
      </c>
      <c r="B37">
        <v>0.06</v>
      </c>
      <c r="C37">
        <v>1.2089628310816145</v>
      </c>
      <c r="D37">
        <v>2.1751</v>
      </c>
    </row>
    <row r="38" spans="1:4" x14ac:dyDescent="0.2">
      <c r="A38">
        <v>0.70000000000000007</v>
      </c>
      <c r="B38">
        <v>0.06</v>
      </c>
      <c r="C38">
        <v>1.1113972121238074</v>
      </c>
      <c r="D38">
        <v>2.1751</v>
      </c>
    </row>
    <row r="39" spans="1:4" x14ac:dyDescent="0.2">
      <c r="A39">
        <v>0.8</v>
      </c>
      <c r="B39">
        <v>0.06</v>
      </c>
      <c r="C39">
        <v>1.032520022699813</v>
      </c>
      <c r="D39">
        <v>2.1751</v>
      </c>
    </row>
    <row r="40" spans="1:4" x14ac:dyDescent="0.2">
      <c r="A40">
        <v>0.9</v>
      </c>
      <c r="B40">
        <v>0.06</v>
      </c>
      <c r="C40">
        <v>0.96699129066955147</v>
      </c>
      <c r="D40">
        <v>2.1751</v>
      </c>
    </row>
    <row r="41" spans="1:4" x14ac:dyDescent="0.2">
      <c r="A41">
        <v>1</v>
      </c>
      <c r="B41">
        <v>0.06</v>
      </c>
      <c r="C41">
        <v>0.91139075556647131</v>
      </c>
      <c r="D41">
        <v>2.1751</v>
      </c>
    </row>
    <row r="42" spans="1:4" x14ac:dyDescent="0.2">
      <c r="A42">
        <v>0.1</v>
      </c>
      <c r="B42">
        <v>0.08</v>
      </c>
      <c r="C42">
        <v>3.0706189868024345</v>
      </c>
      <c r="D42">
        <v>2.1334</v>
      </c>
    </row>
    <row r="43" spans="1:4" x14ac:dyDescent="0.2">
      <c r="A43">
        <v>0.2</v>
      </c>
      <c r="B43">
        <v>0.08</v>
      </c>
      <c r="C43">
        <v>2.1395495038408132</v>
      </c>
      <c r="D43">
        <v>2.1334</v>
      </c>
    </row>
    <row r="44" spans="1:4" x14ac:dyDescent="0.2">
      <c r="A44">
        <v>0.30000000000000004</v>
      </c>
      <c r="B44">
        <v>0.08</v>
      </c>
      <c r="C44">
        <v>1.7254731605131473</v>
      </c>
      <c r="D44">
        <v>2.1334</v>
      </c>
    </row>
    <row r="45" spans="1:4" x14ac:dyDescent="0.2">
      <c r="A45">
        <v>0.4</v>
      </c>
      <c r="B45">
        <v>0.08</v>
      </c>
      <c r="C45">
        <v>1.4776905982896602</v>
      </c>
      <c r="D45">
        <v>2.1334</v>
      </c>
    </row>
    <row r="46" spans="1:4" x14ac:dyDescent="0.2">
      <c r="A46">
        <v>0.5</v>
      </c>
      <c r="B46">
        <v>0.08</v>
      </c>
      <c r="C46">
        <v>1.3079481258317978</v>
      </c>
      <c r="D46">
        <v>2.1334</v>
      </c>
    </row>
    <row r="47" spans="1:4" x14ac:dyDescent="0.2">
      <c r="A47">
        <v>0.60000000000000009</v>
      </c>
      <c r="B47">
        <v>0.08</v>
      </c>
      <c r="C47">
        <v>1.1821674479508122</v>
      </c>
      <c r="D47">
        <v>2.1334</v>
      </c>
    </row>
    <row r="48" spans="1:4" x14ac:dyDescent="0.2">
      <c r="A48">
        <v>0.70000000000000007</v>
      </c>
      <c r="B48">
        <v>0.08</v>
      </c>
      <c r="C48">
        <v>1.0840324001381698</v>
      </c>
      <c r="D48">
        <v>2.1334</v>
      </c>
    </row>
    <row r="49" spans="1:4" x14ac:dyDescent="0.2">
      <c r="A49">
        <v>0.8</v>
      </c>
      <c r="B49">
        <v>0.08</v>
      </c>
      <c r="C49">
        <v>1.0046197490364999</v>
      </c>
      <c r="D49">
        <v>2.1334</v>
      </c>
    </row>
    <row r="50" spans="1:4" x14ac:dyDescent="0.2">
      <c r="A50">
        <v>0.9</v>
      </c>
      <c r="B50">
        <v>0.08</v>
      </c>
      <c r="C50">
        <v>0.93858289358849489</v>
      </c>
      <c r="D50">
        <v>2.1334</v>
      </c>
    </row>
    <row r="51" spans="1:4" x14ac:dyDescent="0.2">
      <c r="A51">
        <v>1</v>
      </c>
      <c r="B51">
        <v>0.08</v>
      </c>
      <c r="C51">
        <v>0.88249675324127719</v>
      </c>
      <c r="D51">
        <v>2.1334</v>
      </c>
    </row>
    <row r="52" spans="1:4" x14ac:dyDescent="0.2">
      <c r="A52">
        <v>0.1</v>
      </c>
      <c r="B52">
        <v>0.1</v>
      </c>
      <c r="C52">
        <v>3.0480152477394382</v>
      </c>
      <c r="D52">
        <v>2.0918999999999999</v>
      </c>
    </row>
    <row r="53" spans="1:4" x14ac:dyDescent="0.2">
      <c r="A53">
        <v>0.2</v>
      </c>
      <c r="B53">
        <v>0.1</v>
      </c>
      <c r="C53">
        <v>2.1158519806160334</v>
      </c>
      <c r="D53">
        <v>2.0918999999999999</v>
      </c>
    </row>
    <row r="54" spans="1:4" x14ac:dyDescent="0.2">
      <c r="A54">
        <v>0.30000000000000004</v>
      </c>
      <c r="B54">
        <v>0.1</v>
      </c>
      <c r="C54">
        <v>1.7009256878986796</v>
      </c>
      <c r="D54">
        <v>2.0918999999999999</v>
      </c>
    </row>
    <row r="55" spans="1:4" x14ac:dyDescent="0.2">
      <c r="A55">
        <v>0.4</v>
      </c>
      <c r="B55">
        <v>0.1</v>
      </c>
      <c r="C55">
        <v>1.4524174696260022</v>
      </c>
      <c r="D55">
        <v>2.0918999999999999</v>
      </c>
    </row>
    <row r="56" spans="1:4" x14ac:dyDescent="0.2">
      <c r="A56">
        <v>0.5</v>
      </c>
      <c r="B56">
        <v>0.1</v>
      </c>
      <c r="C56">
        <v>1.2820274961085252</v>
      </c>
      <c r="D56">
        <v>2.0918999999999999</v>
      </c>
    </row>
    <row r="57" spans="1:4" x14ac:dyDescent="0.2">
      <c r="A57">
        <v>0.60000000000000009</v>
      </c>
      <c r="B57">
        <v>0.1</v>
      </c>
      <c r="C57">
        <v>1.1556538801224907</v>
      </c>
      <c r="D57">
        <v>2.0918999999999999</v>
      </c>
    </row>
    <row r="58" spans="1:4" x14ac:dyDescent="0.2">
      <c r="A58">
        <v>0.70000000000000007</v>
      </c>
      <c r="B58">
        <v>0.1</v>
      </c>
      <c r="C58">
        <v>1.0569664768572287</v>
      </c>
      <c r="D58">
        <v>2.0918999999999999</v>
      </c>
    </row>
    <row r="59" spans="1:4" x14ac:dyDescent="0.2">
      <c r="A59">
        <v>0.8</v>
      </c>
      <c r="B59">
        <v>0.1</v>
      </c>
      <c r="C59">
        <v>0.97703296142690077</v>
      </c>
      <c r="D59">
        <v>2.0918999999999999</v>
      </c>
    </row>
    <row r="60" spans="1:4" x14ac:dyDescent="0.2">
      <c r="A60">
        <v>0.9</v>
      </c>
      <c r="B60">
        <v>0.1</v>
      </c>
      <c r="C60">
        <v>0.91050042608160797</v>
      </c>
      <c r="D60">
        <v>2.0918999999999999</v>
      </c>
    </row>
    <row r="61" spans="1:4" x14ac:dyDescent="0.2">
      <c r="A61">
        <v>1</v>
      </c>
      <c r="B61">
        <v>0.1</v>
      </c>
      <c r="C61">
        <v>0.85393920141694568</v>
      </c>
      <c r="D61">
        <v>2.0918999999999999</v>
      </c>
    </row>
  </sheetData>
  <pageMargins left="0.7" right="0.7" top="0.75" bottom="0.75" header="0.3" footer="0.3"/>
  <headerFooter>
    <oddFooter>&amp;C_x000D_&amp;1#&amp;"Calibri"&amp;6&amp;KA80000 Şirket İçi (Internal)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 1st demand model</vt:lpstr>
      <vt:lpstr>Price_Comparison_Responsive_Unr</vt:lpstr>
      <vt:lpstr>New Compare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ELIFNUR DOGRUOZ</cp:lastModifiedBy>
  <dcterms:created xsi:type="dcterms:W3CDTF">2024-06-09T19:25:17Z</dcterms:created>
  <dcterms:modified xsi:type="dcterms:W3CDTF">2024-10-13T19:49:22Z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bccecc-810d-4668-ab3d-74c5b08592e5_Enabled">
    <vt:lpwstr>true</vt:lpwstr>
  </property>
  <property fmtid="{D5CDD505-2E9C-101B-9397-08002B2CF9AE}" pid="3" name="MSIP_Label_d1bccecc-810d-4668-ab3d-74c5b08592e5_SetDate">
    <vt:lpwstr>2024-06-09T19:30:57Z</vt:lpwstr>
  </property>
  <property fmtid="{D5CDD505-2E9C-101B-9397-08002B2CF9AE}" pid="4" name="MSIP_Label_d1bccecc-810d-4668-ab3d-74c5b08592e5_Method">
    <vt:lpwstr>Standard</vt:lpwstr>
  </property>
  <property fmtid="{D5CDD505-2E9C-101B-9397-08002B2CF9AE}" pid="5" name="MSIP_Label_d1bccecc-810d-4668-ab3d-74c5b08592e5_Name">
    <vt:lpwstr>d1bccecc-810d-4668-ab3d-74c5b08592e5</vt:lpwstr>
  </property>
  <property fmtid="{D5CDD505-2E9C-101B-9397-08002B2CF9AE}" pid="6" name="MSIP_Label_d1bccecc-810d-4668-ab3d-74c5b08592e5_SiteId">
    <vt:lpwstr>6aedade5-1f23-4235-a473-873e1c3094e3</vt:lpwstr>
  </property>
  <property fmtid="{D5CDD505-2E9C-101B-9397-08002B2CF9AE}" pid="7" name="MSIP_Label_d1bccecc-810d-4668-ab3d-74c5b08592e5_ActionId">
    <vt:lpwstr>436ab3e9-2440-4145-8ee3-485c012dc5ac</vt:lpwstr>
  </property>
  <property fmtid="{D5CDD505-2E9C-101B-9397-08002B2CF9AE}" pid="8" name="MSIP_Label_d1bccecc-810d-4668-ab3d-74c5b08592e5_ContentBits">
    <vt:lpwstr>2</vt:lpwstr>
  </property>
</Properties>
</file>