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ja\Downloads\"/>
    </mc:Choice>
  </mc:AlternateContent>
  <xr:revisionPtr revIDLastSave="0" documentId="13_ncr:1_{3C058696-0CCB-4555-8DF8-66E00D59A3FF}" xr6:coauthVersionLast="47" xr6:coauthVersionMax="47" xr10:uidLastSave="{00000000-0000-0000-0000-000000000000}"/>
  <bookViews>
    <workbookView xWindow="43080" yWindow="-120" windowWidth="29040" windowHeight="15720" activeTab="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Sheet1" sheetId="25" r:id="rId7"/>
    <sheet name="Customer Info" sheetId="22" r:id="rId8"/>
    <sheet name="Order Info" sheetId="23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4" hidden="1">'List Functions'!$A$1:$F$31</definedName>
    <definedName name="_xlnm._FilterDatabase" localSheetId="15" hidden="1">'Sales Data'!$A$4:$H$448</definedName>
    <definedName name="_xlcn.WorksheetConnection_Excel102Exercises1.xlsxOrderInfo1" hidden="1">OrderInfo[]</definedName>
    <definedName name="_xlcn.WorksheetConnection_Excel102Exercises1.xlsxTable11" hidden="1">CustomerInfo[]</definedName>
    <definedName name="_xlnm.Criteria" localSheetId="14">'List Functions'!#REF!</definedName>
    <definedName name="_xlnm.Extract" localSheetId="14">'List Functions'!#REF!</definedName>
    <definedName name="_xlnm.Print_Titles" localSheetId="15">'Sales Data'!$4:$4</definedName>
  </definedNames>
  <calcPr calcId="191029"/>
  <pivotCaches>
    <pivotCache cacheId="80" r:id="rId17"/>
  </pivotCaches>
  <extLst>
    <ext xmlns:x15="http://schemas.microsoft.com/office/spreadsheetml/2010/11/main" uri="{FCE2AD5D-F65C-4FA6-A056-5C36A1767C68}">
      <x15:dataModel>
        <x15:modelTables>
          <x15:modelTable id="Table1" name="CustomerInfo" connection="WorksheetConnection_Excel102Exercises (1).xlsx!Table1"/>
          <x15:modelTable id="OrderInfo" name="OrderInfo" connection="WorksheetConnection_Excel102Exercises (1).xlsx!OrderInfo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7F9C1-C948-426A-B71F-1A4EED05635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33E512-EB2E-4839-84CF-E9B0EA817811}" name="WorksheetConnection_Excel102Exercises (1)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Excel102Exercises1.xlsxOrderInfo1"/>
        </x15:connection>
      </ext>
    </extLst>
  </connection>
  <connection id="3" xr16:uid="{BD4404C9-4064-48A0-AD9F-AF95D775E96B}" name="WorksheetConnection_Excel102Exercises (1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cel102Exercises1.xlsxTable11"/>
        </x15:connection>
      </ext>
    </extLst>
  </connection>
</connections>
</file>

<file path=xl/sharedStrings.xml><?xml version="1.0" encoding="utf-8"?>
<sst xmlns="http://schemas.openxmlformats.org/spreadsheetml/2006/main" count="5095" uniqueCount="1432">
  <si>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</si>
  <si>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</si>
  <si>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</si>
  <si>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</si>
  <si>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</si>
  <si>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</si>
  <si>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</si>
  <si>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</si>
  <si>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</si>
  <si>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</si>
  <si>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</si>
  <si>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</si>
  <si>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</si>
  <si>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</si>
  <si>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</si>
  <si>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</si>
  <si>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</si>
  <si>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</si>
  <si>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</si>
  <si>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</si>
  <si>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</si>
  <si>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</si>
  <si>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</si>
  <si>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</si>
  <si>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</si>
  <si>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</si>
  <si>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</si>
  <si>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</si>
  <si>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</si>
  <si>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</si>
  <si>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</si>
  <si>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</si>
  <si>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</si>
  <si>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</si>
  <si>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</si>
  <si>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</si>
  <si>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</si>
  <si>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</si>
  <si>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</si>
  <si>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</si>
  <si>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</si>
  <si>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</si>
  <si>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</si>
  <si>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</si>
  <si>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</si>
  <si>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</si>
  <si>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</si>
  <si>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</si>
  <si>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</si>
  <si>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</si>
  <si>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</si>
  <si>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</si>
  <si>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</si>
  <si>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</si>
  <si>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</si>
  <si>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</si>
  <si>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</si>
  <si>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</si>
  <si>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</si>
  <si>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</si>
  <si>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</si>
  <si>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</si>
  <si>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</si>
  <si>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</si>
  <si>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</si>
  <si>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</si>
  <si>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</si>
  <si>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</si>
  <si>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</si>
  <si>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</si>
  <si>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</si>
  <si>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</si>
  <si>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</si>
  <si>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</si>
  <si>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</si>
  <si>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</si>
  <si>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</si>
  <si>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</si>
  <si>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</si>
  <si>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</si>
  <si>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</si>
  <si>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</si>
  <si>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</si>
  <si>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</si>
  <si>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</si>
  <si>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</si>
  <si>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</si>
  <si>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</si>
  <si>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</si>
  <si>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</si>
  <si>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</si>
  <si>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</si>
  <si>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</si>
  <si>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</si>
  <si>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</si>
  <si>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</si>
  <si>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</si>
  <si>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</si>
  <si>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</si>
  <si>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</si>
  <si>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</si>
  <si>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</si>
  <si>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</si>
  <si>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</si>
  <si>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</si>
  <si>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</si>
  <si>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</si>
  <si>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</si>
  <si>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</si>
  <si>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</si>
  <si>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</si>
  <si>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</si>
  <si>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</si>
  <si>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</si>
  <si>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</si>
  <si>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</si>
  <si>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</si>
  <si>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</si>
  <si>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</si>
  <si>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</si>
  <si>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</si>
  <si>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</si>
  <si>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</si>
  <si>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</si>
  <si>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</si>
  <si>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</si>
  <si>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</si>
  <si>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</si>
  <si>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</si>
  <si>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</si>
  <si>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</si>
  <si>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</si>
  <si>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</si>
  <si>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</si>
  <si>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</si>
  <si>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</si>
  <si>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</si>
  <si>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</si>
  <si>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</si>
  <si>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</si>
  <si>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</si>
  <si>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</si>
  <si>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</si>
  <si>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</si>
  <si>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</si>
  <si>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</si>
  <si>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</si>
  <si>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</si>
  <si>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</si>
  <si>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</si>
  <si>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</si>
  <si>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</si>
  <si>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</si>
  <si>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</si>
  <si>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</si>
  <si>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</si>
  <si>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</si>
  <si>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</si>
  <si>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</si>
  <si>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</si>
  <si>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</si>
  <si>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</si>
  <si>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</si>
  <si>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</si>
  <si>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</si>
  <si>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</si>
  <si>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</si>
  <si>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</si>
  <si>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</si>
  <si>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</si>
  <si>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</si>
  <si>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</si>
  <si>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</si>
  <si>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</si>
  <si>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</si>
  <si>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</si>
  <si>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</si>
  <si>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</si>
  <si>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</si>
  <si>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</si>
  <si>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</si>
  <si>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</si>
  <si>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</si>
  <si>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</si>
  <si>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</si>
  <si>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</si>
  <si>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</si>
  <si>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</si>
  <si>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</si>
  <si>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</si>
  <si>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</si>
  <si>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</si>
  <si>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</si>
  <si>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</si>
  <si>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</si>
  <si>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</si>
  <si>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</si>
  <si>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</si>
  <si>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</si>
  <si>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</si>
  <si>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</si>
  <si>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</si>
  <si>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</si>
  <si>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</si>
  <si>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</si>
  <si>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</si>
  <si>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</si>
  <si>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</si>
  <si>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</si>
  <si>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</si>
  <si>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</si>
  <si>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</si>
  <si>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</si>
  <si>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</si>
  <si>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</si>
  <si>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</si>
  <si>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</si>
  <si>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</si>
  <si>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</si>
  <si>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</si>
  <si>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</si>
  <si>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</si>
  <si>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</si>
  <si>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</si>
  <si>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</si>
  <si>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</si>
  <si>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</si>
  <si>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</si>
  <si>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</si>
  <si>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</si>
  <si>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</si>
  <si>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</si>
  <si>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</si>
  <si>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</si>
  <si>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</si>
  <si>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</si>
  <si>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</si>
  <si>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</si>
  <si>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</si>
  <si>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</si>
  <si>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</si>
  <si>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</si>
  <si>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</si>
  <si>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</si>
  <si>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</si>
  <si>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</si>
  <si>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</si>
  <si>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</si>
  <si>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</si>
  <si>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</si>
  <si>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</si>
  <si>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</si>
  <si>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</si>
  <si>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</si>
  <si>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</si>
  <si>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</si>
  <si>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</si>
  <si>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</si>
  <si>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</si>
  <si>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</si>
  <si>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</si>
  <si>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</si>
  <si>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</si>
  <si>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</si>
  <si>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</si>
  <si>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</si>
  <si>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</si>
  <si>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</si>
  <si>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</si>
  <si>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</si>
  <si>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</si>
  <si>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</si>
  <si>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</si>
  <si>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</si>
  <si>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</si>
  <si>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</si>
  <si>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</si>
  <si>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</si>
  <si>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</si>
  <si>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</si>
  <si>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</si>
  <si>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</si>
  <si>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</si>
  <si>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</si>
  <si>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</si>
  <si>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</si>
  <si>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</si>
  <si>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</si>
  <si>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</si>
  <si>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</si>
  <si>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</si>
  <si>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</si>
  <si>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</si>
  <si>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</si>
  <si>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</si>
  <si>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</si>
  <si>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</si>
  <si>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</si>
  <si>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</si>
  <si>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</si>
  <si>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</si>
  <si>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</si>
  <si>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</si>
  <si>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</si>
  <si>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</si>
  <si>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</si>
  <si>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</si>
  <si>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</si>
  <si>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</si>
  <si>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</si>
  <si>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</si>
  <si>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</si>
  <si>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</si>
  <si>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</si>
  <si>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</si>
  <si>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</si>
  <si>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</si>
  <si>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</si>
  <si>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</si>
  <si>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</si>
  <si>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</si>
  <si>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</si>
  <si>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</si>
  <si>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</si>
  <si>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</si>
  <si>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</si>
  <si>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</si>
  <si>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</si>
  <si>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</si>
  <si>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</si>
  <si>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</si>
  <si>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</si>
  <si>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</si>
  <si>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</si>
  <si>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</si>
  <si>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</si>
  <si>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</si>
  <si>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</si>
  <si>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</si>
  <si>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</si>
  <si>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</si>
  <si>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</si>
  <si>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</si>
  <si>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</si>
  <si>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</si>
  <si>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</si>
  <si>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</si>
  <si>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</si>
  <si>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</si>
  <si>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</si>
  <si>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</si>
  <si>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</si>
  <si>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</si>
  <si>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</si>
  <si>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</si>
  <si>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</si>
  <si>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</si>
  <si>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</si>
  <si>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</si>
  <si>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</si>
  <si>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</si>
  <si>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</si>
  <si>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</si>
  <si>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</si>
  <si>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</si>
  <si>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</si>
  <si>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</si>
  <si>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</si>
  <si>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</si>
  <si>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</si>
  <si>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</si>
  <si>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</si>
  <si>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</si>
  <si>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</si>
  <si>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</si>
  <si>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</si>
  <si>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</si>
  <si>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</si>
  <si>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</si>
  <si>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</si>
  <si>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</si>
  <si>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</si>
  <si>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</si>
  <si>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</si>
  <si>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</si>
  <si>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</si>
  <si>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</si>
  <si>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</si>
  <si>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</si>
  <si>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</si>
  <si>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</si>
  <si>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</si>
  <si>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</si>
  <si>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</si>
  <si>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</si>
  <si>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</si>
  <si>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</si>
  <si>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</si>
  <si>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</si>
  <si>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</si>
  <si>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</si>
  <si>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</si>
  <si>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</si>
  <si>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</si>
  <si>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</si>
  <si>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</si>
  <si>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</si>
  <si>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</si>
  <si>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</si>
  <si>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</si>
  <si>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</si>
  <si>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</si>
  <si>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</si>
  <si>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</si>
  <si>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</si>
  <si>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</si>
  <si>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</si>
  <si>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</si>
  <si>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</si>
  <si>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</si>
  <si>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</si>
  <si>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</si>
  <si>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</si>
  <si>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</si>
  <si>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</si>
  <si>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</si>
  <si>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</si>
  <si>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</si>
  <si>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</si>
  <si>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</si>
  <si>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</si>
  <si>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</si>
  <si>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</si>
  <si>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</si>
  <si>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</si>
  <si>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</si>
  <si>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</si>
  <si>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</si>
  <si>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</si>
  <si>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</si>
  <si>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</si>
  <si>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</si>
  <si>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</si>
  <si>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</si>
  <si>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</si>
  <si>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</si>
  <si>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</si>
  <si>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</si>
  <si>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</si>
  <si>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</si>
  <si>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</si>
  <si>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</si>
  <si>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</si>
  <si>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</si>
  <si>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</si>
  <si>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</si>
  <si>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</si>
  <si>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</si>
  <si>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</si>
  <si>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</si>
  <si>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</si>
  <si>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</si>
  <si>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</si>
  <si>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</si>
  <si>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</si>
  <si>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</si>
  <si>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</si>
  <si>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</si>
  <si>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</si>
  <si>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</si>
  <si>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</si>
  <si>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</si>
  <si>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</si>
  <si>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</si>
  <si>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</si>
  <si>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</si>
  <si>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</si>
  <si>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</si>
  <si>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</si>
  <si>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</si>
  <si>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</si>
  <si>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</si>
  <si>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</si>
  <si>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</si>
  <si>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</si>
  <si>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</si>
  <si>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</si>
  <si>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</si>
  <si>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</si>
  <si>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</si>
  <si>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</si>
  <si>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</si>
  <si>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</si>
  <si>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</si>
  <si>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</si>
  <si>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</si>
  <si>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</si>
  <si>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</si>
  <si>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</si>
  <si>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</si>
  <si>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</si>
  <si>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</si>
  <si>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</si>
  <si>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</si>
  <si>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</si>
  <si>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</si>
  <si>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</si>
  <si>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</si>
  <si>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</si>
  <si>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</si>
  <si>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</si>
  <si>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</si>
  <si>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</si>
  <si>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</si>
  <si>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</si>
  <si>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</si>
  <si>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</si>
  <si>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</si>
  <si>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</si>
  <si>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</si>
  <si>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</si>
  <si>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</si>
  <si>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</si>
  <si>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</si>
  <si>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</si>
  <si>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</si>
  <si>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</si>
  <si>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</si>
  <si>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</si>
  <si>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</si>
  <si>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</si>
  <si>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</si>
  <si>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</si>
  <si>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</si>
  <si>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</si>
  <si>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</si>
  <si>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</si>
  <si>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</si>
  <si>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</si>
  <si>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</si>
  <si>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</si>
  <si>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</si>
  <si>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</si>
  <si>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</si>
  <si>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</si>
  <si>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</si>
  <si>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</si>
  <si>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</si>
  <si>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</si>
  <si>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</si>
  <si>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</si>
  <si>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</si>
  <si>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</si>
  <si>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</si>
  <si>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</si>
  <si>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</si>
  <si>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</si>
  <si>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</si>
  <si>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</si>
  <si>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</si>
  <si>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</si>
  <si>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</si>
  <si>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</si>
  <si>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</si>
  <si>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</si>
  <si>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</si>
  <si>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</si>
  <si>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</si>
  <si>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</si>
  <si>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</si>
  <si>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</si>
  <si>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</si>
  <si>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</si>
  <si>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</si>
  <si>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</si>
  <si>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</si>
  <si>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</si>
  <si>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</si>
  <si>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</si>
  <si>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</si>
  <si>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</si>
  <si>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</si>
  <si>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</si>
  <si>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</si>
  <si>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</si>
  <si>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</si>
  <si>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</si>
  <si>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</si>
  <si>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</si>
  <si>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</si>
  <si>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</si>
  <si>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</si>
  <si>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</si>
  <si>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</si>
  <si>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</si>
  <si>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</si>
  <si>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</si>
  <si>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</si>
  <si>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</si>
  <si>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</si>
  <si>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</si>
  <si>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</si>
  <si>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</si>
  <si>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</si>
  <si>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</si>
  <si>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</si>
  <si>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</si>
  <si>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</si>
  <si>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</si>
  <si>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</si>
  <si>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</si>
  <si>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</si>
  <si>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</si>
  <si>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</si>
  <si>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</si>
  <si>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</si>
  <si>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</si>
  <si>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</si>
  <si>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</si>
  <si>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</si>
  <si>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</si>
  <si>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</si>
  <si>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</si>
  <si>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</si>
  <si>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</si>
  <si>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</si>
  <si>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</si>
  <si>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</si>
  <si>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</si>
  <si>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</si>
  <si>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</si>
  <si>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</si>
  <si>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</si>
  <si>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</si>
  <si>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</si>
  <si>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</si>
  <si>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</si>
  <si>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</si>
  <si>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</si>
  <si>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</si>
  <si>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</si>
  <si>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</si>
  <si>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</si>
  <si>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</si>
  <si>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</si>
  <si>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</si>
  <si>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</si>
  <si>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</si>
  <si>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</si>
  <si>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</si>
  <si>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</si>
  <si>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</si>
  <si>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</si>
  <si>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</si>
  <si>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</si>
  <si>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</si>
  <si>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</si>
  <si>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</si>
  <si>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</si>
  <si>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</si>
  <si>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</si>
  <si>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</si>
  <si>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</si>
  <si>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</si>
  <si>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</si>
  <si>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</si>
  <si>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</si>
  <si>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</si>
  <si>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</si>
  <si>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</si>
  <si>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</si>
  <si>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</si>
  <si>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</si>
  <si>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</si>
  <si>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</si>
  <si>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</si>
  <si>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</si>
  <si>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</si>
  <si>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</si>
  <si>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</si>
  <si>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</si>
  <si>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</si>
  <si>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</si>
  <si>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</si>
  <si>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</si>
  <si>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</si>
  <si>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</si>
  <si>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</si>
  <si>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</si>
  <si>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</si>
  <si>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</si>
  <si>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</si>
  <si>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</si>
  <si>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</si>
  <si>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</si>
  <si>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</si>
  <si>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</si>
  <si>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</si>
  <si>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</si>
  <si>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</si>
  <si>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</si>
  <si>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</si>
  <si>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</si>
  <si>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</si>
  <si>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</si>
  <si>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</si>
  <si>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</si>
  <si>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</si>
  <si>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</si>
  <si>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</si>
  <si>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</si>
  <si>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</si>
  <si>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</si>
  <si>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</si>
  <si>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</si>
  <si>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</si>
  <si>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</si>
  <si>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</si>
  <si>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</si>
  <si>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</si>
  <si>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</si>
  <si>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</si>
  <si>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</si>
  <si>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</si>
  <si>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</si>
  <si>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</si>
  <si>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</si>
  <si>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</si>
  <si>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</si>
  <si>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</si>
  <si>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</si>
  <si>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</si>
  <si>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</si>
  <si>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</si>
  <si>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</si>
  <si>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</si>
  <si>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</si>
  <si>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</si>
  <si>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</si>
  <si>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</si>
  <si>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</si>
  <si>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</si>
  <si>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</si>
  <si>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</si>
  <si>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</si>
  <si>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</si>
  <si>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</si>
  <si>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</si>
  <si>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</si>
  <si>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</si>
  <si>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</si>
  <si>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</si>
  <si>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</si>
  <si>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</si>
  <si>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</si>
  <si>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</si>
  <si>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</si>
  <si>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</si>
  <si>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</si>
  <si>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</si>
  <si>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</si>
  <si>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</si>
  <si>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</si>
  <si>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</si>
  <si>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</si>
  <si>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</si>
  <si>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</si>
  <si>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</si>
  <si>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</si>
  <si>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</si>
  <si>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</si>
  <si>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</si>
  <si>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</si>
  <si>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</si>
  <si>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</si>
  <si>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</si>
  <si>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</si>
  <si>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</si>
  <si>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</si>
  <si>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</si>
  <si>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</si>
  <si>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</si>
  <si>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</si>
  <si>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</si>
  <si>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</si>
  <si>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</si>
  <si>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</si>
  <si>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</si>
  <si>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</si>
  <si>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</si>
  <si>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</si>
  <si>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</si>
  <si>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</si>
  <si>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</si>
  <si>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</si>
  <si>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</si>
  <si>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</si>
  <si>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</si>
  <si>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</si>
  <si>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</si>
  <si>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</si>
  <si>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</si>
  <si>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</si>
  <si>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</si>
  <si>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</si>
  <si>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</si>
  <si>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</si>
  <si>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</si>
  <si>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</si>
  <si>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</si>
  <si>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</si>
  <si>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</si>
  <si>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</si>
  <si>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</si>
  <si>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</si>
  <si>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</si>
  <si>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</si>
  <si>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</si>
  <si>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</si>
  <si>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</si>
  <si>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</si>
  <si>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</si>
  <si>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</si>
  <si>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</si>
  <si>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</si>
  <si>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</si>
  <si>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</si>
  <si>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</si>
  <si>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</si>
  <si>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</si>
  <si>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</si>
  <si>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</si>
  <si>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</si>
  <si>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</si>
  <si>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</si>
  <si>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</si>
  <si>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</si>
  <si>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</si>
  <si>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</si>
  <si>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</si>
  <si>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</si>
  <si>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</si>
  <si>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</si>
  <si>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</si>
  <si>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</si>
  <si>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</si>
  <si>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</si>
  <si>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</si>
  <si>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</si>
  <si>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</si>
  <si>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</si>
  <si>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</si>
  <si>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</si>
  <si>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</si>
  <si>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</si>
  <si>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</si>
  <si>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</si>
  <si>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</si>
  <si>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</si>
  <si>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</si>
  <si>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</si>
  <si>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</si>
  <si>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</si>
  <si>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</si>
  <si>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</si>
  <si>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</si>
  <si>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</si>
  <si>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</si>
  <si>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</si>
  <si>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</si>
  <si>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</si>
  <si>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</si>
  <si>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</si>
  <si>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</si>
  <si>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</si>
  <si>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</si>
  <si>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</si>
  <si>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</si>
  <si>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</si>
  <si>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</si>
  <si>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</si>
  <si>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</si>
  <si>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</si>
  <si>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</si>
  <si>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</si>
  <si>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</si>
  <si>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</si>
  <si>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</si>
  <si>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</si>
  <si>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</si>
  <si>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</si>
  <si>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</si>
  <si>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</si>
  <si>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</si>
  <si>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</si>
  <si>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</si>
  <si>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</si>
  <si>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</si>
  <si>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</si>
  <si>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</si>
  <si>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</si>
  <si>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</si>
  <si>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</si>
  <si>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</si>
  <si>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</si>
  <si>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</si>
  <si>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</si>
  <si>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</si>
  <si>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</si>
  <si>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</si>
  <si>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</si>
  <si>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</si>
  <si>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</si>
  <si>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</si>
  <si>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</si>
  <si>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</si>
  <si>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</si>
  <si>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</si>
  <si>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</si>
  <si>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</si>
  <si>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</si>
  <si>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</si>
  <si>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</si>
  <si>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</si>
  <si>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</si>
  <si>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</si>
  <si>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</si>
  <si>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</si>
  <si>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</si>
  <si>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</si>
  <si>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</si>
  <si>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</si>
  <si>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</si>
  <si>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</si>
  <si>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</si>
  <si>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</si>
  <si>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</si>
  <si>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</si>
  <si>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</si>
  <si>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</si>
  <si>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</si>
  <si>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</si>
  <si>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</si>
  <si>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</si>
  <si>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</si>
  <si>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</si>
  <si>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</si>
  <si>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</si>
  <si>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</si>
  <si>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</si>
  <si>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</si>
  <si>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</si>
  <si>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</si>
  <si>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</si>
  <si>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</si>
  <si>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</si>
  <si>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</si>
  <si>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</si>
  <si>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</si>
  <si>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</si>
  <si>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</si>
  <si>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</si>
  <si>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</si>
  <si>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</si>
  <si>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</si>
  <si>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</si>
  <si>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</si>
  <si>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</si>
  <si>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</si>
  <si>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</si>
  <si>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</si>
  <si>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</si>
  <si>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</si>
  <si>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</si>
  <si>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</si>
  <si>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</si>
  <si>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</si>
  <si>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</si>
  <si>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</si>
  <si>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</si>
  <si>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</si>
  <si>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</si>
  <si>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</si>
  <si>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</si>
  <si>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</si>
  <si>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</si>
  <si>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</si>
  <si>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</si>
  <si>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</si>
  <si>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</si>
  <si>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</si>
  <si>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</si>
  <si>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</si>
  <si>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</si>
  <si>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</si>
  <si>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</si>
  <si>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</si>
  <si>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</si>
  <si>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</si>
  <si>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</si>
  <si>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</si>
  <si>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</si>
  <si>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</si>
  <si>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</si>
  <si>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</si>
  <si>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</si>
  <si>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</si>
  <si>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</si>
  <si>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</si>
  <si>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</si>
  <si>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</si>
  <si>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</si>
  <si>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</si>
  <si>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</si>
  <si>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</si>
  <si>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</si>
  <si>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</si>
  <si>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</si>
  <si>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</si>
  <si>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</si>
  <si>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</si>
  <si>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</si>
  <si>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</si>
  <si>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</si>
  <si>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</si>
  <si>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</si>
  <si>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</si>
  <si>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</si>
  <si>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</si>
  <si>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</si>
  <si>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</si>
  <si>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</si>
  <si>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</si>
  <si>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</si>
  <si>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</si>
  <si>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</si>
  <si>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</si>
  <si>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</si>
  <si>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</si>
  <si>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</si>
  <si>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</si>
  <si>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</si>
  <si>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</si>
  <si>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</si>
  <si>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</si>
  <si>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</si>
  <si>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</si>
  <si>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</si>
  <si>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</si>
  <si>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</si>
  <si>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</si>
  <si>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</si>
  <si>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</si>
  <si>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</si>
  <si>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</si>
  <si>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</si>
  <si>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</si>
  <si>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</si>
  <si>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</si>
  <si>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</si>
  <si>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</si>
  <si>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</si>
  <si>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</si>
  <si>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</si>
  <si>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</si>
  <si>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</si>
  <si>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</si>
  <si>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</si>
  <si>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</si>
  <si>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</si>
  <si>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</si>
  <si>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</si>
  <si>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</si>
  <si>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</si>
  <si>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</si>
  <si>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</si>
  <si>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</si>
  <si>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</si>
  <si>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</si>
  <si>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</si>
  <si>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</si>
  <si>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</si>
  <si>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</si>
  <si>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</si>
  <si>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</si>
  <si>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</si>
  <si>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</si>
  <si>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</si>
  <si>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</si>
  <si>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</si>
  <si>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</si>
  <si>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</si>
  <si>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</si>
  <si>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</si>
  <si>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</si>
  <si>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</si>
  <si>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</si>
  <si>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</si>
  <si>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</si>
  <si>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</si>
  <si>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</si>
  <si>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</si>
  <si>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</si>
  <si>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</si>
  <si>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</si>
  <si>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</si>
  <si>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</si>
  <si>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</si>
  <si>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</si>
  <si>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</si>
  <si>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</si>
  <si>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</si>
  <si>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</si>
  <si>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</si>
  <si>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</si>
  <si>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</si>
  <si>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</si>
  <si>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</si>
  <si>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</si>
  <si>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</si>
  <si>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</si>
  <si>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</si>
  <si>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</si>
  <si>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</si>
  <si>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</si>
  <si>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</si>
  <si>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</si>
  <si>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</si>
  <si>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</si>
  <si>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</si>
  <si>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</si>
  <si>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</si>
  <si>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</si>
  <si>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</si>
  <si>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</si>
  <si>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</si>
  <si>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</si>
  <si>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</si>
  <si>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</si>
  <si>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</si>
  <si>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</si>
  <si>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</si>
  <si>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</si>
  <si>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</si>
  <si>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</si>
  <si>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</si>
  <si>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</si>
  <si>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</si>
  <si>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</si>
  <si>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</si>
  <si>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</si>
  <si>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</si>
  <si>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</si>
  <si>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</si>
  <si>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</si>
  <si>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</si>
  <si>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</si>
  <si>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</si>
  <si>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</si>
  <si>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</si>
  <si>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</si>
  <si>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</si>
  <si>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</si>
  <si>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</si>
  <si>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</si>
  <si>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</si>
  <si>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</si>
  <si>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</si>
  <si>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</si>
  <si>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</si>
  <si>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</si>
  <si>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</si>
  <si>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</si>
  <si>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</si>
  <si>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</si>
  <si>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</si>
  <si>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</si>
  <si>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</si>
  <si>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</si>
  <si>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</si>
  <si>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</si>
  <si>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</si>
  <si>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</si>
  <si>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</si>
  <si>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</si>
  <si>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</si>
  <si>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</si>
  <si>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</si>
  <si>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</si>
  <si>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</si>
  <si>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</si>
  <si>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</si>
  <si>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</si>
  <si>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</si>
  <si>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</si>
  <si>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</si>
  <si>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</si>
  <si>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</si>
  <si>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</si>
  <si>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</si>
  <si>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</si>
  <si>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</si>
  <si>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</si>
  <si>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</si>
  <si>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</si>
  <si>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</si>
  <si>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</si>
  <si>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</si>
  <si>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</si>
  <si>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</si>
  <si>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</si>
  <si>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</si>
  <si>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</si>
  <si>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</si>
  <si>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</si>
  <si>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</si>
  <si>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</si>
  <si>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</si>
  <si>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</si>
  <si>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</si>
  <si>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</si>
  <si>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</si>
  <si>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</si>
  <si>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</si>
  <si>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</si>
  <si>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</si>
  <si>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</si>
  <si>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</si>
  <si>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</si>
  <si>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</si>
  <si>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</si>
  <si>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</si>
  <si>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</si>
  <si>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</si>
  <si>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</si>
  <si>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</si>
  <si>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</si>
  <si>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</si>
  <si>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</si>
  <si>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</si>
  <si>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</si>
  <si>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</si>
  <si>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</si>
  <si>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</si>
  <si>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</si>
  <si>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</si>
  <si>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</si>
  <si>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</si>
  <si>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</si>
  <si>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</si>
  <si>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</si>
  <si>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</si>
  <si>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</si>
  <si>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</si>
  <si>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</si>
  <si>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</si>
  <si>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</si>
  <si>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</si>
  <si>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</si>
  <si>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</si>
  <si>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</si>
  <si>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</si>
  <si>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</si>
  <si>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</si>
  <si>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</si>
  <si>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</si>
  <si>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</si>
  <si>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</si>
  <si>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</si>
  <si>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</si>
  <si>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</si>
  <si>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</si>
  <si>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</si>
  <si>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</si>
  <si>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</si>
  <si>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</si>
  <si>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</si>
  <si>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</si>
  <si>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</si>
  <si>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</si>
  <si>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</si>
  <si>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</si>
  <si>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</si>
  <si>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</si>
  <si>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</si>
  <si>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</si>
  <si>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</si>
  <si>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</si>
  <si>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</si>
  <si>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</si>
  <si>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</si>
  <si>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</si>
  <si>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</si>
  <si>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</si>
  <si>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</si>
  <si>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</si>
  <si>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</si>
  <si>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</si>
  <si>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</si>
  <si>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</si>
  <si>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</si>
  <si>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</si>
  <si>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</si>
  <si>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</si>
  <si>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</si>
  <si>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</si>
  <si>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</si>
  <si>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</si>
  <si>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</si>
  <si>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</si>
  <si>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</si>
  <si>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</si>
  <si>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</si>
  <si>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</si>
  <si>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</si>
  <si>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</si>
  <si>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</si>
  <si>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</si>
  <si>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</si>
  <si>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</si>
  <si>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</si>
  <si>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</si>
  <si>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</si>
  <si>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</si>
  <si>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</si>
  <si>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</si>
  <si>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</si>
  <si>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</si>
  <si>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</si>
  <si>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</si>
  <si>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</si>
  <si>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</si>
  <si>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</si>
  <si>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</si>
  <si>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</si>
  <si>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</si>
  <si>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</si>
  <si>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</si>
  <si>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</si>
  <si>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</si>
  <si>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</si>
  <si>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</si>
  <si>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</si>
  <si>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</si>
  <si>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</si>
  <si>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</si>
  <si>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</si>
  <si>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</si>
  <si>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</si>
  <si>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</si>
  <si>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</si>
  <si>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</si>
  <si>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</si>
  <si>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</si>
  <si>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</si>
  <si>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</si>
  <si>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</si>
  <si>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</si>
  <si>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</si>
  <si>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</si>
  <si>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</si>
  <si>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</si>
  <si>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</si>
  <si>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</si>
  <si>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</si>
  <si>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</si>
  <si>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</si>
  <si>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</si>
  <si>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</si>
  <si>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</si>
  <si>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</si>
  <si>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</si>
  <si>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</si>
  <si>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</si>
  <si>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</si>
  <si>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</si>
  <si>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</si>
  <si>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</si>
  <si>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</si>
  <si>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</si>
  <si>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</si>
  <si>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</si>
  <si>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</si>
  <si>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</si>
  <si>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</si>
  <si>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</si>
  <si>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</si>
  <si>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</si>
  <si>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</si>
  <si>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</si>
  <si>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</si>
  <si>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</si>
  <si>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</si>
  <si>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</si>
  <si>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</si>
  <si>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</si>
  <si>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</si>
  <si>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</si>
  <si>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</si>
  <si>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</si>
  <si>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</si>
  <si>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</si>
  <si>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</si>
  <si>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</si>
  <si>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</si>
  <si>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</si>
  <si>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</si>
  <si>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</si>
  <si>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</si>
  <si>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</si>
  <si>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</si>
  <si>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</si>
  <si>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</si>
  <si>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</si>
  <si>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</si>
  <si>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</si>
  <si>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</si>
  <si>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</si>
  <si>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</si>
  <si>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</si>
  <si>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</si>
  <si>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</si>
  <si>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</si>
  <si>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</si>
  <si>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</si>
  <si>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</si>
  <si>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</si>
  <si>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Row Labels</t>
  </si>
  <si>
    <t>Grand Total</t>
  </si>
  <si>
    <t>Average of Freight</t>
  </si>
  <si>
    <t>Average of Freight 2 Status</t>
  </si>
  <si>
    <t>Excel102Exercises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</si>
</sst>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1" xfId="0" applyFont="1" applyBorder="1"/>
    <xf numFmtId="0" fontId="2" fillId="0" borderId="25" xfId="0" applyFont="1" applyBorder="1"/>
    <xf numFmtId="0" fontId="4" fillId="0" borderId="25" xfId="0" applyFont="1" applyBorder="1"/>
    <xf numFmtId="0" fontId="17" fillId="4" borderId="14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38" fontId="17" fillId="4" borderId="26" xfId="0" applyNumberFormat="1" applyFont="1" applyFill="1" applyBorder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jah Gjovig" refreshedDate="45537.94721215278" createdVersion="5" refreshedVersion="8" minRefreshableVersion="3" recordCount="0" supportSubquery="1" supportAdvancedDrill="1" xr:uid="{F3B6C5CA-C2E3-43D5-801B-1ACAD33BC58F}">
  <cacheSource type="external" connectionId="1"/>
  <cacheFields count="3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_Average of Freight 2 Status]" caption="_Average of Freight 2 Status" numFmtId="0" hierarchy="28" level="32767"/>
    <cacheField name="[Measures].[Average of Freight]" caption="Average of Freight" numFmtId="0" hierarchy="21" level="32767"/>
  </cacheFields>
  <cacheHierarchies count="29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0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0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Sum of OrderID]" caption="Sum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Freight 2]" caption="Sum of Freight 2" measure="1" displayFolder="" measureGroup="OrderInfo" count="0"/>
    <cacheHierarchy uniqueName="[Measures].[Average of Freight 2]" caption="Average of Freight 2" measure="1" displayFolder="" measureGroup="OrderInfo" count="0"/>
    <cacheHierarchy uniqueName="[Measures].[__XL_Count Table1]" caption="__XL_Count Table1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hidden="1"/>
    <cacheHierarchy uniqueName="[Measures].[_Average of Freight 2 Status]" caption="_Average of Freight 2 Status" measure="1" iconSet="11" displayFolder="" measureGroup="OrderInfo" count="0" oneField="1" hidden="1">
      <fieldsUsage count="1">
        <fieldUsage x="1"/>
      </fieldsUsage>
    </cacheHierarchy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9C52B-9B9D-4779-BC0D-388216D522EF}" name="PivotTable2" cacheId="80" applyNumberFormats="0" applyBorderFormats="0" applyFontFormats="0" applyPatternFormats="0" applyAlignmentFormats="0" applyWidthHeightFormats="1" dataCaption="Values" tag="d83cf180-e1a6-438f-91a1-26e371057de0" updatedVersion="8" minRefreshableVersion="3" useAutoFormatting="1" itemPrintTitles="1" createdVersion="5" indent="0" outline="1" outlineData="1" multipleFieldFilters="0">
  <location ref="B3:D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reight 2 Status" fld="1" subtotal="count" baseField="0" baseItem="0"/>
    <dataField name="Average of Freight" fld="2" subtotal="average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ID"/>
    <pivotHierarchy dragToData="1"/>
    <pivotHierarchy dragToData="1" caption="Average of Freigh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CustomerInfo" displayName="CustomerInfo" ref="A1:J92" totalsRowShown="0" dataDxfId="17" tableBorderDxfId="16" dataCellStyle="Normal_Customer Info">
  <autoFilter ref="A1:J92" xr:uid="{E7A903B1-AB44-418D-86B2-07047534BA74}"/>
  <tableColumns count="10">
    <tableColumn id="1" xr3:uid="{C8FC1844-B3C1-4770-B195-4197B26AE4FF}" name="Customer ID" dataDxfId="15" dataCellStyle="Normal_Customer Info"/>
    <tableColumn id="2" xr3:uid="{695BB946-55F9-4547-9FE5-EE0E075FCA3C}" name="Company Name" dataDxfId="14" dataCellStyle="Normal_Customer Info"/>
    <tableColumn id="3" xr3:uid="{6202DB2A-C556-4011-94A5-2C5FDD509A84}" name="Contact Name" dataDxfId="13" dataCellStyle="Normal_Customer Info"/>
    <tableColumn id="4" xr3:uid="{45FBCC61-5534-4F40-B883-40F01FABE0B7}" name="Contact Title" dataDxfId="12" dataCellStyle="Normal_Customer Info"/>
    <tableColumn id="5" xr3:uid="{496B393D-C88B-45CE-ABEE-BA3E6E7213F9}" name="Address" dataDxfId="11" dataCellStyle="Normal_Customer Info"/>
    <tableColumn id="6" xr3:uid="{72A6884A-29E1-4871-B896-428BE0B278D3}" name="City" dataDxfId="10" dataCellStyle="Normal_Customer Info"/>
    <tableColumn id="7" xr3:uid="{B574F0F6-C699-4FBF-A029-311C5E9781A6}" name="Region" dataDxfId="9" dataCellStyle="Normal_Customer Info"/>
    <tableColumn id="8" xr3:uid="{78929AAC-72E4-46EA-89BA-83CCD07556A5}" name="Postal Code" dataDxfId="8" dataCellStyle="Normal_Customer Info"/>
    <tableColumn id="9" xr3:uid="{6B75647B-4FBC-468D-BFF4-DB1E701EDAF4}" name="Country" dataDxfId="7" dataCellStyle="Normal_Customer Info"/>
    <tableColumn id="10" xr3:uid="{5D846073-115D-4117-A1B4-3E187CEB72AC}" name="Phone" dataDxfId="6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5"/>
    <tableColumn id="5" xr3:uid="{00000000-0010-0000-0100-000005000000}" name="RequiredDate" dataDxfId="4"/>
    <tableColumn id="6" xr3:uid="{00000000-0010-0000-0100-000006000000}" name="ShippedDate" dataDxfId="3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73C4A8-8D3D-4AF9-A81F-B044F8525133}" name="Table3" displayName="Table3" ref="A4:H448" totalsRowShown="0" headerRowDxfId="0" headerRowBorderDxfId="2" headerRowCellStyle="Normal_EXCEL3-2" dataCellStyle="Normal_EXCEL3-2">
  <autoFilter ref="A4:H448" xr:uid="{DD73C4A8-8D3D-4AF9-A81F-B044F8525133}"/>
  <tableColumns count="8">
    <tableColumn id="1" xr3:uid="{75D2DAC0-DF46-4B09-8A07-01AC3EE9A0CC}" name="Year" dataCellStyle="Normal_EXCEL3-2"/>
    <tableColumn id="2" xr3:uid="{94301110-B4FB-4D80-9E74-C449F679C486}" name="Month" dataCellStyle="Normal_EXCEL3-2"/>
    <tableColumn id="3" xr3:uid="{6B333D45-7818-4A5E-BD26-36428D8B7CEF}" name="Type" dataCellStyle="Normal_EXCEL3-2"/>
    <tableColumn id="4" xr3:uid="{D42BB5D1-7375-41C4-9E54-C651A306DC35}" name="Salesperson" dataCellStyle="Normal_EXCEL3-2"/>
    <tableColumn id="5" xr3:uid="{6092A41B-4E13-4A8D-90BF-DB5685ECDC2F}" name="Region" dataCellStyle="Normal_EXCEL3-2"/>
    <tableColumn id="6" xr3:uid="{743793A7-EAFB-440F-B633-C3B3ADB53A09}" name="Sales" dataCellStyle="Currency_EXCEL3-2">
      <calculatedColumnFormula>G5*1.4</calculatedColumnFormula>
    </tableColumn>
    <tableColumn id="7" xr3:uid="{5E20729C-4A89-4C24-87B1-EDC8CDFDA3C9}" name="Units" dataCellStyle="Normal_EXCEL3-2"/>
    <tableColumn id="8" xr3:uid="{8A8ADE62-CD24-4BFB-B35F-5DBBCCA66F6D}" name="Order #" dataDxfId="1" dataCellStyle="Normal_EXCEL3-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20" zoomScaleNormal="220" workbookViewId="0">
      <selection activeCell="A4" sqref="A4"/>
    </sheetView>
  </sheetViews>
  <sheetFormatPr defaultRowHeight="12.75" x14ac:dyDescent="0.35"/>
  <cols>
    <col min="1" max="1" width="12.3984375" customWidth="1"/>
    <col min="2" max="2" width="11.265625" customWidth="1"/>
  </cols>
  <sheetData>
    <row r="1" spans="1:2" ht="13.15" x14ac:dyDescent="0.4">
      <c r="A1" s="1" t="s">
        <v>742</v>
      </c>
      <c r="B1" s="1"/>
    </row>
    <row r="3" spans="1:2" ht="13.5" thickBot="1" x14ac:dyDescent="0.45">
      <c r="A3" s="68" t="s">
        <v>0</v>
      </c>
      <c r="B3" s="66" t="s">
        <v>1</v>
      </c>
    </row>
    <row r="4" spans="1:2" ht="13.15" x14ac:dyDescent="0.4">
      <c r="A4" s="67" t="s">
        <v>2</v>
      </c>
      <c r="B4" s="65">
        <v>985134</v>
      </c>
    </row>
    <row r="5" spans="1:2" ht="13.15" x14ac:dyDescent="0.4">
      <c r="A5" s="7" t="s">
        <v>3</v>
      </c>
      <c r="B5" s="8">
        <v>1369696</v>
      </c>
    </row>
    <row r="6" spans="1:2" ht="13.15" x14ac:dyDescent="0.4">
      <c r="A6" s="7" t="s">
        <v>4</v>
      </c>
      <c r="B6" s="8">
        <v>1966973</v>
      </c>
    </row>
    <row r="7" spans="1:2" ht="13.15" x14ac:dyDescent="0.4">
      <c r="A7" s="7" t="s">
        <v>5</v>
      </c>
      <c r="B7" s="8">
        <v>1145699</v>
      </c>
    </row>
    <row r="8" spans="1:2" ht="13.15" x14ac:dyDescent="0.4">
      <c r="A8" s="7" t="s">
        <v>6</v>
      </c>
      <c r="B8" s="8">
        <v>968645</v>
      </c>
    </row>
    <row r="9" spans="1:2" x14ac:dyDescent="0.35">
      <c r="B9" s="2"/>
    </row>
    <row r="10" spans="1:2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35"/>
  <cols>
    <col min="2" max="2" width="11.86328125" customWidth="1"/>
    <col min="3" max="3" width="16.265625" customWidth="1"/>
    <col min="4" max="4" width="9.73046875" customWidth="1"/>
    <col min="5" max="5" width="7.73046875" customWidth="1"/>
    <col min="6" max="6" width="9.86328125" customWidth="1"/>
    <col min="7" max="7" width="9.3984375" customWidth="1"/>
    <col min="8" max="8" width="3.59765625" customWidth="1"/>
    <col min="9" max="9" width="8.1328125" customWidth="1"/>
  </cols>
  <sheetData>
    <row r="1" spans="1:9" ht="15" x14ac:dyDescent="0.4">
      <c r="A1" s="9" t="s">
        <v>8</v>
      </c>
    </row>
    <row r="3" spans="1:9" ht="15.4" thickBot="1" x14ac:dyDescent="0.4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3.5" x14ac:dyDescent="0.3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5" x14ac:dyDescent="0.3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5" x14ac:dyDescent="0.3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5" x14ac:dyDescent="0.3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5" x14ac:dyDescent="0.3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5" x14ac:dyDescent="0.3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5" x14ac:dyDescent="0.3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5" x14ac:dyDescent="0.3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5" x14ac:dyDescent="0.3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5" x14ac:dyDescent="0.3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5" x14ac:dyDescent="0.3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5" x14ac:dyDescent="0.3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5" x14ac:dyDescent="0.3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5" x14ac:dyDescent="0.3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5" x14ac:dyDescent="0.3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5" x14ac:dyDescent="0.3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328125" defaultRowHeight="12.75" x14ac:dyDescent="0.35"/>
  <cols>
    <col min="1" max="1" width="15.265625" style="14" customWidth="1"/>
    <col min="2" max="2" width="23.59765625" style="14" customWidth="1"/>
    <col min="3" max="3" width="9.1328125" style="14"/>
    <col min="4" max="4" width="10.3984375" style="14" customWidth="1"/>
    <col min="5" max="5" width="11.265625" style="14" customWidth="1"/>
    <col min="6" max="6" width="15.265625" style="14" customWidth="1"/>
    <col min="7" max="16384" width="9.1328125" style="14"/>
  </cols>
  <sheetData>
    <row r="1" spans="1:6" ht="13.5" thickBot="1" x14ac:dyDescent="0.4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x14ac:dyDescent="0.3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35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35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35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35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35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3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3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3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3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3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3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3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3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3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3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3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3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3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3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3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3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3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35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35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35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35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35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35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3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3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3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3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3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3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3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3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3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3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3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3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3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35"/>
  <cols>
    <col min="1" max="1" width="14.3984375" customWidth="1"/>
    <col min="2" max="5" width="10.265625" customWidth="1"/>
  </cols>
  <sheetData>
    <row r="1" spans="1:6" ht="17.649999999999999" thickBot="1" x14ac:dyDescent="0.5">
      <c r="A1" s="76" t="s">
        <v>51</v>
      </c>
      <c r="B1" s="77"/>
      <c r="C1" s="77"/>
      <c r="D1" s="77"/>
      <c r="E1" s="77"/>
      <c r="F1" s="77"/>
    </row>
    <row r="2" spans="1:6" ht="13.15" thickBot="1" x14ac:dyDescent="0.4"/>
    <row r="3" spans="1:6" ht="13.9" x14ac:dyDescent="0.4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3.9" x14ac:dyDescent="0.4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9" x14ac:dyDescent="0.4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9" x14ac:dyDescent="0.4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9" x14ac:dyDescent="0.4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9" x14ac:dyDescent="0.4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75" x14ac:dyDescent="0.35"/>
  <cols>
    <col min="1" max="1" width="13" customWidth="1"/>
    <col min="2" max="5" width="13" style="33" customWidth="1"/>
    <col min="7" max="7" width="8.1328125" customWidth="1"/>
    <col min="8" max="8" width="13.3984375" customWidth="1"/>
  </cols>
  <sheetData>
    <row r="1" spans="1:11" ht="18" thickBot="1" x14ac:dyDescent="0.55000000000000004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15" thickTop="1" x14ac:dyDescent="0.3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35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35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35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35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35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35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35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35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35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35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35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35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35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35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35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35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35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35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35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35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35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35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35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35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35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35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35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35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35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35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35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35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35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35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35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35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35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35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35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35"/>
  <cols>
    <col min="1" max="1" width="25" customWidth="1"/>
    <col min="2" max="2" width="10.1328125" bestFit="1" customWidth="1"/>
    <col min="3" max="3" width="16.3984375" customWidth="1"/>
    <col min="4" max="4" width="18.3984375" customWidth="1"/>
    <col min="5" max="5" width="12.265625" customWidth="1"/>
    <col min="6" max="6" width="16" customWidth="1"/>
  </cols>
  <sheetData>
    <row r="4" spans="1:7" ht="13.15" thickBot="1" x14ac:dyDescent="0.4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3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3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3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3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3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3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3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3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3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3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3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3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3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3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3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3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3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H19" sqref="H19"/>
    </sheetView>
  </sheetViews>
  <sheetFormatPr defaultRowHeight="12.75" outlineLevelRow="1" outlineLevelCol="3" x14ac:dyDescent="0.35"/>
  <cols>
    <col min="1" max="1" width="9.3984375" customWidth="1"/>
    <col min="2" max="2" width="18.73046875" style="33" customWidth="1"/>
    <col min="3" max="3" width="12.1328125" style="33" customWidth="1" outlineLevel="3"/>
    <col min="4" max="4" width="12.59765625" customWidth="1" outlineLevel="2"/>
    <col min="5" max="5" width="12.1328125" customWidth="1" outlineLevel="1"/>
    <col min="6" max="6" width="13.73046875" customWidth="1"/>
  </cols>
  <sheetData>
    <row r="1" spans="1:6" ht="14.25" thickBot="1" x14ac:dyDescent="0.4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.15" outlineLevel="1" x14ac:dyDescent="0.4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.15" outlineLevel="1" x14ac:dyDescent="0.4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.15" outlineLevel="1" x14ac:dyDescent="0.4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.15" outlineLevel="1" x14ac:dyDescent="0.4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.15" outlineLevel="1" x14ac:dyDescent="0.4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.15" outlineLevel="1" x14ac:dyDescent="0.4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.15" outlineLevel="1" x14ac:dyDescent="0.4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.15" outlineLevel="1" x14ac:dyDescent="0.4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.15" outlineLevel="1" x14ac:dyDescent="0.4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.15" outlineLevel="1" x14ac:dyDescent="0.4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.15" outlineLevel="1" x14ac:dyDescent="0.4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.15" outlineLevel="1" x14ac:dyDescent="0.4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.15" outlineLevel="1" x14ac:dyDescent="0.4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.15" outlineLevel="1" x14ac:dyDescent="0.4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.15" x14ac:dyDescent="0.4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.15" x14ac:dyDescent="0.4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.15" x14ac:dyDescent="0.4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.15" x14ac:dyDescent="0.4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.15" x14ac:dyDescent="0.4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.15" x14ac:dyDescent="0.4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.15" x14ac:dyDescent="0.4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.15" x14ac:dyDescent="0.4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.15" x14ac:dyDescent="0.4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.15" x14ac:dyDescent="0.4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.15" x14ac:dyDescent="0.4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.15" x14ac:dyDescent="0.4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.15" x14ac:dyDescent="0.4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.15" x14ac:dyDescent="0.4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.15" x14ac:dyDescent="0.4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.15" x14ac:dyDescent="0.4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.15" x14ac:dyDescent="0.4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.15" x14ac:dyDescent="0.4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.15" x14ac:dyDescent="0.4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.15" x14ac:dyDescent="0.4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.15" x14ac:dyDescent="0.4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.15" x14ac:dyDescent="0.4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.15" x14ac:dyDescent="0.4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.15" x14ac:dyDescent="0.4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.15" x14ac:dyDescent="0.4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.15" x14ac:dyDescent="0.4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.15" x14ac:dyDescent="0.4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.15" x14ac:dyDescent="0.4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.15" x14ac:dyDescent="0.4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.15" x14ac:dyDescent="0.4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.15" x14ac:dyDescent="0.4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.15" x14ac:dyDescent="0.4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.15" x14ac:dyDescent="0.4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.15" x14ac:dyDescent="0.4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.15" x14ac:dyDescent="0.4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.15" x14ac:dyDescent="0.4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.15" x14ac:dyDescent="0.4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.15" x14ac:dyDescent="0.4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.15" x14ac:dyDescent="0.4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.15" x14ac:dyDescent="0.4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.15" x14ac:dyDescent="0.4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.15" x14ac:dyDescent="0.4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.15" x14ac:dyDescent="0.4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4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view="pageBreakPreview" zoomScaleNormal="100" zoomScaleSheetLayoutView="100" workbookViewId="0">
      <selection activeCell="J16" sqref="J16"/>
    </sheetView>
  </sheetViews>
  <sheetFormatPr defaultColWidth="9.1328125" defaultRowHeight="12.4" x14ac:dyDescent="0.35"/>
  <cols>
    <col min="1" max="1" width="9.1328125" style="15"/>
    <col min="2" max="2" width="12.1328125" style="15" customWidth="1"/>
    <col min="3" max="3" width="11.9296875" style="15" bestFit="1" customWidth="1"/>
    <col min="4" max="4" width="19.265625" style="15" bestFit="1" customWidth="1"/>
    <col min="5" max="5" width="10.53125" style="15" customWidth="1"/>
    <col min="6" max="6" width="11.796875" style="15" bestFit="1" customWidth="1"/>
    <col min="7" max="7" width="11.3984375" style="15" bestFit="1" customWidth="1"/>
    <col min="8" max="8" width="13.796875" style="15" bestFit="1" customWidth="1"/>
    <col min="9" max="16384" width="9.1328125" style="15"/>
  </cols>
  <sheetData>
    <row r="1" spans="1:8" ht="19.149999999999999" x14ac:dyDescent="0.6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9.149999999999999" x14ac:dyDescent="0.6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65">
      <c r="B3" s="45"/>
      <c r="C3" s="46"/>
      <c r="D3" s="45"/>
      <c r="E3" s="46"/>
      <c r="F3" s="46"/>
      <c r="G3" s="46"/>
    </row>
    <row r="4" spans="1:8" s="47" customFormat="1" ht="15.75" thickBot="1" x14ac:dyDescent="0.5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scale="91" pageOrder="overThenDown"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20" zoomScaleNormal="220" workbookViewId="0">
      <selection activeCell="A4" sqref="A4"/>
    </sheetView>
  </sheetViews>
  <sheetFormatPr defaultRowHeight="12.75" x14ac:dyDescent="0.35"/>
  <cols>
    <col min="1" max="1" width="12.3984375" customWidth="1"/>
    <col min="2" max="2" width="11.265625" customWidth="1"/>
  </cols>
  <sheetData>
    <row r="1" spans="1:2" ht="13.15" x14ac:dyDescent="0.4">
      <c r="A1" s="1" t="s">
        <v>741</v>
      </c>
      <c r="B1" s="1"/>
    </row>
    <row r="3" spans="1:2" ht="13.5" thickBot="1" x14ac:dyDescent="0.45">
      <c r="A3" s="68" t="s">
        <v>0</v>
      </c>
      <c r="B3" s="66" t="s">
        <v>1</v>
      </c>
    </row>
    <row r="4" spans="1:2" ht="13.15" x14ac:dyDescent="0.4">
      <c r="A4" s="69" t="s">
        <v>2</v>
      </c>
      <c r="B4" s="70">
        <v>1075443</v>
      </c>
    </row>
    <row r="5" spans="1:2" ht="13.15" x14ac:dyDescent="0.4">
      <c r="A5" s="5" t="s">
        <v>3</v>
      </c>
      <c r="B5" s="6">
        <v>1382143</v>
      </c>
    </row>
    <row r="6" spans="1:2" ht="13.15" x14ac:dyDescent="0.4">
      <c r="A6" s="5" t="s">
        <v>4</v>
      </c>
      <c r="B6" s="6">
        <v>1865400</v>
      </c>
    </row>
    <row r="7" spans="1:2" ht="13.15" x14ac:dyDescent="0.4">
      <c r="A7" s="5" t="s">
        <v>5</v>
      </c>
      <c r="B7" s="6">
        <v>1113799</v>
      </c>
    </row>
    <row r="8" spans="1:2" ht="13.15" x14ac:dyDescent="0.4">
      <c r="A8" s="5" t="s">
        <v>6</v>
      </c>
      <c r="B8" s="6">
        <v>1057665</v>
      </c>
    </row>
    <row r="9" spans="1:2" x14ac:dyDescent="0.35">
      <c r="B9" s="2"/>
    </row>
    <row r="10" spans="1:2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20" zoomScaleNormal="220" workbookViewId="0">
      <selection activeCell="A4" sqref="A4"/>
    </sheetView>
  </sheetViews>
  <sheetFormatPr defaultRowHeight="12.75" x14ac:dyDescent="0.35"/>
  <cols>
    <col min="1" max="1" width="12.3984375" customWidth="1"/>
    <col min="2" max="2" width="11.265625" customWidth="1"/>
  </cols>
  <sheetData>
    <row r="1" spans="1:2" ht="13.15" x14ac:dyDescent="0.4">
      <c r="A1" s="1" t="s">
        <v>740</v>
      </c>
      <c r="B1" s="1"/>
    </row>
    <row r="3" spans="1:2" ht="13.5" thickBot="1" x14ac:dyDescent="0.45">
      <c r="A3" s="68" t="s">
        <v>0</v>
      </c>
      <c r="B3" s="71" t="s">
        <v>1</v>
      </c>
    </row>
    <row r="4" spans="1:2" ht="13.15" x14ac:dyDescent="0.4">
      <c r="A4" s="69" t="s">
        <v>2</v>
      </c>
      <c r="B4" s="6">
        <v>1185421</v>
      </c>
    </row>
    <row r="5" spans="1:2" ht="13.15" x14ac:dyDescent="0.4">
      <c r="A5" s="5" t="s">
        <v>3</v>
      </c>
      <c r="B5" s="6">
        <v>1445600</v>
      </c>
    </row>
    <row r="6" spans="1:2" ht="13.15" x14ac:dyDescent="0.4">
      <c r="A6" s="5" t="s">
        <v>4</v>
      </c>
      <c r="B6" s="6">
        <v>1766973</v>
      </c>
    </row>
    <row r="7" spans="1:2" ht="13.15" x14ac:dyDescent="0.4">
      <c r="A7" s="5" t="s">
        <v>5</v>
      </c>
      <c r="B7" s="6">
        <v>1033799</v>
      </c>
    </row>
    <row r="8" spans="1:2" ht="13.15" x14ac:dyDescent="0.4">
      <c r="A8" s="5" t="s">
        <v>6</v>
      </c>
      <c r="B8" s="6">
        <v>1158667</v>
      </c>
    </row>
    <row r="9" spans="1:2" x14ac:dyDescent="0.35">
      <c r="B9" s="2"/>
    </row>
    <row r="10" spans="1:2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5"/>
  <sheetViews>
    <sheetView tabSelected="1" zoomScale="220" zoomScaleNormal="220" workbookViewId="0">
      <selection activeCell="D24" sqref="D24"/>
    </sheetView>
  </sheetViews>
  <sheetFormatPr defaultRowHeight="12.75" outlineLevelRow="1" x14ac:dyDescent="0.35"/>
  <cols>
    <col min="1" max="1" width="1.33203125" customWidth="1"/>
    <col min="2" max="2" width="11.06640625" customWidth="1"/>
    <col min="3" max="3" width="11.265625" customWidth="1"/>
  </cols>
  <sheetData>
    <row r="1" spans="1:3" ht="13.15" x14ac:dyDescent="0.4">
      <c r="A1" s="4" t="s">
        <v>7</v>
      </c>
      <c r="B1" s="4"/>
      <c r="C1" s="1"/>
    </row>
    <row r="3" spans="1:3" ht="13.5" thickBot="1" x14ac:dyDescent="0.45">
      <c r="A3" s="68" t="s">
        <v>0</v>
      </c>
      <c r="B3" s="68"/>
      <c r="C3" s="66" t="s">
        <v>1</v>
      </c>
    </row>
    <row r="4" spans="1:3" ht="13.15" hidden="1" outlineLevel="1" x14ac:dyDescent="0.4">
      <c r="A4" s="86"/>
      <c r="B4" s="87" t="s">
        <v>1431</v>
      </c>
      <c r="C4" s="88">
        <f>'2013'!$B$4</f>
        <v>985134</v>
      </c>
    </row>
    <row r="5" spans="1:3" ht="13.15" hidden="1" outlineLevel="1" collapsed="1" x14ac:dyDescent="0.4">
      <c r="A5" s="86"/>
      <c r="B5" s="87" t="s">
        <v>1431</v>
      </c>
      <c r="C5" s="88">
        <f>'2014'!$B$4</f>
        <v>1075443</v>
      </c>
    </row>
    <row r="6" spans="1:3" ht="13.15" hidden="1" outlineLevel="1" collapsed="1" x14ac:dyDescent="0.4">
      <c r="A6" s="86"/>
      <c r="B6" s="87" t="s">
        <v>1431</v>
      </c>
      <c r="C6" s="88">
        <f>'2015'!$B$4</f>
        <v>1185421</v>
      </c>
    </row>
    <row r="7" spans="1:3" ht="13.15" collapsed="1" x14ac:dyDescent="0.4">
      <c r="A7" s="83" t="s">
        <v>2</v>
      </c>
      <c r="B7" s="84"/>
      <c r="C7" s="65">
        <f>SUM(C4:C6)</f>
        <v>3245998</v>
      </c>
    </row>
    <row r="8" spans="1:3" ht="13.15" hidden="1" outlineLevel="1" x14ac:dyDescent="0.4">
      <c r="A8" s="83"/>
      <c r="B8" s="84" t="s">
        <v>1431</v>
      </c>
      <c r="C8" s="65">
        <f>'2013'!$B$5</f>
        <v>1369696</v>
      </c>
    </row>
    <row r="9" spans="1:3" ht="13.15" hidden="1" outlineLevel="1" collapsed="1" x14ac:dyDescent="0.4">
      <c r="A9" s="83"/>
      <c r="B9" s="84" t="s">
        <v>1431</v>
      </c>
      <c r="C9" s="65">
        <f>'2014'!$B$5</f>
        <v>1382143</v>
      </c>
    </row>
    <row r="10" spans="1:3" ht="13.15" hidden="1" outlineLevel="1" collapsed="1" x14ac:dyDescent="0.4">
      <c r="A10" s="83"/>
      <c r="B10" s="84" t="s">
        <v>1431</v>
      </c>
      <c r="C10" s="65">
        <f>'2015'!$B$5</f>
        <v>1445600</v>
      </c>
    </row>
    <row r="11" spans="1:3" ht="13.15" collapsed="1" x14ac:dyDescent="0.4">
      <c r="A11" s="7" t="s">
        <v>3</v>
      </c>
      <c r="B11" s="85"/>
      <c r="C11" s="65">
        <f>SUM(C8:C10)</f>
        <v>4197439</v>
      </c>
    </row>
    <row r="12" spans="1:3" ht="13.15" hidden="1" outlineLevel="1" x14ac:dyDescent="0.4">
      <c r="A12" s="7"/>
      <c r="B12" s="85" t="s">
        <v>1431</v>
      </c>
      <c r="C12" s="65">
        <f>'2013'!$B$6</f>
        <v>1966973</v>
      </c>
    </row>
    <row r="13" spans="1:3" ht="13.15" hidden="1" outlineLevel="1" collapsed="1" x14ac:dyDescent="0.4">
      <c r="A13" s="7"/>
      <c r="B13" s="85" t="s">
        <v>1431</v>
      </c>
      <c r="C13" s="65">
        <f>'2014'!$B$6</f>
        <v>1865400</v>
      </c>
    </row>
    <row r="14" spans="1:3" ht="13.15" hidden="1" outlineLevel="1" collapsed="1" x14ac:dyDescent="0.4">
      <c r="A14" s="7"/>
      <c r="B14" s="85" t="s">
        <v>1431</v>
      </c>
      <c r="C14" s="65">
        <f>'2015'!$B$6</f>
        <v>1766973</v>
      </c>
    </row>
    <row r="15" spans="1:3" ht="13.15" collapsed="1" x14ac:dyDescent="0.4">
      <c r="A15" s="7" t="s">
        <v>4</v>
      </c>
      <c r="B15" s="85"/>
      <c r="C15" s="65">
        <f>SUM(C12:C14)</f>
        <v>5599346</v>
      </c>
    </row>
    <row r="16" spans="1:3" ht="13.15" hidden="1" outlineLevel="1" x14ac:dyDescent="0.4">
      <c r="A16" s="7"/>
      <c r="B16" s="85" t="s">
        <v>1431</v>
      </c>
      <c r="C16" s="65">
        <f>'2013'!$B$7</f>
        <v>1145699</v>
      </c>
    </row>
    <row r="17" spans="1:3" ht="13.15" hidden="1" outlineLevel="1" collapsed="1" x14ac:dyDescent="0.4">
      <c r="A17" s="7"/>
      <c r="B17" s="85" t="s">
        <v>1431</v>
      </c>
      <c r="C17" s="65">
        <f>'2014'!$B$7</f>
        <v>1113799</v>
      </c>
    </row>
    <row r="18" spans="1:3" ht="13.15" hidden="1" outlineLevel="1" collapsed="1" x14ac:dyDescent="0.4">
      <c r="A18" s="7"/>
      <c r="B18" s="85" t="s">
        <v>1431</v>
      </c>
      <c r="C18" s="65">
        <f>'2015'!$B$7</f>
        <v>1033799</v>
      </c>
    </row>
    <row r="19" spans="1:3" ht="13.15" collapsed="1" x14ac:dyDescent="0.4">
      <c r="A19" s="7" t="s">
        <v>5</v>
      </c>
      <c r="B19" s="85"/>
      <c r="C19" s="65">
        <f>SUM(C16:C18)</f>
        <v>3293297</v>
      </c>
    </row>
    <row r="20" spans="1:3" ht="13.15" hidden="1" outlineLevel="1" x14ac:dyDescent="0.4">
      <c r="A20" s="7"/>
      <c r="B20" s="85" t="s">
        <v>1431</v>
      </c>
      <c r="C20" s="65">
        <f>'2013'!$B$8</f>
        <v>968645</v>
      </c>
    </row>
    <row r="21" spans="1:3" ht="13.15" hidden="1" outlineLevel="1" collapsed="1" x14ac:dyDescent="0.4">
      <c r="A21" s="7"/>
      <c r="B21" s="85" t="s">
        <v>1431</v>
      </c>
      <c r="C21" s="65">
        <f>'2014'!$B$8</f>
        <v>1057665</v>
      </c>
    </row>
    <row r="22" spans="1:3" ht="13.15" hidden="1" outlineLevel="1" collapsed="1" x14ac:dyDescent="0.4">
      <c r="A22" s="7"/>
      <c r="B22" s="85" t="s">
        <v>1431</v>
      </c>
      <c r="C22" s="65">
        <f>'2015'!$B$8</f>
        <v>1158667</v>
      </c>
    </row>
    <row r="23" spans="1:3" ht="13.15" collapsed="1" x14ac:dyDescent="0.4">
      <c r="A23" s="7" t="s">
        <v>6</v>
      </c>
      <c r="B23" s="85"/>
      <c r="C23" s="65">
        <f>SUM(C20:C22)</f>
        <v>3184977</v>
      </c>
    </row>
    <row r="24" spans="1:3" x14ac:dyDescent="0.35">
      <c r="C24" s="2"/>
    </row>
    <row r="25" spans="1:3" x14ac:dyDescent="0.35">
      <c r="A25" s="3"/>
      <c r="B25" s="3"/>
      <c r="C25" s="2"/>
    </row>
  </sheetData>
  <dataConsolidate leftLabels="1" link="1">
    <dataRefs count="3">
      <dataRef ref="A4:B8" sheet="2013"/>
      <dataRef ref="A4:B8" sheet="2014"/>
      <dataRef ref="A4:B8" sheet="2015"/>
    </dataRefs>
  </dataConsolid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pane ySplit="1" topLeftCell="A2" activePane="bottomLeft" state="frozen"/>
      <selection pane="bottomLeft" activeCell="C7" sqref="C7"/>
    </sheetView>
  </sheetViews>
  <sheetFormatPr defaultRowHeight="14.25" customHeight="1" x14ac:dyDescent="0.35"/>
  <cols>
    <col min="1" max="1" width="12.59765625" style="51" customWidth="1"/>
    <col min="2" max="2" width="13.59765625" style="51" customWidth="1"/>
    <col min="3" max="3" width="13.265625" style="51" customWidth="1"/>
    <col min="4" max="5" width="12.59765625" style="51" customWidth="1"/>
    <col min="6" max="6" width="13.73046875" style="51" customWidth="1"/>
    <col min="7" max="8" width="12.59765625" style="51" customWidth="1"/>
  </cols>
  <sheetData>
    <row r="1" spans="1:8" ht="24" customHeight="1" thickBot="1" x14ac:dyDescent="0.4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3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3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3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3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3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3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3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3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3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3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3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3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3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3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3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3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3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3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3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3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3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3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3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3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3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3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3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3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3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3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3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3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3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3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3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3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3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3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3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3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3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3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3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3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3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3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3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3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3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3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3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3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3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35">
      <c r="H55" s="53"/>
    </row>
    <row r="56" spans="1:8" ht="14.25" customHeight="1" x14ac:dyDescent="0.35">
      <c r="H56" s="53"/>
    </row>
    <row r="57" spans="1:8" ht="14.25" customHeight="1" x14ac:dyDescent="0.35">
      <c r="H57" s="53"/>
    </row>
    <row r="58" spans="1:8" ht="14.25" customHeight="1" x14ac:dyDescent="0.35">
      <c r="H58" s="53"/>
    </row>
    <row r="59" spans="1:8" ht="14.25" customHeight="1" x14ac:dyDescent="0.35">
      <c r="H59" s="53"/>
    </row>
    <row r="60" spans="1:8" ht="14.25" customHeight="1" x14ac:dyDescent="0.35">
      <c r="H60" s="53"/>
    </row>
    <row r="61" spans="1:8" ht="14.25" customHeight="1" x14ac:dyDescent="0.35">
      <c r="H61" s="53"/>
    </row>
    <row r="62" spans="1:8" ht="14.25" customHeight="1" x14ac:dyDescent="0.35">
      <c r="H62" s="53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35"/>
  <cols>
    <col min="1" max="1" width="12.59765625" style="51" customWidth="1"/>
    <col min="2" max="2" width="13.59765625" style="51" customWidth="1"/>
    <col min="3" max="3" width="13.265625" style="51" customWidth="1"/>
    <col min="4" max="5" width="12.59765625" style="51" customWidth="1"/>
    <col min="6" max="6" width="13.73046875" style="51" customWidth="1"/>
    <col min="7" max="8" width="12.59765625" style="51" customWidth="1"/>
  </cols>
  <sheetData>
    <row r="1" spans="1:8" ht="24" customHeight="1" thickBot="1" x14ac:dyDescent="0.4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3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3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3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3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3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3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3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3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3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3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3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3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3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3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3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3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3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3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3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3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3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3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3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3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3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3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3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3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3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3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3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3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3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3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3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3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3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3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3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3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3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3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3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3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3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3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3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3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3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3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3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3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3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35">
      <c r="H55" s="53"/>
    </row>
    <row r="56" spans="1:8" ht="14.25" customHeight="1" x14ac:dyDescent="0.35">
      <c r="H56" s="53"/>
    </row>
    <row r="57" spans="1:8" ht="14.25" customHeight="1" x14ac:dyDescent="0.35">
      <c r="H57" s="53"/>
    </row>
    <row r="58" spans="1:8" ht="14.25" customHeight="1" x14ac:dyDescent="0.35">
      <c r="H58" s="53"/>
    </row>
    <row r="59" spans="1:8" ht="14.25" customHeight="1" x14ac:dyDescent="0.35">
      <c r="H59" s="53"/>
    </row>
    <row r="60" spans="1:8" ht="14.25" customHeight="1" x14ac:dyDescent="0.35">
      <c r="H60" s="53"/>
    </row>
    <row r="61" spans="1:8" ht="14.25" customHeight="1" x14ac:dyDescent="0.35">
      <c r="H61" s="53"/>
    </row>
    <row r="62" spans="1:8" ht="14.25" customHeight="1" x14ac:dyDescent="0.3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DB34-7C6B-4666-AF50-3B4274772E94}">
  <dimension ref="B3:D25"/>
  <sheetViews>
    <sheetView workbookViewId="0">
      <selection activeCell="B3" sqref="B3"/>
    </sheetView>
  </sheetViews>
  <sheetFormatPr defaultRowHeight="12.75" x14ac:dyDescent="0.35"/>
  <cols>
    <col min="2" max="2" width="13.1328125" bestFit="1" customWidth="1"/>
    <col min="3" max="3" width="24.73046875" bestFit="1" customWidth="1"/>
    <col min="4" max="4" width="17.06640625" bestFit="1" customWidth="1"/>
    <col min="5" max="5" width="3.73046875" bestFit="1" customWidth="1"/>
    <col min="6" max="6" width="11.1328125" bestFit="1" customWidth="1"/>
    <col min="7" max="7" width="15.796875" bestFit="1" customWidth="1"/>
    <col min="8" max="8" width="23.265625" bestFit="1" customWidth="1"/>
    <col min="9" max="9" width="20.9296875" bestFit="1" customWidth="1"/>
    <col min="10" max="10" width="28.33203125" bestFit="1" customWidth="1"/>
  </cols>
  <sheetData>
    <row r="3" spans="2:4" x14ac:dyDescent="0.35">
      <c r="B3" s="80" t="s">
        <v>1427</v>
      </c>
      <c r="C3" t="s">
        <v>1430</v>
      </c>
      <c r="D3" t="s">
        <v>1429</v>
      </c>
    </row>
    <row r="4" spans="2:4" x14ac:dyDescent="0.35">
      <c r="B4" s="81" t="s">
        <v>838</v>
      </c>
      <c r="C4" s="82">
        <v>1</v>
      </c>
      <c r="D4" s="82">
        <v>37.411250000000003</v>
      </c>
    </row>
    <row r="5" spans="2:4" x14ac:dyDescent="0.35">
      <c r="B5" s="81" t="s">
        <v>894</v>
      </c>
      <c r="C5" s="82">
        <v>-1</v>
      </c>
      <c r="D5" s="82">
        <v>184.78749999999999</v>
      </c>
    </row>
    <row r="6" spans="2:4" x14ac:dyDescent="0.35">
      <c r="B6" s="81" t="s">
        <v>1109</v>
      </c>
      <c r="C6" s="82">
        <v>0</v>
      </c>
      <c r="D6" s="82">
        <v>67.375789473684222</v>
      </c>
    </row>
    <row r="7" spans="2:4" x14ac:dyDescent="0.35">
      <c r="B7" s="81" t="s">
        <v>861</v>
      </c>
      <c r="C7" s="82">
        <v>0</v>
      </c>
      <c r="D7" s="82">
        <v>58.235714285714288</v>
      </c>
    </row>
    <row r="8" spans="2:4" x14ac:dyDescent="0.35">
      <c r="B8" s="81" t="s">
        <v>824</v>
      </c>
      <c r="C8" s="82">
        <v>0</v>
      </c>
      <c r="D8" s="82">
        <v>73.269666666666666</v>
      </c>
    </row>
    <row r="9" spans="2:4" x14ac:dyDescent="0.35">
      <c r="B9" s="81" t="s">
        <v>1260</v>
      </c>
      <c r="C9" s="82">
        <v>0</v>
      </c>
      <c r="D9" s="82">
        <v>77.566111111111113</v>
      </c>
    </row>
    <row r="10" spans="2:4" x14ac:dyDescent="0.35">
      <c r="B10" s="81" t="s">
        <v>1355</v>
      </c>
      <c r="C10" s="82">
        <v>0</v>
      </c>
      <c r="D10" s="82">
        <v>41.011739130434783</v>
      </c>
    </row>
    <row r="11" spans="2:4" x14ac:dyDescent="0.35">
      <c r="B11" s="81" t="s">
        <v>800</v>
      </c>
      <c r="C11" s="82">
        <v>0</v>
      </c>
      <c r="D11" s="82">
        <v>55.335000000000001</v>
      </c>
    </row>
    <row r="12" spans="2:4" x14ac:dyDescent="0.35">
      <c r="B12" s="81" t="s">
        <v>755</v>
      </c>
      <c r="C12" s="82">
        <v>-1</v>
      </c>
      <c r="D12" s="82">
        <v>93.471500000000006</v>
      </c>
    </row>
    <row r="13" spans="2:4" x14ac:dyDescent="0.35">
      <c r="B13" s="81" t="s">
        <v>1014</v>
      </c>
      <c r="C13" s="82">
        <v>-1</v>
      </c>
      <c r="D13" s="82">
        <v>145.01263157894735</v>
      </c>
    </row>
    <row r="14" spans="2:4" x14ac:dyDescent="0.35">
      <c r="B14" s="81" t="s">
        <v>938</v>
      </c>
      <c r="C14" s="82">
        <v>1</v>
      </c>
      <c r="D14" s="82">
        <v>30.872857142857146</v>
      </c>
    </row>
    <row r="15" spans="2:4" x14ac:dyDescent="0.35">
      <c r="B15" s="81" t="s">
        <v>763</v>
      </c>
      <c r="C15" s="82">
        <v>0</v>
      </c>
      <c r="D15" s="82">
        <v>40.099285714285713</v>
      </c>
    </row>
    <row r="16" spans="2:4" x14ac:dyDescent="0.35">
      <c r="B16" s="81" t="s">
        <v>1238</v>
      </c>
      <c r="C16" s="82">
        <v>0</v>
      </c>
      <c r="D16" s="82">
        <v>45.916666666666664</v>
      </c>
    </row>
    <row r="17" spans="2:4" x14ac:dyDescent="0.35">
      <c r="B17" s="81" t="s">
        <v>1382</v>
      </c>
      <c r="C17" s="82">
        <v>1</v>
      </c>
      <c r="D17" s="82">
        <v>25.105714285714289</v>
      </c>
    </row>
    <row r="18" spans="2:4" x14ac:dyDescent="0.35">
      <c r="B18" s="81" t="s">
        <v>946</v>
      </c>
      <c r="C18" s="82">
        <v>0</v>
      </c>
      <c r="D18" s="82">
        <v>49.218571428571423</v>
      </c>
    </row>
    <row r="19" spans="2:4" x14ac:dyDescent="0.35">
      <c r="B19" s="81" t="s">
        <v>808</v>
      </c>
      <c r="C19" s="82">
        <v>1</v>
      </c>
      <c r="D19" s="82">
        <v>37.473478260869562</v>
      </c>
    </row>
    <row r="20" spans="2:4" x14ac:dyDescent="0.35">
      <c r="B20" s="81" t="s">
        <v>785</v>
      </c>
      <c r="C20" s="82">
        <v>-1</v>
      </c>
      <c r="D20" s="82">
        <v>87.502702702702706</v>
      </c>
    </row>
    <row r="21" spans="2:4" x14ac:dyDescent="0.35">
      <c r="B21" s="81" t="s">
        <v>852</v>
      </c>
      <c r="C21" s="82">
        <v>0</v>
      </c>
      <c r="D21" s="82">
        <v>76.029444444444437</v>
      </c>
    </row>
    <row r="22" spans="2:4" x14ac:dyDescent="0.35">
      <c r="B22" s="81" t="s">
        <v>777</v>
      </c>
      <c r="C22" s="82">
        <v>0</v>
      </c>
      <c r="D22" s="82">
        <v>52.754821428571425</v>
      </c>
    </row>
    <row r="23" spans="2:4" x14ac:dyDescent="0.35">
      <c r="B23" s="81" t="s">
        <v>975</v>
      </c>
      <c r="C23" s="82">
        <v>-1</v>
      </c>
      <c r="D23" s="82">
        <v>112.95778688524591</v>
      </c>
    </row>
    <row r="24" spans="2:4" x14ac:dyDescent="0.35">
      <c r="B24" s="81" t="s">
        <v>984</v>
      </c>
      <c r="C24" s="82">
        <v>0</v>
      </c>
      <c r="D24" s="82">
        <v>59.460434782608694</v>
      </c>
    </row>
    <row r="25" spans="2:4" x14ac:dyDescent="0.35">
      <c r="B25" s="81" t="s">
        <v>1428</v>
      </c>
      <c r="C25" s="82">
        <v>0</v>
      </c>
      <c r="D25" s="82">
        <v>78.244204819277115</v>
      </c>
    </row>
  </sheetData>
  <conditionalFormatting pivot="1" sqref="C4:C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D20" sqref="D20"/>
    </sheetView>
  </sheetViews>
  <sheetFormatPr defaultRowHeight="12.75" x14ac:dyDescent="0.35"/>
  <cols>
    <col min="1" max="1" width="13.3984375" customWidth="1"/>
    <col min="2" max="2" width="36" customWidth="1"/>
    <col min="3" max="3" width="25.59765625" customWidth="1"/>
    <col min="4" max="4" width="33.86328125" customWidth="1"/>
    <col min="5" max="5" width="47" customWidth="1"/>
    <col min="6" max="10" width="16.1328125" customWidth="1"/>
  </cols>
  <sheetData>
    <row r="1" spans="1:10" x14ac:dyDescent="0.3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25" x14ac:dyDescent="0.4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25" x14ac:dyDescent="0.4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25" x14ac:dyDescent="0.4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25" x14ac:dyDescent="0.4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25" x14ac:dyDescent="0.4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25" x14ac:dyDescent="0.4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25" x14ac:dyDescent="0.4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25" x14ac:dyDescent="0.4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25" x14ac:dyDescent="0.4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25" x14ac:dyDescent="0.4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25" x14ac:dyDescent="0.4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25" x14ac:dyDescent="0.4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25" x14ac:dyDescent="0.4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25" x14ac:dyDescent="0.4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25" x14ac:dyDescent="0.4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25" x14ac:dyDescent="0.4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25" x14ac:dyDescent="0.4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25" x14ac:dyDescent="0.4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25" x14ac:dyDescent="0.4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25" x14ac:dyDescent="0.4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25" x14ac:dyDescent="0.4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25" x14ac:dyDescent="0.4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25" x14ac:dyDescent="0.4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25" x14ac:dyDescent="0.4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25" x14ac:dyDescent="0.4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25" x14ac:dyDescent="0.4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25" x14ac:dyDescent="0.4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25" x14ac:dyDescent="0.4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25" x14ac:dyDescent="0.4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25" x14ac:dyDescent="0.4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25" x14ac:dyDescent="0.4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25" x14ac:dyDescent="0.4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25" x14ac:dyDescent="0.4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25" x14ac:dyDescent="0.4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25" x14ac:dyDescent="0.4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25" x14ac:dyDescent="0.4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25" x14ac:dyDescent="0.4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25" x14ac:dyDescent="0.4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25" x14ac:dyDescent="0.4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25" x14ac:dyDescent="0.4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25" x14ac:dyDescent="0.4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25" x14ac:dyDescent="0.4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25" x14ac:dyDescent="0.4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25" x14ac:dyDescent="0.4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25" x14ac:dyDescent="0.4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25" x14ac:dyDescent="0.4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25" x14ac:dyDescent="0.4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25" x14ac:dyDescent="0.4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25" x14ac:dyDescent="0.4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25" x14ac:dyDescent="0.4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25" x14ac:dyDescent="0.4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25" x14ac:dyDescent="0.4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25" x14ac:dyDescent="0.4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25" x14ac:dyDescent="0.4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25" x14ac:dyDescent="0.4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25" x14ac:dyDescent="0.4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25" x14ac:dyDescent="0.4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25" x14ac:dyDescent="0.4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25" x14ac:dyDescent="0.4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25" x14ac:dyDescent="0.4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25" x14ac:dyDescent="0.4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25" x14ac:dyDescent="0.4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25" x14ac:dyDescent="0.4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25" x14ac:dyDescent="0.4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25" x14ac:dyDescent="0.4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25" x14ac:dyDescent="0.4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25" x14ac:dyDescent="0.4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25" x14ac:dyDescent="0.4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25" x14ac:dyDescent="0.4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25" x14ac:dyDescent="0.4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25" x14ac:dyDescent="0.4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25" x14ac:dyDescent="0.4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25" x14ac:dyDescent="0.4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25" x14ac:dyDescent="0.4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25" x14ac:dyDescent="0.4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25" x14ac:dyDescent="0.4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8.5" x14ac:dyDescent="0.4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25" x14ac:dyDescent="0.4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25" x14ac:dyDescent="0.4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25" x14ac:dyDescent="0.4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25" x14ac:dyDescent="0.4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25" x14ac:dyDescent="0.4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25" x14ac:dyDescent="0.4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25" x14ac:dyDescent="0.4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25" x14ac:dyDescent="0.4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25" x14ac:dyDescent="0.4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25" x14ac:dyDescent="0.4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25" x14ac:dyDescent="0.4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25" x14ac:dyDescent="0.4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25" x14ac:dyDescent="0.4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25" x14ac:dyDescent="0.4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G42" sqref="G42"/>
    </sheetView>
  </sheetViews>
  <sheetFormatPr defaultRowHeight="12.75" x14ac:dyDescent="0.35"/>
  <cols>
    <col min="1" max="1" width="10.265625" bestFit="1" customWidth="1"/>
    <col min="2" max="2" width="13.73046875" bestFit="1" customWidth="1"/>
    <col min="3" max="3" width="14.1328125" bestFit="1" customWidth="1"/>
    <col min="4" max="4" width="12.59765625" bestFit="1" customWidth="1"/>
    <col min="5" max="5" width="15.86328125" bestFit="1" customWidth="1"/>
    <col min="6" max="6" width="15" bestFit="1" customWidth="1"/>
    <col min="7" max="7" width="10.3984375" bestFit="1" customWidth="1"/>
    <col min="8" max="8" width="9.73046875" bestFit="1" customWidth="1"/>
  </cols>
  <sheetData>
    <row r="1" spans="1:8" x14ac:dyDescent="0.3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3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3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3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3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3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3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3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3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3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3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3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3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3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3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3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3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3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3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3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3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3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3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3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3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3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3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3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3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3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3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3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3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3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3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3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3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3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3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3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3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3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3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3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3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3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3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3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3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3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3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3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3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3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3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3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3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3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3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3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3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3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3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3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3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3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3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3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3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3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3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3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3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3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3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3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3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3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3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3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3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3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3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3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3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3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3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3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3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3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3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3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3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3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3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3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3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3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3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3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3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3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3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3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3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3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3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3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3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3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3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3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3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3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3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3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3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3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3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3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3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3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3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3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3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3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3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3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3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3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3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3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3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3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3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3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3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3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3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3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3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3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3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3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3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3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3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3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3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3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3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3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3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3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3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3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3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3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3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3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3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3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3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3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3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3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3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3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3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3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3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3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3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3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3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3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3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3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3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3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3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3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3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3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3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3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3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3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3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3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3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3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3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3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3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3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3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3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3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3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3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3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3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3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3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3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3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3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3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3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3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3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3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3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3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3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3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3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3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3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3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3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3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3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3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3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3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3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3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3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3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3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3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3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3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3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3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3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3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3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3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3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3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3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3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3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3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3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3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3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3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3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3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3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3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3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3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3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3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3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3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3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3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3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3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3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3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3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3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3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3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3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3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3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3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3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3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3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3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3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3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3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3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3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3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3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3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3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3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3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3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3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3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3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3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3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3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3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3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3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3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3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3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3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3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3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3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3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3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3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3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3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3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3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3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3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3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3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3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3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3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3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3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3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3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3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3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3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3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3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3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3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3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3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3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3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3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3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3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3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3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3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3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3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3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3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3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3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3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3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3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3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3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3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3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3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3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3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3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3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3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3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3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3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3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3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3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3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3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3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3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3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3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3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3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3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3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3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3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3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3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3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3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3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3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3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3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3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3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3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3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3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3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3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3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3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3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3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3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3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3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3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3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3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3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3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3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3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3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3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3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3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3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3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3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3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3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3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3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3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3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3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3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3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3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3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3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3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3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3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3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3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3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3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3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3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3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3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3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3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3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3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3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3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3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3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3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3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3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3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3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3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3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3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3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3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3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3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3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3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3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3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3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3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3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3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3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3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3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3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3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3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3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3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3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3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3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3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3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3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3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3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3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3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3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3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3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3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3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3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3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3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3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3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3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3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3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3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3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3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3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3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3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3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3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3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3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3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3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3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3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3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3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3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3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3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3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3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3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3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3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3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3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3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3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3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3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3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3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3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3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3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3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3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3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3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3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3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3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3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3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3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3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3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3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3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3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3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3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3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3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3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3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3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3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3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3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3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3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3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3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3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3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3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3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3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3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3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3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3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3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3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3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3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3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3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3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3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3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3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3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3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3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3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3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3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3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3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3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3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3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3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3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3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3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3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3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3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3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3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3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3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3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3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3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3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3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3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3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3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3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3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3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3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3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3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3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3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3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3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3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3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3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3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3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3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3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3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3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3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3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3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3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3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3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3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3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3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3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3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3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3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3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3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3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3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3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3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3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3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3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3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3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3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3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3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3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3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3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3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3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3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3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3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3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3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3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3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3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3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3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3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3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3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3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3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3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3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3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3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3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3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3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3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3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3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3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3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3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3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3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3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3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3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3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3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3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3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3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3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3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3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3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3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3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3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3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3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3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3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3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3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3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3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3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3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3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3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3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3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3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3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3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3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3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3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3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3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3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3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3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3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3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3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3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3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3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3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3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3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3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3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3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3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3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3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3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3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3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3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3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3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3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3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3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3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3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3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3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3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3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3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3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3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3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3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3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3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3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3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3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3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3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3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3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3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3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3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3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3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3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3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3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3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3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3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3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3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3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3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3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3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3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3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3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3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3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3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3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3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3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3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3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3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3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3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3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3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3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3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3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3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3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3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3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3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3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3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3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3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3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3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3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3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3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3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3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3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3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3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3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 1 6 3 < / i n t > < / v a l u e > < / i t e m > < i t e m > < k e y > < s t r i n g > C u s t o m e r I D < / s t r i n g > < / k e y > < v a l u e > < i n t > 2 1 5 < / i n t > < / v a l u e > < / i t e m > < i t e m > < k e y > < s t r i n g > E m p l o y e e I D < / s t r i n g > < / k e y > < v a l u e > < i n t > 2 1 9 < / i n t > < / v a l u e > < / i t e m > < i t e m > < k e y > < s t r i n g > O r d e r D a t e < / s t r i n g > < / k e y > < v a l u e > < i n t > 1 9 5 < / i n t > < / v a l u e > < / i t e m > < i t e m > < k e y > < s t r i n g > R e q u i r e d D a t e < / s t r i n g > < / k e y > < v a l u e > < i n t > 2 4 2 < / i n t > < / v a l u e > < / i t e m > < i t e m > < k e y > < s t r i n g > S h i p p e d D a t e < / s t r i n g > < / k e y > < v a l u e > < i n t > 2 3 1 < / i n t > < / v a l u e > < / i t e m > < i t e m > < k e y > < s t r i n g > S h i p V i a < / s t r i n g > < / k e y > < v a l u e > < i n t > 1 6 4 < / i n t > < / v a l u e > < / i t e m > < i t e m > < k e y > < s t r i n g > F r e i g h t < / s t r i n g > < / k e y > < v a l u e > < i n t > 6 7 8 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, O r d e r I n f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 M e a s u r e s \ A v e r a g e   o f   F r e i g h t < / K e y > < / D i a g r a m O b j e c t K e y > < D i a g r a m O b j e c t K e y > < K e y > M e a s u r e s \ A v e r a g e   o f   F r e i g h t \ T a g I n f o \ F o r m u l a < / K e y > < / D i a g r a m O b j e c t K e y > < D i a g r a m O b j e c t K e y > < K e y > M e a s u r e s \ A v e r a g e   o f   F r e i g h t \ T a g I n f o \ V a l u e 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 M e a s u r e s \ A v e r a g e   o f   F r e i g h t   2 < / K e y > < / D i a g r a m O b j e c t K e y > < D i a g r a m O b j e c t K e y > < K e y > M e a s u r e s \ A v e r a g e   o f   F r e i g h t   2 \ T a g I n f o \ F o r m u l a < / K e y > < / D i a g r a m O b j e c t K e y > < D i a g r a m O b j e c t K e y > < K e y > M e a s u r e s \ A v e r a g e   o f   F r e i g h t   2 \ T a g I n f o \ V a l u e < / K e y > < / D i a g r a m O b j e c t K e y > < D i a g r a m O b j e c t K e y > < K e y > M e a s u r e s \ S u m   o f   F r e i g h t   2 < / K e y > < / D i a g r a m O b j e c t K e y > < D i a g r a m O b j e c t K e y > < K e y > M e a s u r e s \ S u m   o f   F r e i g h t   2 \ T a g I n f o \ F o r m u l a < / K e y > < / D i a g r a m O b j e c t K e y > < D i a g r a m O b j e c t K e y > < K e y > M e a s u r e s \ S u m   o f   F r e i g h t   2 \ T a g I n f o \ V a l u e 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D i a g r a m O b j e c t K e y > < K e y > L i n k s \ & l t ; C o l u m n s \ A v e r a g e   o f   F r e i g h t & g t ; - & l t ; M e a s u r e s \ F r e i g h t & g t ; < / K e y > < / D i a g r a m O b j e c t K e y > < D i a g r a m O b j e c t K e y > < K e y > L i n k s \ & l t ; C o l u m n s \ A v e r a g e   o f   F r e i g h t & g t ; - & l t ; M e a s u r e s \ F r e i g h t & g t ; \ C O L U M N < / K e y > < / D i a g r a m O b j e c t K e y > < D i a g r a m O b j e c t K e y > < K e y > L i n k s \ & l t ; C o l u m n s \ A v e r a g e 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 F r e i g h t 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  2 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 F r e i g h t 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 T a b l e s \ T a b l e 1 \ C o l u m n s \ C u s t o m e r   I D < / K e y > < / D i a g r a m O b j e c t K e y > < D i a g r a m O b j e c t K e y > < K e y > T a b l e s \ T a b l e 1 \ C o l u m n s \ C o m p a n y   N a m e < / K e y > < / D i a g r a m O b j e c t K e y > < D i a g r a m O b j e c t K e y > < K e y > T a b l e s \ T a b l e 1 \ C o l u m n s \ C o n t a c t   N a m e < / K e y > < / D i a g r a m O b j e c t K e y > < D i a g r a m O b j e c t K e y > < K e y > T a b l e s \ T a b l e 1 \ C o l u m n s \ C o n t a c t   T i t l e < / K e y > < / D i a g r a m O b j e c t K e y > < D i a g r a m O b j e c t K e y > < K e y > T a b l e s \ T a b l e 1 \ C o l u m n s \ A d d r e s s < / K e y > < / D i a g r a m O b j e c t K e y > < D i a g r a m O b j e c t K e y > < K e y > T a b l e s \ T a b l e 1 \ C o l u m n s \ C i t y 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 T a b l e s \ T a b l e 1 \ C o l u m n s \ P o s t a l   C o d e < / K e y > < / D i a g r a m O b j e c t K e y > < D i a g r a m O b j e c t K e y > < K e y > T a b l e s \ T a b l e 1 \ C o l u m n s \ C o u n t r y < / K e y > < / D i a g r a m O b j e c t K e y > < D i a g r a m O b j e c t K e y > < K e y > T a b l e s \ T a b l e 1 \ C o l u m n s \ P h o n e 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 T a b l e s \ O r d e r I n f o \ M e a s u r e s \ A v e r a g e   o f   F r e i g h t < / K e y > < / D i a g r a m O b j e c t K e y > < D i a g r a m O b j e c t K e y > < K e y > T a b l e s \ O r d e r I n f o \ A v e r a g e   o f   F r e i g h t \ A d d i t i o n a l   I n f o \ I m p l i c i t   M e a s u r e < / K e y > < / D i a g r a m O b j e c t K e y > < D i a g r a m O b j e c t K e y > < K e y > T a b l e s \ O r d e r I n f o \ M e a s u r e s \ A v e r a g e   o f   F r e i g h t   2 < / K e y > < / D i a g r a m O b j e c t K e y > < D i a g r a m O b j e c t K e y > < K e y > T a b l e s \ O r d e r I n f o \ M e a s u r e s \ S u m   o f   F r e i g h t   2 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 R e l a t i o n s h i p s \ & l t ; T a b l e s \ O r d e r I n f o \ C o l u m n s \ C u s t o m e r I D & g t ; - & l t ; T a b l e s \ T a b l e 1 \ C o l u m n s \ C u s t o m e r   I D & g t ; \ C r o s s F i l t e r < / K e y > < / D i a g r a m O b j e c t K e y > < / A l l K e y s > < S e l e c t e d K e y s > < D i a g r a m O b j e c t K e y > < K e y > T a b l e s \ O r d e r I n f o 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 2 3 4 . 5 < / H e i g h t > < I s E x p a n d e d > t r u e < / I s E x p a n d e d > < L a y e d O u t > t r u e < / L a y e d O u t > < L e f t > 5 5 7 . 9 0 3 8 1 0 5 6 7 6 6 5 8 < / L e f t > < S c r o l l V e r t i c a l O f f s e t > 4 3 . 0 9 9 9 9 9 9 9 9 9 9 9 9 6 6 < / S c r o l l V e r t i c a l O f f s e t > < T a b I n d e x > 1 < / T a b I n d e x > < T o p > 8 4 . 5 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 T a b l e s \ O r d e r I n f o \ A v e r a g e 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 ( 6 5 7 . 9 0 3 8 1 1 , 6 8 . 5 ) .   E n d   p o i n t   2 :   ( 2 1 6 , 7 7 . 5 ) 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 6 5 7 . 9 0 3 8 1 1 < / b : _ x > < b : _ y > 6 8 . 5 < / b : _ y > < / b : P o i n t > < b : P o i n t > < b : _ x > 6 5 7 . 9 0 3 8 1 1 < / b : _ x > < b : _ y > 6 7 < / b : _ y > < / b : P o i n t > < b : P o i n t > < b : _ x > 6 5 5 . 9 0 3 8 1 1 < / b : _ x > < b : _ y > 6 5 < / b : _ y > < / b : P o i n t > < b : P o i n t > < b : _ x > 4 3 0 . 9 5 1 9 0 5 5 < / b : _ x > < b : _ y > 6 5 < / b : _ y > < / b : P o i n t > < b : P o i n t > < b : _ x > 4 2 8 . 9 5 1 9 0 5 5 < / b : _ x > < b : _ y > 6 7 < / b : _ y > < / b : P o i n t > < b : P o i n t > < b : _ x > 4 2 8 . 9 5 1 9 0 5 5 < / b : _ x > < b : _ y > 7 5 . 5 < / b : _ y > < / b : P o i n t > < b : P o i n t > < b : _ x > 4 2 6 . 9 5 1 9 0 5 5 < / b : _ x > < b : _ y > 7 7 . 5 < / b : _ y > < / b : P o i n t > < b : P o i n t > < b : _ x > 2 1 6 . 0 0 0 0 0 0 0 0 0 0 0 0 0 6 < / b : _ x > < b : _ y >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 6 4 9 . 9 0 3 8 1 1 < / b : _ x > < b : _ y > 6 8 . 5 < / b : _ y > < / L a b e l L o c a t i o n > < L o c a t i o n   x m l n s : b = " h t t p : / / s c h e m a s . d a t a c o n t r a c t . o r g / 2 0 0 4 / 0 7 / S y s t e m . W i n d o w s " > < b : _ x > 6 5 7 . 9 0 3 8 1 1 < / b : _ x > < b : _ y > 8 4 . 5 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 6 9 . 5 < / b : _ y > < / L a b e l L o c a t i o n > < L o c a t i o n   x m l n s : b = " h t t p : / / s c h e m a s . d a t a c o n t r a c t . o r g / 2 0 0 4 / 0 7 / S y s t e m . W i n d o w s " > < b : _ x > 2 0 0 . 0 0 0 0 0 0 0 0 0 0 0 0 1 7 < / b : _ x > < b : _ y >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 R e l a t i o n s h i p s \ & l t ; T a b l e s \ O r d e r I n f o \ C o l u m n s \ C u s t o m e r I D & g t ; - & l t ; T a b l e s \ T a b l e 1 \ C o l u m n s \ C u s t o m e r 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 6 5 7 . 9 0 3 8 1 1 < / b : _ x > < b : _ y > 6 8 . 5 < / b : _ y > < / b : P o i n t > < b : P o i n t > < b : _ x > 6 5 7 . 9 0 3 8 1 1 < / b : _ x > < b : _ y > 6 7 < / b : _ y > < / b : P o i n t > < b : P o i n t > < b : _ x > 6 5 5 . 9 0 3 8 1 1 < / b : _ x > < b : _ y > 6 5 < / b : _ y > < / b : P o i n t > < b : P o i n t > < b : _ x > 4 3 0 . 9 5 1 9 0 5 5 < / b : _ x > < b : _ y > 6 5 < / b : _ y > < / b : P o i n t > < b : P o i n t > < b : _ x > 4 2 8 . 9 5 1 9 0 5 5 < / b : _ x > < b : _ y > 6 7 < / b : _ y > < / b : P o i n t > < b : P o i n t > < b : _ x > 4 2 8 . 9 5 1 9 0 5 5 < / b : _ x > < b : _ y > 7 5 . 5 < / b : _ y > < / b : P o i n t > < b : P o i n t > < b : _ x > 4 2 6 . 9 5 1 9 0 5 5 < / b : _ x > < b : _ y > 7 7 . 5 < / b : _ y > < / b : P o i n t > < b : P o i n t > < b : _ x > 2 1 6 . 0 0 0 0 0 0 0 0 0 0 0 0 0 6 < / b : _ x > < b : _ y > 7 7 . 5 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 2 0 2 4 - 0 9 - 0 2 T 2 3 : 1 7 : 2 2 . 2 7 7 8 0 5 9 - 0 7 : 0 0 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 2 2 3 < / i n t > < / v a l u e > < / i t e m > < i t e m > < k e y > < s t r i n g > C o m p a n y   N a m e < / s t r i n g > < / k e y > < v a l u e > < i n t > 2 7 0 < / i n t > < / v a l u e > < / i t e m > < i t e m > < k e y > < s t r i n g > C o n t a c t   N a m e < / s t r i n g > < / k e y > < v a l u e > < i n t > 2 4 6 < / i n t > < / v a l u e > < / i t e m > < i t e m > < k e y > < s t r i n g > C o n t a c t   T i t l e < / s t r i n g > < / k e y > < v a l u e > < i n t > 2 2 5 < / i n t > < / v a l u e > < / i t e m > < i t e m > < k e y > < s t r i n g > A d d r e s s < / s t r i n g > < / k e y > < v a l u e > < i n t > 1 7 0 < / i n t > < / v a l u e > < / i t e m > < i t e m > < k e y > < s t r i n g > C i t y < / s t r i n g > < / k e y > < v a l u e > < i n t > 1 1 0 < / i n t > < / v a l u e > < / i t e m > < i t e m > < k e y > < s t r i n g > R e g i o n < / s t r i n g > < / k e y > < v a l u e > < i n t > 1 5 5 < / i n t > < / v a l u e > < / i t e m > < i t e m > < k e y > < s t r i n g > P o s t a l   C o d e < / s t r i n g > < / k e y > < v a l u e > < i n t > 2 2 1 < / i n t > < / v a l u e > < / i t e m > < i t e m > < k e y > < s t r i n g > C o u n t r y < / s t r i n g > < / k e y > < v a l u e > < i n t > 1 6 4 < / i n t > < / v a l u e > < / i t e m > < i t e m > < k e y > < s t r i n g > P h o n e < / s t r i n g > < / k e y > < v a l u e > < i n t > 1 4 6 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y L I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I s i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I i W S i K R 7 g O A A A A E Q A A A B M A H A B G b 3 J t d W x h c y 9 T Z W N 0 a W 9 u M S 5 t I K I Y A C i g F A A A A A A A A A A A A A A A A A A A A A A A A A A A A C t O T S 7 J z M 9 T C I b Q h t Y A U E s B A i 0 A F A A C A A g A y L I i W U U E 8 i C j A A A A 9 g A A A B I A A A A A A A A A A A A A A A A A A A A A A E N v b m Z p Z y 9 Q Y W N r Y W d l L n h t b F B L A Q I t A B Q A A g A I A M i y I l k P y u m r p A A A A O k A A A A T A A A A A A A A A A A A A A A A A O 8 A A A B b Q 2 9 u d G V u d F 9 U e X B l c 1 0 u e G 1 s U E s B A i 0 A F A A C A A g A y L I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9 g 2 5 0 E e m S a b f A 0 A T g D 0 V A A A A A A I A A A A A A B B m A A A A A Q A A I A A A A M z 5 6 H e s q 9 1 y d A D h N 7 9 c Y I M D 2 l E S H j j A 8 l T v j n s 1 z M U T A A A A A A 6 A A A A A A g A A I A A A A E U P o 1 d f W m f N d 8 0 N t c + R d 3 0 J 8 U o 1 3 y e d 5 6 f D 6 q o I 9 J n a U A A A A H F + x n K 4 / K h l u O j m F L S u u Y u c G 0 g n 4 Z 1 w t 2 1 v 2 1 + y A 7 k A B H 5 s B 1 k 0 t w D e x x r V k a y k / s l X A N x Q 8 8 8 8 P f X E w u t z T G X A m + G c P 8 y 2 H Q r 0 D F J s 7 6 G 2 Q A A A A A s o M t T / M W H k 6 w U + u P D W Y T V K 2 3 P 4 I h h B 1 m / n X I I 8 9 S g W 1 b T s K n p z O K g r V p x o n x z P b U g u / B a i F 3 r i v U E 3 E P S / F B Y = < / D a t a M a s h u p > 
</file>

<file path=customXml/item5.xml>��< ? x m l   v e r s i o n = " 1 . 0 "   e n c o d i n g = " U T F - 1 6 " ? > < G e m i n i   x m l n s = " h t t p : / / g e m i n i / p i v o t c u s t o m i z a t i o n / d 8 3 c f 1 8 0 - e 1 a 6 - 4 3 8 f - 9 1 a 1 - 2 6 e 3 7 1 0 5 7 d e 0 " > < C u s t o m C o n t e n t > < ! [ C D A T A [ < ? x m l   v e r s i o n = " 1 . 0 "   e n c o d i n g = " u t f - 1 6 " ? > < S e t t i n g s > < C a l c u l a t e d F i e l d s > < i t e m > < M e a s u r e N a m e > S u m   o f   F r e i g h t   2 < / M e a s u r e N a m e > < D i s p l a y N a m e > S u m   o f   F r e i g h t   2 < / D i s p l a y N a m e > < V i s i b l e > F a l s e < / V i s i b l e > < / i t e m > < i t e m > < M e a s u r e N a m e > A v e r a g e   o f   F r e i g h t   2 < / M e a s u r e N a m e > < D i s p l a y N a m e > A v e r a g e   o f   F r e i g h t   2 < / D i s p l a y N a m e > < V i s i b l e > F a l s e < / V i s i b l e > < S u b c o l u m n s > < i t e m > < R o l e > V a l u e < / R o l e > < D i s p l a y N a m e > A v e r a g e   o f   F r e i g h t   2   V a l u e < / D i s p l a y N a m e > < V i s i b l e > F a l s e < / V i s i b l e > < / i t e m > < i t e m > < R o l e > S t a t u s < / R o l e > < D i s p l a y N a m e > A v e r a g e   o f   F r e i g h t   2   S t a t u s < / D i s p l a y N a m e > < V i s i b l e > F a l s e < / V i s i b l e > < / i t e m > < i t e m > < R o l e > G o a l < / R o l e > < D i s p l a y N a m e > A v e r a g e   o f   F r e i g h t 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I n f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10.xml><?xml version="1.0" encoding="utf-8"?>
<ds:datastoreItem xmlns:ds="http://schemas.openxmlformats.org/officeDocument/2006/customXml" ds:itemID="{D5B04806-9AB2-43EE-A484-D2D56D3DE5AA}">
  <ds:schemaRefs/>
</ds:datastoreItem>
</file>

<file path=customXml/itemProps11.xml><?xml version="1.0" encoding="utf-8"?>
<ds:datastoreItem xmlns:ds="http://schemas.openxmlformats.org/officeDocument/2006/customXml" ds:itemID="{3F63C168-D712-4D9D-A099-0D395AD49BF2}">
  <ds:schemaRefs/>
</ds:datastoreItem>
</file>

<file path=customXml/itemProps12.xml><?xml version="1.0" encoding="utf-8"?>
<ds:datastoreItem xmlns:ds="http://schemas.openxmlformats.org/officeDocument/2006/customXml" ds:itemID="{403FF240-85DE-46B3-8529-25B1F08A0819}">
  <ds:schemaRefs/>
</ds:datastoreItem>
</file>

<file path=customXml/itemProps13.xml><?xml version="1.0" encoding="utf-8"?>
<ds:datastoreItem xmlns:ds="http://schemas.openxmlformats.org/officeDocument/2006/customXml" ds:itemID="{1DDA781B-4EDC-4943-95EF-D13A5EA6DAF6}">
  <ds:schemaRefs/>
</ds:datastoreItem>
</file>

<file path=customXml/itemProps14.xml><?xml version="1.0" encoding="utf-8"?>
<ds:datastoreItem xmlns:ds="http://schemas.openxmlformats.org/officeDocument/2006/customXml" ds:itemID="{9169E333-28D0-4A3E-9679-D7FE56184819}">
  <ds:schemaRefs/>
</ds:datastoreItem>
</file>

<file path=customXml/itemProps15.xml><?xml version="1.0" encoding="utf-8"?>
<ds:datastoreItem xmlns:ds="http://schemas.openxmlformats.org/officeDocument/2006/customXml" ds:itemID="{A07D1C15-E3E6-4587-B102-7FC98C31CD11}">
  <ds:schemaRefs/>
</ds:datastoreItem>
</file>

<file path=customXml/itemProps16.xml><?xml version="1.0" encoding="utf-8"?>
<ds:datastoreItem xmlns:ds="http://schemas.openxmlformats.org/officeDocument/2006/customXml" ds:itemID="{20C0E8E3-8D26-4945-972D-FA1B481CD93D}">
  <ds:schemaRefs/>
</ds:datastoreItem>
</file>

<file path=customXml/itemProps17.xml><?xml version="1.0" encoding="utf-8"?>
<ds:datastoreItem xmlns:ds="http://schemas.openxmlformats.org/officeDocument/2006/customXml" ds:itemID="{7DD37757-5EB9-41A4-A046-94E9A9855DDE}">
  <ds:schemaRefs/>
</ds:datastoreItem>
</file>

<file path=customXml/itemProps18.xml><?xml version="1.0" encoding="utf-8"?>
<ds:datastoreItem xmlns:ds="http://schemas.openxmlformats.org/officeDocument/2006/customXml" ds:itemID="{5302886B-CAA2-463E-B250-FFF1CFAE3D3F}">
  <ds:schemaRefs/>
</ds:datastoreItem>
</file>

<file path=customXml/itemProps19.xml><?xml version="1.0" encoding="utf-8"?>
<ds:datastoreItem xmlns:ds="http://schemas.openxmlformats.org/officeDocument/2006/customXml" ds:itemID="{5B91BF77-C3EE-4CCD-B04E-759C2EBA8599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customXml/itemProps20.xml><?xml version="1.0" encoding="utf-8"?>
<ds:datastoreItem xmlns:ds="http://schemas.openxmlformats.org/officeDocument/2006/customXml" ds:itemID="{A8CB8F1D-C006-45A1-B869-773893A0F412}">
  <ds:schemaRefs/>
</ds:datastoreItem>
</file>

<file path=customXml/itemProps21.xml><?xml version="1.0" encoding="utf-8"?>
<ds:datastoreItem xmlns:ds="http://schemas.openxmlformats.org/officeDocument/2006/customXml" ds:itemID="{BF65E64D-9BD9-4E21-B579-DFFB61CA02F6}">
  <ds:schemaRefs/>
</ds:datastoreItem>
</file>

<file path=customXml/itemProps3.xml><?xml version="1.0" encoding="utf-8"?>
<ds:datastoreItem xmlns:ds="http://schemas.openxmlformats.org/officeDocument/2006/customXml" ds:itemID="{8370A538-5CF1-4962-AD89-C0471445BAF8}">
  <ds:schemaRefs/>
</ds:datastoreItem>
</file>

<file path=customXml/itemProps4.xml><?xml version="1.0" encoding="utf-8"?>
<ds:datastoreItem xmlns:ds="http://schemas.openxmlformats.org/officeDocument/2006/customXml" ds:itemID="{EFE0D76A-1679-4D4F-BECD-701294046CD5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7733FCA-4CF2-4B1A-8A63-B4C9B76E036F}">
  <ds:schemaRefs/>
</ds:datastoreItem>
</file>

<file path=customXml/itemProps6.xml><?xml version="1.0" encoding="utf-8"?>
<ds:datastoreItem xmlns:ds="http://schemas.openxmlformats.org/officeDocument/2006/customXml" ds:itemID="{4D3887CF-77BE-46A6-B8F7-8778B3152AFE}">
  <ds:schemaRefs/>
</ds:datastoreItem>
</file>

<file path=customXml/itemProps7.xml><?xml version="1.0" encoding="utf-8"?>
<ds:datastoreItem xmlns:ds="http://schemas.openxmlformats.org/officeDocument/2006/customXml" ds:itemID="{0948AAA0-016D-46D6-AF25-B76EE8986952}">
  <ds:schemaRefs/>
</ds:datastoreItem>
</file>

<file path=customXml/itemProps8.xml><?xml version="1.0" encoding="utf-8"?>
<ds:datastoreItem xmlns:ds="http://schemas.openxmlformats.org/officeDocument/2006/customXml" ds:itemID="{D371A295-1BD5-46DF-9190-03FCE8AD8AAE}">
  <ds:schemaRefs/>
</ds:datastoreItem>
</file>

<file path=customXml/itemProps9.xml><?xml version="1.0" encoding="utf-8"?>
<ds:datastoreItem xmlns:ds="http://schemas.openxmlformats.org/officeDocument/2006/customXml" ds:itemID="{F81115D1-FB1E-45BF-98EB-8AD5B41EA6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2013</vt:lpstr>
      <vt:lpstr>2014</vt:lpstr>
      <vt:lpstr>2015</vt:lpstr>
      <vt:lpstr>SUMMARY</vt:lpstr>
      <vt:lpstr>Employee Records</vt:lpstr>
      <vt:lpstr>EXPORT EMP RECS</vt:lpstr>
      <vt:lpstr>Sheet1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'Sales Data'!Print_Titles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Elijah Gjovig</cp:lastModifiedBy>
  <cp:lastPrinted>2024-09-03T05:57:20Z</cp:lastPrinted>
  <dcterms:created xsi:type="dcterms:W3CDTF">1998-08-21T01:22:16Z</dcterms:created>
  <dcterms:modified xsi:type="dcterms:W3CDTF">2024-09-03T06:17:22Z</dcterms:modified>
</cp:coreProperties>
</file>