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/Library/Containers/com.apple.mail/Data/Library/Mail Downloads/278604B7-8995-4466-B856-1B7807922170/"/>
    </mc:Choice>
  </mc:AlternateContent>
  <xr:revisionPtr revIDLastSave="0" documentId="13_ncr:1_{ABE8564A-D465-364F-BAEE-F2C2A762C6FA}" xr6:coauthVersionLast="47" xr6:coauthVersionMax="47" xr10:uidLastSave="{00000000-0000-0000-0000-000000000000}"/>
  <bookViews>
    <workbookView xWindow="160" yWindow="820" windowWidth="28440" windowHeight="18380" activeTab="3" xr2:uid="{D106DF55-38DC-DA45-A076-D5AAD25B383A}"/>
  </bookViews>
  <sheets>
    <sheet name="T-test" sheetId="2" r:id="rId1"/>
    <sheet name="Rsq" sheetId="5" r:id="rId2"/>
    <sheet name="Sheet1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7" l="1"/>
  <c r="AA2" i="7"/>
  <c r="Z2" i="7"/>
  <c r="Y2" i="7"/>
  <c r="X2" i="7"/>
  <c r="W2" i="7"/>
  <c r="V2" i="7"/>
  <c r="U2" i="7"/>
  <c r="T2" i="7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5" i="2"/>
  <c r="L5" i="2"/>
  <c r="K5" i="2"/>
</calcChain>
</file>

<file path=xl/sharedStrings.xml><?xml version="1.0" encoding="utf-8"?>
<sst xmlns="http://schemas.openxmlformats.org/spreadsheetml/2006/main" count="1306" uniqueCount="195">
  <si>
    <t>Jan-Krzysztof Duda</t>
  </si>
  <si>
    <t>½–½</t>
  </si>
  <si>
    <t>Richárd Rapport</t>
  </si>
  <si>
    <t>B44 Sicilian Taimanov</t>
  </si>
  <si>
    <t>Ding Liren</t>
  </si>
  <si>
    <t>0–1</t>
  </si>
  <si>
    <t>Ian Nepomniachtchi</t>
  </si>
  <si>
    <t>A20 English Opening</t>
  </si>
  <si>
    <t>Fabiano Caruana</t>
  </si>
  <si>
    <t>1–0</t>
  </si>
  <si>
    <t>Hikaru Nakamura</t>
  </si>
  <si>
    <t>C65 Ruy Lopez Berlin</t>
  </si>
  <si>
    <t>Teimour Radjabov</t>
  </si>
  <si>
    <t>Alireza Firouzja</t>
  </si>
  <si>
    <t>D37 QGD Vienna</t>
  </si>
  <si>
    <t>Richárd Rapport (½)</t>
  </si>
  <si>
    <t>Alireza Firouzja (½)</t>
  </si>
  <si>
    <t>B53 Sicilian Chekhover</t>
  </si>
  <si>
    <t>Hikaru Nakamura (0)</t>
  </si>
  <si>
    <t>Teimour Radjabov (½)</t>
  </si>
  <si>
    <t>Ian Nepomniachtchi (1)</t>
  </si>
  <si>
    <t>Fabiano Caruana (1)</t>
  </si>
  <si>
    <t>C50 Giuoco Pianissimo</t>
  </si>
  <si>
    <t>C53 Giuoco Pianissimo</t>
  </si>
  <si>
    <t>Ding Liren (½)</t>
  </si>
  <si>
    <t>Richárd Rapport (1)</t>
  </si>
  <si>
    <t>D86 Grünfeld Simagin</t>
  </si>
  <si>
    <t>Fabiano Caruana (1½)</t>
  </si>
  <si>
    <t>Jan-Krzysztof Duda (1)</t>
  </si>
  <si>
    <t>B90 Sicilian Najdorf</t>
  </si>
  <si>
    <t>E04 Catalan</t>
  </si>
  <si>
    <t>Alireza Firouzja (1)</t>
  </si>
  <si>
    <t>Hikaru Nakamura (1)</t>
  </si>
  <si>
    <t>E32 Nimzo-Indian 4.Qc2</t>
  </si>
  <si>
    <t>Richárd Rapport (1½)</t>
  </si>
  <si>
    <t>Hikaru Nakamura (1½)</t>
  </si>
  <si>
    <t>Ian Nepomniachtchi (2)</t>
  </si>
  <si>
    <t>Alireza Firouzja (1½)</t>
  </si>
  <si>
    <t>Ding Liren (1)</t>
  </si>
  <si>
    <t>Fabiano Caruana (2)</t>
  </si>
  <si>
    <t>D38 QGD Ragozin</t>
  </si>
  <si>
    <t>Fabiano Caruana (2½)</t>
  </si>
  <si>
    <t>Richárd Rapport (2)</t>
  </si>
  <si>
    <t>B46 Sicilian Taimanov</t>
  </si>
  <si>
    <t>Teimour Radjabov (1½)</t>
  </si>
  <si>
    <t>Ding Liren (1½)</t>
  </si>
  <si>
    <t>E00 Catalan</t>
  </si>
  <si>
    <t>Jan-Krzysztof Duda (2)</t>
  </si>
  <si>
    <t>C42 Petrov's Defence</t>
  </si>
  <si>
    <t>Hikaru Nakamura (2)</t>
  </si>
  <si>
    <t>Ian Nepomniachtchi (3)</t>
  </si>
  <si>
    <t>Alireza Firouzja (2)</t>
  </si>
  <si>
    <t>Fabiano Caruana (3)</t>
  </si>
  <si>
    <t>E06 Catalan</t>
  </si>
  <si>
    <t>Hikaru Nakamura (2½)</t>
  </si>
  <si>
    <t>Ding Liren (2)</t>
  </si>
  <si>
    <t>С53 Giuoco Pianissimo</t>
  </si>
  <si>
    <t>Ian Nepomniachtchi (3½)</t>
  </si>
  <si>
    <t>Jan-Krzysztof Duda (2½)</t>
  </si>
  <si>
    <t>A07 King's Indian Attack</t>
  </si>
  <si>
    <t>Richárd Rapport (3)</t>
  </si>
  <si>
    <t>Ian Nepomniachtchi (4½)</t>
  </si>
  <si>
    <t>Hikaru Nakamura (3)</t>
  </si>
  <si>
    <t>E47 Nimzo-Indian</t>
  </si>
  <si>
    <t>Fabiano Caruana (4)</t>
  </si>
  <si>
    <t>Teimour Radjabov (2½)</t>
  </si>
  <si>
    <t>B32 Sicilian O'Kelly</t>
  </si>
  <si>
    <t>Jan-Krzysztof Duda (3)</t>
  </si>
  <si>
    <t>C47 Four Knights Game 4.g3</t>
  </si>
  <si>
    <t>Ian Nepomniachtchi (5½)</t>
  </si>
  <si>
    <t>Ding Liren (3)</t>
  </si>
  <si>
    <t>C47 Scotch Four Knights Game</t>
  </si>
  <si>
    <t>Hikaru Nakamura (3½)</t>
  </si>
  <si>
    <t>Fabiano Caruana (5)</t>
  </si>
  <si>
    <t>C82 Ruy Lopez Open</t>
  </si>
  <si>
    <t>Alireza Firouzja (2½)</t>
  </si>
  <si>
    <t>Alireza Firouzja (3)</t>
  </si>
  <si>
    <t>Richárd Rapport (4)</t>
  </si>
  <si>
    <t>Teimour Radjabov (3)</t>
  </si>
  <si>
    <t>Hikaru Nakamura (4½)</t>
  </si>
  <si>
    <t>Ian Nepomniachtchi (6)</t>
  </si>
  <si>
    <t>Ding Liren (3½)</t>
  </si>
  <si>
    <t>A13 English Opening, Neo-Catalan</t>
  </si>
  <si>
    <t>Ding Liren (4½)</t>
  </si>
  <si>
    <t>C77 Ruy Lopez Anderssen</t>
  </si>
  <si>
    <t>Fabiano Caruana (5½)</t>
  </si>
  <si>
    <t>Alireza Firouzja (4)</t>
  </si>
  <si>
    <t>Hikaru Nakamura (5½)</t>
  </si>
  <si>
    <t>B33 Sicilian Sveshnikov</t>
  </si>
  <si>
    <t>Ian Nepomniachtchi (7)</t>
  </si>
  <si>
    <t>Teimour Radjabov (4½)</t>
  </si>
  <si>
    <t>Jan-Krzysztof Duda (4)</t>
  </si>
  <si>
    <t>A13 English Opening</t>
  </si>
  <si>
    <t>Ding Liren (5½)</t>
  </si>
  <si>
    <t>C88 Ruy Lopez Anti-Marshall</t>
  </si>
  <si>
    <t>Richárd Rapport (4½)</t>
  </si>
  <si>
    <t>Ding Liren (6½)</t>
  </si>
  <si>
    <t>Teimour Radjabov (5)</t>
  </si>
  <si>
    <t>E48 Nimzo-Indian Defence</t>
  </si>
  <si>
    <t>Jan-Krzysztof Duda (4½)</t>
  </si>
  <si>
    <t>D45 Semi-Slav Defense</t>
  </si>
  <si>
    <t>Ian Nepomniachtchi (8)</t>
  </si>
  <si>
    <t>Hikaru Nakamura (6)</t>
  </si>
  <si>
    <t>C67 Ruy Lopez Berlin</t>
  </si>
  <si>
    <t>Ian Nepomniachtchi (8½)</t>
  </si>
  <si>
    <t>Richárd Rapport (5)</t>
  </si>
  <si>
    <t>B67 Sicilian Richter-Rauzer</t>
  </si>
  <si>
    <t>Hikaru Nakamura (6½)</t>
  </si>
  <si>
    <t>Jan-Krzysztof Duda (5)</t>
  </si>
  <si>
    <t>Alireza Firouzja (4½)</t>
  </si>
  <si>
    <t>Teimour Radjabov (6)</t>
  </si>
  <si>
    <t>Fabiano Caruana (6)</t>
  </si>
  <si>
    <t>Richárd Rapport (5½)</t>
  </si>
  <si>
    <t>Teimour Radjabov (6½)</t>
  </si>
  <si>
    <t>Fabiano Caruana (6½)</t>
  </si>
  <si>
    <t>Alireza Firouzja (5)</t>
  </si>
  <si>
    <t>Ding Liren (7)</t>
  </si>
  <si>
    <t>Hikaru Nakamura (7½)</t>
  </si>
  <si>
    <t>D40 Symmetrical Semi-Tarrasch</t>
  </si>
  <si>
    <t>Ian Nepomniachtchi (9)</t>
  </si>
  <si>
    <t>C43 Petrov's Defence</t>
  </si>
  <si>
    <t>Outcome</t>
  </si>
  <si>
    <t>https://youtu.be/oUW0v3s5Y_U?t=13980</t>
  </si>
  <si>
    <t>https://youtu.be/oUW0v3s5Y_U?t=21842</t>
  </si>
  <si>
    <t>https://youtu.be/gA3QUUT1XiY?t=15183</t>
  </si>
  <si>
    <t>https://youtu.be/gA3QUUT1XiY?t=18814</t>
  </si>
  <si>
    <t>https://youtu.be/9OI2Dxm9hok?t=12862</t>
  </si>
  <si>
    <t>https://youtu.be/9OI2Dxm9hok?t=13177</t>
  </si>
  <si>
    <t>https://youtu.be/9OI2Dxm9hok?t=16958</t>
  </si>
  <si>
    <t>https://youtu.be/hduXIHPZ3d4?t=13887</t>
  </si>
  <si>
    <t>https://youtu.be/hduXIHPZ3d4?t=15863</t>
  </si>
  <si>
    <t>https://youtu.be/hduXIHPZ3d4?t=14558</t>
  </si>
  <si>
    <t>https://youtu.be/-V3mysIIdb0?t=10648</t>
  </si>
  <si>
    <t>https://youtu.be/-V3mysIIdb0?t=12380</t>
  </si>
  <si>
    <t>https://youtu.be/-V3mysIIdb0?t=12876</t>
  </si>
  <si>
    <t>https://youtu.be/-V3mysIIdb0?t=19302</t>
  </si>
  <si>
    <t>https://youtu.be/s9KVheFSg1Y?t=12455</t>
  </si>
  <si>
    <t>https://youtu.be/s9KVheFSg1Y?t=14805</t>
  </si>
  <si>
    <t>https://youtu.be/s9KVheFSg1Y?t=22645</t>
  </si>
  <si>
    <t>https://youtu.be/xMcVKUMK5Ns?t=4573</t>
  </si>
  <si>
    <t>https://youtu.be/xMcVKUMK5Ns?t=14479</t>
  </si>
  <si>
    <t>https://youtu.be/xMcVKUMK5Ns?t=23170</t>
  </si>
  <si>
    <t>https://youtu.be/xMcVKUMK5Ns?t=26513</t>
  </si>
  <si>
    <t>https://youtu.be/Y4IE3k89H94?t=14874</t>
  </si>
  <si>
    <t>https://youtu.be/Y4IE3k89H94?t=16054</t>
  </si>
  <si>
    <t>https://youtu.be/Y4IE3k89H94?t=22029</t>
  </si>
  <si>
    <t>https://youtu.be/Y4IE3k89H94?t=16690</t>
  </si>
  <si>
    <t>https://youtu.be/C73y5HAFI4E?t=15004</t>
  </si>
  <si>
    <t>https://youtu.be/C73y5HAFI4E?t=19929</t>
  </si>
  <si>
    <t>https://youtu.be/C73y5HAFI4E?t=20265</t>
  </si>
  <si>
    <t>https://youtu.be/yEiFmwswwAE?t=9360</t>
  </si>
  <si>
    <t>https://youtu.be/yEiFmwswwAE?t=13942</t>
  </si>
  <si>
    <t>https://youtu.be/yEiFmwswwAE?t=22131</t>
  </si>
  <si>
    <t>https://youtu.be/yEiFmwswwAE?t=24351</t>
  </si>
  <si>
    <t>https://youtu.be/i5PCXZo-SS4?t=2173</t>
  </si>
  <si>
    <t>https://youtu.be/i5PCXZo-SS4?t=13185</t>
  </si>
  <si>
    <t>https://youtu.be/i5PCXZo-SS4?t=18146</t>
  </si>
  <si>
    <t>https://youtu.be/i5PCXZo-SS4?t=15695</t>
  </si>
  <si>
    <t>https://youtu.be/I8WYEk38row?t=10788</t>
  </si>
  <si>
    <t>https://youtu.be/I8WYEk38row?t=9646</t>
  </si>
  <si>
    <t>https://youtu.be/I8WYEk38row?t=19363</t>
  </si>
  <si>
    <t>https://youtu.be/qgJJvoERDnk?t=15050</t>
  </si>
  <si>
    <t>https://youtu.be/qgJJvoERDnk?t=15684</t>
  </si>
  <si>
    <t>https://youtu.be/qgJJvoERDnk?t=20134</t>
  </si>
  <si>
    <t>https://youtu.be/qgJJvoERDnk?t=24448</t>
  </si>
  <si>
    <t>https://www.youtube.com/watch?v=8wfRj9GUAL0</t>
  </si>
  <si>
    <t>https://youtu.be/8wfRj9GUAL0?t=20868</t>
  </si>
  <si>
    <t>https://www.youtube.com/watch?v=8wfRj9GUAL0&amp;t=20868s</t>
  </si>
  <si>
    <t>https://youtu.be/8wfRj9GUAL0?t=22960</t>
  </si>
  <si>
    <t>https://youtu.be/OPkl_glsvj0?t=17392</t>
  </si>
  <si>
    <t>https://youtu.be/OPkl_glsvj0?t=19184</t>
  </si>
  <si>
    <t>Moves</t>
  </si>
  <si>
    <t>Round.Game</t>
  </si>
  <si>
    <t>White</t>
  </si>
  <si>
    <t>Black</t>
  </si>
  <si>
    <t>Opening</t>
  </si>
  <si>
    <t>Footage</t>
  </si>
  <si>
    <t>https://youtu.be/I8WYEk38row?t=13295</t>
  </si>
  <si>
    <t>T-Test</t>
  </si>
  <si>
    <t>Mean Win/Lose</t>
  </si>
  <si>
    <t>Mean Tie</t>
  </si>
  <si>
    <t>Time(s) (x0.25)</t>
  </si>
  <si>
    <t>Round</t>
  </si>
  <si>
    <t>Contact Average</t>
  </si>
  <si>
    <t>Player</t>
  </si>
  <si>
    <t>A</t>
  </si>
  <si>
    <t>D</t>
  </si>
  <si>
    <t>F</t>
  </si>
  <si>
    <t>H</t>
  </si>
  <si>
    <t>I</t>
  </si>
  <si>
    <t>J</t>
  </si>
  <si>
    <t>R</t>
  </si>
  <si>
    <t>T</t>
  </si>
  <si>
    <t>AVG</t>
  </si>
  <si>
    <t>Difference in Means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</si>
</sst>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1" fillId="0" borderId="0" xfId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Handshake Duration vs Game Length 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Rsq!$H$1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76909638706738E-2"/>
                  <c:y val="0.2449733235486623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Rsq!$H$2:$H$51</c:f>
              <c:numCache>
                <c:formatCode>General</c:formatCode>
                <c:ptCount val="50"/>
                <c:pt idx="0">
                  <c:v>14</c:v>
                </c:pt>
                <c:pt idx="1">
                  <c:v>24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39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48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60</c:v>
                </c:pt>
                <c:pt idx="40">
                  <c:v>61</c:v>
                </c:pt>
                <c:pt idx="41">
                  <c:v>63</c:v>
                </c:pt>
                <c:pt idx="42">
                  <c:v>64</c:v>
                </c:pt>
                <c:pt idx="43">
                  <c:v>69</c:v>
                </c:pt>
                <c:pt idx="44">
                  <c:v>71</c:v>
                </c:pt>
                <c:pt idx="45">
                  <c:v>74</c:v>
                </c:pt>
                <c:pt idx="46">
                  <c:v>75</c:v>
                </c:pt>
                <c:pt idx="47">
                  <c:v>78</c:v>
                </c:pt>
                <c:pt idx="48">
                  <c:v>93</c:v>
                </c:pt>
                <c:pt idx="49">
                  <c:v>96</c:v>
                </c:pt>
              </c:numCache>
            </c:numRef>
          </c:xVal>
          <c:yVal>
            <c:numRef>
              <c:f>Rsq!$G$2:$G$51</c:f>
              <c:numCache>
                <c:formatCode>General</c:formatCode>
                <c:ptCount val="50"/>
                <c:pt idx="0">
                  <c:v>1.1100000000000001</c:v>
                </c:pt>
                <c:pt idx="1">
                  <c:v>1.23</c:v>
                </c:pt>
                <c:pt idx="2">
                  <c:v>1.26</c:v>
                </c:pt>
                <c:pt idx="3">
                  <c:v>1.98</c:v>
                </c:pt>
                <c:pt idx="4">
                  <c:v>1.1000000000000001</c:v>
                </c:pt>
                <c:pt idx="5">
                  <c:v>1.5</c:v>
                </c:pt>
                <c:pt idx="6">
                  <c:v>1.3</c:v>
                </c:pt>
                <c:pt idx="7">
                  <c:v>1.55</c:v>
                </c:pt>
                <c:pt idx="8">
                  <c:v>1.62</c:v>
                </c:pt>
                <c:pt idx="9">
                  <c:v>2.08</c:v>
                </c:pt>
                <c:pt idx="10">
                  <c:v>1.39</c:v>
                </c:pt>
                <c:pt idx="11">
                  <c:v>1.6</c:v>
                </c:pt>
                <c:pt idx="12">
                  <c:v>2.2599999999999998</c:v>
                </c:pt>
                <c:pt idx="13">
                  <c:v>1.4</c:v>
                </c:pt>
                <c:pt idx="14">
                  <c:v>1.52</c:v>
                </c:pt>
                <c:pt idx="15">
                  <c:v>1.46</c:v>
                </c:pt>
                <c:pt idx="16">
                  <c:v>1.37</c:v>
                </c:pt>
                <c:pt idx="17">
                  <c:v>1.1599999999999999</c:v>
                </c:pt>
                <c:pt idx="18">
                  <c:v>1.01</c:v>
                </c:pt>
                <c:pt idx="19">
                  <c:v>2.02</c:v>
                </c:pt>
                <c:pt idx="20">
                  <c:v>1.22</c:v>
                </c:pt>
                <c:pt idx="21">
                  <c:v>1.18</c:v>
                </c:pt>
                <c:pt idx="22">
                  <c:v>0.98</c:v>
                </c:pt>
                <c:pt idx="23">
                  <c:v>1.25</c:v>
                </c:pt>
                <c:pt idx="24">
                  <c:v>1.5</c:v>
                </c:pt>
                <c:pt idx="25">
                  <c:v>1.4</c:v>
                </c:pt>
                <c:pt idx="26">
                  <c:v>1.24</c:v>
                </c:pt>
                <c:pt idx="27">
                  <c:v>0.78</c:v>
                </c:pt>
                <c:pt idx="28">
                  <c:v>1.42</c:v>
                </c:pt>
                <c:pt idx="29">
                  <c:v>1.64</c:v>
                </c:pt>
                <c:pt idx="30">
                  <c:v>1.52</c:v>
                </c:pt>
                <c:pt idx="31">
                  <c:v>1.28</c:v>
                </c:pt>
                <c:pt idx="32">
                  <c:v>1.46</c:v>
                </c:pt>
                <c:pt idx="33">
                  <c:v>1.24</c:v>
                </c:pt>
                <c:pt idx="34">
                  <c:v>1.1200000000000001</c:v>
                </c:pt>
                <c:pt idx="35">
                  <c:v>0.96</c:v>
                </c:pt>
                <c:pt idx="36">
                  <c:v>1.08</c:v>
                </c:pt>
                <c:pt idx="37">
                  <c:v>0.9</c:v>
                </c:pt>
                <c:pt idx="38">
                  <c:v>1.28</c:v>
                </c:pt>
                <c:pt idx="39">
                  <c:v>1.76</c:v>
                </c:pt>
                <c:pt idx="40">
                  <c:v>1.3</c:v>
                </c:pt>
                <c:pt idx="41">
                  <c:v>1.39</c:v>
                </c:pt>
                <c:pt idx="42">
                  <c:v>0.87</c:v>
                </c:pt>
                <c:pt idx="43">
                  <c:v>1.19</c:v>
                </c:pt>
                <c:pt idx="44">
                  <c:v>1.53</c:v>
                </c:pt>
                <c:pt idx="45">
                  <c:v>1.44</c:v>
                </c:pt>
                <c:pt idx="46">
                  <c:v>1.66</c:v>
                </c:pt>
                <c:pt idx="47">
                  <c:v>1.35</c:v>
                </c:pt>
                <c:pt idx="48">
                  <c:v>1.32</c:v>
                </c:pt>
                <c:pt idx="49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7-214F-835D-D9C3ABCF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11008"/>
        <c:axId val="841612656"/>
      </c:scatterChart>
      <c:valAx>
        <c:axId val="841611008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Game Length (Moves)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1612656"/>
        <c:crosses val="autoZero"/>
        <c:crossBetween val="midCat"/>
      </c:valAx>
      <c:valAx>
        <c:axId val="841612656"/>
        <c:scaling>
          <c:orientation val="minMax"/>
          <c:max val="2.299999999999999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(x0.25s)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16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Average Handshake Duration vs. Round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419293865545279E-2"/>
                  <c:y val="0.35609341445955617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Sheet1!$K$2:$K$15</c:f>
              <c:numCache>
                <c:formatCode>General</c:formatCode>
                <c:ptCount val="14"/>
                <c:pt idx="0">
                  <c:v>1.4375</c:v>
                </c:pt>
                <c:pt idx="1">
                  <c:v>1.18</c:v>
                </c:pt>
                <c:pt idx="2">
                  <c:v>1.4733333333333334</c:v>
                </c:pt>
                <c:pt idx="3">
                  <c:v>1.21</c:v>
                </c:pt>
                <c:pt idx="4">
                  <c:v>1.31</c:v>
                </c:pt>
                <c:pt idx="5">
                  <c:v>1.33</c:v>
                </c:pt>
                <c:pt idx="6">
                  <c:v>1.406666666666667</c:v>
                </c:pt>
                <c:pt idx="7">
                  <c:v>1.44</c:v>
                </c:pt>
                <c:pt idx="8">
                  <c:v>1.2799999999999998</c:v>
                </c:pt>
                <c:pt idx="9">
                  <c:v>1.39</c:v>
                </c:pt>
                <c:pt idx="10">
                  <c:v>1.6975</c:v>
                </c:pt>
                <c:pt idx="11">
                  <c:v>1.3224999999999998</c:v>
                </c:pt>
                <c:pt idx="12">
                  <c:v>1.44</c:v>
                </c:pt>
                <c:pt idx="13">
                  <c:v>1.2349999999999999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7-5843-B586-D47DC107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45024"/>
        <c:axId val="995746672"/>
      </c:scatterChart>
      <c:valAx>
        <c:axId val="99574502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5746672"/>
        <c:crosses val="autoZero"/>
        <c:crossBetween val="midCat"/>
      </c:valAx>
      <c:valAx>
        <c:axId val="9957466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(x0.25s)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57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Average Handshake Duration Per Individual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Sheet2!$T$1:$AB$1</c:f>
              <c:strCache>
                <c:ptCount val="9"/>
                <c:pt idx="0">
                  <c:v>A</c:v>
                </c:pt>
                <c:pt idx="1">
                  <c:v>D</c:v>
                </c:pt>
                <c:pt idx="2">
                  <c:v>F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R</c:v>
                </c:pt>
                <c:pt idx="7">
                  <c:v>T</c:v>
                </c:pt>
                <c:pt idx="8">
                  <c:v>AVG</c:v>
                </c:pt>
              </c:strCache>
            </c:strRef>
          </c:cat>
          <c:val>
            <c:numRef>
              <c:f>Sheet2!$T$2:$AB$2</c:f>
              <c:numCache>
                <c:formatCode>General</c:formatCode>
                <c:ptCount val="9"/>
                <c:pt idx="0">
                  <c:v>1.4576923076923074</c:v>
                </c:pt>
                <c:pt idx="1">
                  <c:v>1.3716666666666668</c:v>
                </c:pt>
                <c:pt idx="2">
                  <c:v>1.2550000000000001</c:v>
                </c:pt>
                <c:pt idx="3">
                  <c:v>1.2928571428571429</c:v>
                </c:pt>
                <c:pt idx="4">
                  <c:v>1.3991666666666667</c:v>
                </c:pt>
                <c:pt idx="5">
                  <c:v>1.4441666666666668</c:v>
                </c:pt>
                <c:pt idx="6">
                  <c:v>1.4238461538461542</c:v>
                </c:pt>
                <c:pt idx="7">
                  <c:v>1.3530000000000002</c:v>
                </c:pt>
                <c:pt idx="8">
                  <c:v>1.3723999999999996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1-974E-A81B-76AEE51F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87199"/>
        <c:axId val="939027056"/>
      </c:barChart>
      <c:catAx>
        <c:axId val="8748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Individual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9027056"/>
        <c:crosses val="autoZero"/>
        <c:auto val="1"/>
        <c:lblAlgn val="ctr"/>
        <c:lblOffset val="100"/>
        <c:noMultiLvlLbl val="0"/>
      </c:catAx>
      <c:valAx>
        <c:axId val="9390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(x0.25s)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8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25400</xdr:rowOff>
    </xdr:from>
    <xdr:to>
      <xdr:col>11</xdr:col>
      <xdr:colOff>812800</xdr:colOff>
      <xdr:row>19</xdr:row>
      <xdr:rowOff>241300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DB88B-1F38-DCCD-8FDB-EE01258A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800100</xdr:colOff>
      <xdr:row>19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4F57-41B5-7687-1BB2-09D768B3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23708</xdr:colOff>
      <xdr:row>0</xdr:row>
      <xdr:rowOff>35558</xdr:rowOff>
    </xdr:from>
    <xdr:to>
      <xdr:col>11</xdr:col>
      <xdr:colOff>812800</xdr:colOff>
      <xdr:row>20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0508E-C1D2-CE0D-FF01-BA587A7B1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Ruy_Lopez,_Morphy_Defence" TargetMode="External"/><Relationship Id="rId21" Type="http://schemas.openxmlformats.org/officeDocument/2006/relationships/hyperlink" Target="https://en.wikipedia.org/wiki/Petrov%27s_Defence" TargetMode="External"/><Relationship Id="rId42" Type="http://schemas.openxmlformats.org/officeDocument/2006/relationships/hyperlink" Target="https://en.wikipedia.org/wiki/Berlin_Defence_(chess)" TargetMode="External"/><Relationship Id="rId47" Type="http://schemas.openxmlformats.org/officeDocument/2006/relationships/hyperlink" Target="https://en.wikipedia.org/wiki/Berlin_Defence_(chess)" TargetMode="External"/><Relationship Id="rId63" Type="http://schemas.openxmlformats.org/officeDocument/2006/relationships/hyperlink" Target="https://youtu.be/-V3mysIIdb0?t=12380" TargetMode="External"/><Relationship Id="rId68" Type="http://schemas.openxmlformats.org/officeDocument/2006/relationships/hyperlink" Target="https://youtu.be/hduXIHPZ3d4?t=13887" TargetMode="External"/><Relationship Id="rId84" Type="http://schemas.openxmlformats.org/officeDocument/2006/relationships/hyperlink" Target="https://youtu.be/yEiFmwswwAE?t=22131" TargetMode="External"/><Relationship Id="rId89" Type="http://schemas.openxmlformats.org/officeDocument/2006/relationships/hyperlink" Target="https://youtu.be/i5PCXZo-SS4?t=13185" TargetMode="External"/><Relationship Id="rId16" Type="http://schemas.openxmlformats.org/officeDocument/2006/relationships/hyperlink" Target="https://en.wikipedia.org/wiki/Petrov%27s_Defence" TargetMode="External"/><Relationship Id="rId11" Type="http://schemas.openxmlformats.org/officeDocument/2006/relationships/hyperlink" Target="https://en.wikipedia.org/wiki/Berlin_Defence_(chess)" TargetMode="External"/><Relationship Id="rId32" Type="http://schemas.openxmlformats.org/officeDocument/2006/relationships/hyperlink" Target="https://en.wikipedia.org/wiki/Ruy_Lopez,_Morphy_Defence" TargetMode="External"/><Relationship Id="rId37" Type="http://schemas.openxmlformats.org/officeDocument/2006/relationships/hyperlink" Target="https://en.wikipedia.org/wiki/English_Opening" TargetMode="External"/><Relationship Id="rId53" Type="http://schemas.openxmlformats.org/officeDocument/2006/relationships/hyperlink" Target="https://youtu.be/8wfRj9GUAL0?t=22960" TargetMode="External"/><Relationship Id="rId58" Type="http://schemas.openxmlformats.org/officeDocument/2006/relationships/hyperlink" Target="https://youtu.be/gA3QUUT1XiY?t=15183" TargetMode="External"/><Relationship Id="rId74" Type="http://schemas.openxmlformats.org/officeDocument/2006/relationships/hyperlink" Target="https://youtu.be/xMcVKUMK5Ns?t=4573" TargetMode="External"/><Relationship Id="rId79" Type="http://schemas.openxmlformats.org/officeDocument/2006/relationships/hyperlink" Target="https://youtu.be/Y4IE3k89H94?t=14874" TargetMode="External"/><Relationship Id="rId5" Type="http://schemas.openxmlformats.org/officeDocument/2006/relationships/hyperlink" Target="https://en.wikipedia.org/wiki/Sicilian_Defence,_Chekhover_Variation" TargetMode="External"/><Relationship Id="rId90" Type="http://schemas.openxmlformats.org/officeDocument/2006/relationships/hyperlink" Target="https://youtu.be/i5PCXZo-SS4?t=15695" TargetMode="External"/><Relationship Id="rId95" Type="http://schemas.openxmlformats.org/officeDocument/2006/relationships/hyperlink" Target="https://youtu.be/qgJJvoERDnk?t=15684" TargetMode="External"/><Relationship Id="rId22" Type="http://schemas.openxmlformats.org/officeDocument/2006/relationships/hyperlink" Target="https://en.wikipedia.org/wiki/Nimzo-Indian" TargetMode="External"/><Relationship Id="rId27" Type="http://schemas.openxmlformats.org/officeDocument/2006/relationships/hyperlink" Target="https://en.wikipedia.org/wiki/Giuoco_Pianissimo" TargetMode="External"/><Relationship Id="rId43" Type="http://schemas.openxmlformats.org/officeDocument/2006/relationships/hyperlink" Target="https://en.wikipedia.org/wiki/Sicilian_Defence" TargetMode="External"/><Relationship Id="rId48" Type="http://schemas.openxmlformats.org/officeDocument/2006/relationships/hyperlink" Target="https://en.wikipedia.org/wiki/Berlin_Defence_(chess)" TargetMode="External"/><Relationship Id="rId64" Type="http://schemas.openxmlformats.org/officeDocument/2006/relationships/hyperlink" Target="https://youtu.be/-V3mysIIdb0?t=19302" TargetMode="External"/><Relationship Id="rId69" Type="http://schemas.openxmlformats.org/officeDocument/2006/relationships/hyperlink" Target="https://youtu.be/hduXIHPZ3d4?t=14558" TargetMode="External"/><Relationship Id="rId80" Type="http://schemas.openxmlformats.org/officeDocument/2006/relationships/hyperlink" Target="https://youtu.be/Y4IE3k89H94?t=22029" TargetMode="External"/><Relationship Id="rId85" Type="http://schemas.openxmlformats.org/officeDocument/2006/relationships/hyperlink" Target="https://youtu.be/yEiFmwswwAE?t=13942" TargetMode="External"/><Relationship Id="rId3" Type="http://schemas.openxmlformats.org/officeDocument/2006/relationships/hyperlink" Target="https://en.wikipedia.org/wiki/Berlin_Defence_(chess)" TargetMode="External"/><Relationship Id="rId12" Type="http://schemas.openxmlformats.org/officeDocument/2006/relationships/hyperlink" Target="https://en.wikipedia.org/wiki/Sicilian_Defence,_Najdorf_Variation" TargetMode="External"/><Relationship Id="rId17" Type="http://schemas.openxmlformats.org/officeDocument/2006/relationships/hyperlink" Target="https://en.wikipedia.org/wiki/Petrov%27s_Defence" TargetMode="External"/><Relationship Id="rId25" Type="http://schemas.openxmlformats.org/officeDocument/2006/relationships/hyperlink" Target="https://en.wikipedia.org/wiki/Four_Knights_Game" TargetMode="External"/><Relationship Id="rId33" Type="http://schemas.openxmlformats.org/officeDocument/2006/relationships/hyperlink" Target="https://en.wikipedia.org/wiki/Giuoco_Pianissimo" TargetMode="External"/><Relationship Id="rId38" Type="http://schemas.openxmlformats.org/officeDocument/2006/relationships/hyperlink" Target="https://en.wikipedia.org/wiki/Ruy_Lopez,_Morphy_Defence" TargetMode="External"/><Relationship Id="rId46" Type="http://schemas.openxmlformats.org/officeDocument/2006/relationships/hyperlink" Target="https://en.wikipedia.org/wiki/Catalan_Opening" TargetMode="External"/><Relationship Id="rId59" Type="http://schemas.openxmlformats.org/officeDocument/2006/relationships/hyperlink" Target="https://youtu.be/OPkl_glsvj0?t=17392" TargetMode="External"/><Relationship Id="rId67" Type="http://schemas.openxmlformats.org/officeDocument/2006/relationships/hyperlink" Target="https://youtu.be/hduXIHPZ3d4?t=15863" TargetMode="External"/><Relationship Id="rId20" Type="http://schemas.openxmlformats.org/officeDocument/2006/relationships/hyperlink" Target="https://en.wikipedia.org/wiki/King%27s_Indian_Attack" TargetMode="External"/><Relationship Id="rId41" Type="http://schemas.openxmlformats.org/officeDocument/2006/relationships/hyperlink" Target="https://en.wikipedia.org/wiki/Semi-Slav_Defense" TargetMode="External"/><Relationship Id="rId54" Type="http://schemas.openxmlformats.org/officeDocument/2006/relationships/hyperlink" Target="https://youtu.be/8wfRj9GUAL0?t=20868" TargetMode="External"/><Relationship Id="rId62" Type="http://schemas.openxmlformats.org/officeDocument/2006/relationships/hyperlink" Target="https://youtu.be/9OI2Dxm9hok?t=12862" TargetMode="External"/><Relationship Id="rId70" Type="http://schemas.openxmlformats.org/officeDocument/2006/relationships/hyperlink" Target="https://youtu.be/s9KVheFSg1Y?t=12455" TargetMode="External"/><Relationship Id="rId75" Type="http://schemas.openxmlformats.org/officeDocument/2006/relationships/hyperlink" Target="https://youtu.be/xMcVKUMK5Ns?t=23170" TargetMode="External"/><Relationship Id="rId83" Type="http://schemas.openxmlformats.org/officeDocument/2006/relationships/hyperlink" Target="https://youtu.be/C73y5HAFI4E?t=15004" TargetMode="External"/><Relationship Id="rId88" Type="http://schemas.openxmlformats.org/officeDocument/2006/relationships/hyperlink" Target="https://youtu.be/i5PCXZo-SS4?t=18146" TargetMode="External"/><Relationship Id="rId91" Type="http://schemas.openxmlformats.org/officeDocument/2006/relationships/hyperlink" Target="https://youtu.be/i5PCXZo-SS4?t=2173" TargetMode="External"/><Relationship Id="rId96" Type="http://schemas.openxmlformats.org/officeDocument/2006/relationships/hyperlink" Target="https://youtu.be/qgJJvoERDnk?t=24448" TargetMode="External"/><Relationship Id="rId1" Type="http://schemas.openxmlformats.org/officeDocument/2006/relationships/hyperlink" Target="https://en.wikipedia.org/wiki/Sicilian_Defence" TargetMode="External"/><Relationship Id="rId6" Type="http://schemas.openxmlformats.org/officeDocument/2006/relationships/hyperlink" Target="https://en.wikipedia.org/wiki/Berlin_Defence_(chess)" TargetMode="External"/><Relationship Id="rId15" Type="http://schemas.openxmlformats.org/officeDocument/2006/relationships/hyperlink" Target="https://en.wikipedia.org/wiki/Catalan_Opening" TargetMode="External"/><Relationship Id="rId23" Type="http://schemas.openxmlformats.org/officeDocument/2006/relationships/hyperlink" Target="https://en.wikipedia.org/wiki/Sicilian_Defence" TargetMode="External"/><Relationship Id="rId28" Type="http://schemas.openxmlformats.org/officeDocument/2006/relationships/hyperlink" Target="https://en.wikipedia.org/wiki/Berlin_Defence_(chess)" TargetMode="External"/><Relationship Id="rId36" Type="http://schemas.openxmlformats.org/officeDocument/2006/relationships/hyperlink" Target="https://en.wikipedia.org/wiki/Petrov%27s_Defence" TargetMode="External"/><Relationship Id="rId49" Type="http://schemas.openxmlformats.org/officeDocument/2006/relationships/hyperlink" Target="https://en.wikipedia.org/wiki/Semi-Tarrasch_Defense" TargetMode="External"/><Relationship Id="rId57" Type="http://schemas.openxmlformats.org/officeDocument/2006/relationships/hyperlink" Target="https://youtu.be/oUW0v3s5Y_U?t=13980" TargetMode="External"/><Relationship Id="rId10" Type="http://schemas.openxmlformats.org/officeDocument/2006/relationships/hyperlink" Target="https://en.wikipedia.org/wiki/Nimzo-Indian_Defence" TargetMode="External"/><Relationship Id="rId31" Type="http://schemas.openxmlformats.org/officeDocument/2006/relationships/hyperlink" Target="https://en.wikipedia.org/wiki/English_Opening" TargetMode="External"/><Relationship Id="rId44" Type="http://schemas.openxmlformats.org/officeDocument/2006/relationships/hyperlink" Target="https://en.wikipedia.org/wiki/Sicilian_Defence,_Najdorf_Variation" TargetMode="External"/><Relationship Id="rId52" Type="http://schemas.openxmlformats.org/officeDocument/2006/relationships/hyperlink" Target="https://www.youtube.com/watch?v=8wfRj9GUAL0" TargetMode="External"/><Relationship Id="rId60" Type="http://schemas.openxmlformats.org/officeDocument/2006/relationships/hyperlink" Target="https://youtu.be/gA3QUUT1XiY?t=18814" TargetMode="External"/><Relationship Id="rId65" Type="http://schemas.openxmlformats.org/officeDocument/2006/relationships/hyperlink" Target="https://youtu.be/-V3mysIIdb0?t=10648" TargetMode="External"/><Relationship Id="rId73" Type="http://schemas.openxmlformats.org/officeDocument/2006/relationships/hyperlink" Target="https://youtu.be/xMcVKUMK5Ns?t=14479" TargetMode="External"/><Relationship Id="rId78" Type="http://schemas.openxmlformats.org/officeDocument/2006/relationships/hyperlink" Target="https://youtu.be/Y4IE3k89H94?t=16690" TargetMode="External"/><Relationship Id="rId81" Type="http://schemas.openxmlformats.org/officeDocument/2006/relationships/hyperlink" Target="https://youtu.be/C73y5HAFI4E?t=19929" TargetMode="External"/><Relationship Id="rId86" Type="http://schemas.openxmlformats.org/officeDocument/2006/relationships/hyperlink" Target="https://youtu.be/yEiFmwswwAE?t=9360" TargetMode="External"/><Relationship Id="rId94" Type="http://schemas.openxmlformats.org/officeDocument/2006/relationships/hyperlink" Target="https://youtu.be/I8WYEk38row?t=9646" TargetMode="External"/><Relationship Id="rId99" Type="http://schemas.openxmlformats.org/officeDocument/2006/relationships/hyperlink" Target="https://youtu.be/I8WYEk38row?t=13295" TargetMode="External"/><Relationship Id="rId4" Type="http://schemas.openxmlformats.org/officeDocument/2006/relationships/hyperlink" Target="https://en.wikipedia.org/wiki/Queen%27s_Gambit_Declined" TargetMode="External"/><Relationship Id="rId9" Type="http://schemas.openxmlformats.org/officeDocument/2006/relationships/hyperlink" Target="https://en.wikipedia.org/wiki/Sicilian_Defence,_Najdorf_Variation" TargetMode="External"/><Relationship Id="rId13" Type="http://schemas.openxmlformats.org/officeDocument/2006/relationships/hyperlink" Target="https://en.wikipedia.org/wiki/Queen%27s_Gambit_Declined" TargetMode="External"/><Relationship Id="rId18" Type="http://schemas.openxmlformats.org/officeDocument/2006/relationships/hyperlink" Target="https://en.wikipedia.org/wiki/Catalan_Opening" TargetMode="External"/><Relationship Id="rId39" Type="http://schemas.openxmlformats.org/officeDocument/2006/relationships/hyperlink" Target="https://en.wikipedia.org/wiki/Berlin_Defence_(chess)" TargetMode="External"/><Relationship Id="rId34" Type="http://schemas.openxmlformats.org/officeDocument/2006/relationships/hyperlink" Target="https://en.wikipedia.org/wiki/Sicilian_Defence,_Najdorf_Variation" TargetMode="External"/><Relationship Id="rId50" Type="http://schemas.openxmlformats.org/officeDocument/2006/relationships/hyperlink" Target="https://en.wikipedia.org/wiki/Petrov%27s_Defence" TargetMode="External"/><Relationship Id="rId55" Type="http://schemas.openxmlformats.org/officeDocument/2006/relationships/hyperlink" Target="https://youtu.be/oUW0v3s5Y_U?t=21842" TargetMode="External"/><Relationship Id="rId76" Type="http://schemas.openxmlformats.org/officeDocument/2006/relationships/hyperlink" Target="https://youtu.be/xMcVKUMK5Ns?t=26513" TargetMode="External"/><Relationship Id="rId97" Type="http://schemas.openxmlformats.org/officeDocument/2006/relationships/hyperlink" Target="https://youtu.be/qgJJvoERDnk?t=20134" TargetMode="External"/><Relationship Id="rId7" Type="http://schemas.openxmlformats.org/officeDocument/2006/relationships/hyperlink" Target="https://en.wikipedia.org/wiki/Giuoco_Pianissimo" TargetMode="External"/><Relationship Id="rId71" Type="http://schemas.openxmlformats.org/officeDocument/2006/relationships/hyperlink" Target="https://youtu.be/s9KVheFSg1Y?t=14805" TargetMode="External"/><Relationship Id="rId92" Type="http://schemas.openxmlformats.org/officeDocument/2006/relationships/hyperlink" Target="https://youtu.be/I8WYEk38row?t=10788" TargetMode="External"/><Relationship Id="rId2" Type="http://schemas.openxmlformats.org/officeDocument/2006/relationships/hyperlink" Target="https://en.wikipedia.org/wiki/English_Opening" TargetMode="External"/><Relationship Id="rId29" Type="http://schemas.openxmlformats.org/officeDocument/2006/relationships/hyperlink" Target="https://en.wikipedia.org/wiki/Berlin_Defence_(chess)" TargetMode="External"/><Relationship Id="rId24" Type="http://schemas.openxmlformats.org/officeDocument/2006/relationships/hyperlink" Target="https://en.wikipedia.org/wiki/Four_Knights_Game" TargetMode="External"/><Relationship Id="rId40" Type="http://schemas.openxmlformats.org/officeDocument/2006/relationships/hyperlink" Target="https://en.wikipedia.org/wiki/Nimzo-Indian_Defence" TargetMode="External"/><Relationship Id="rId45" Type="http://schemas.openxmlformats.org/officeDocument/2006/relationships/hyperlink" Target="https://en.wikipedia.org/wiki/Four_Knights_Game" TargetMode="External"/><Relationship Id="rId66" Type="http://schemas.openxmlformats.org/officeDocument/2006/relationships/hyperlink" Target="https://youtu.be/-V3mysIIdb0?t=12876" TargetMode="External"/><Relationship Id="rId87" Type="http://schemas.openxmlformats.org/officeDocument/2006/relationships/hyperlink" Target="https://youtu.be/yEiFmwswwAE?t=24351" TargetMode="External"/><Relationship Id="rId61" Type="http://schemas.openxmlformats.org/officeDocument/2006/relationships/hyperlink" Target="https://youtu.be/9OI2Dxm9hok?t=13177" TargetMode="External"/><Relationship Id="rId82" Type="http://schemas.openxmlformats.org/officeDocument/2006/relationships/hyperlink" Target="https://youtu.be/C73y5HAFI4E?t=20265" TargetMode="External"/><Relationship Id="rId19" Type="http://schemas.openxmlformats.org/officeDocument/2006/relationships/hyperlink" Target="https://en.wikipedia.org/wiki/Giuoco_Pianissimo" TargetMode="External"/><Relationship Id="rId14" Type="http://schemas.openxmlformats.org/officeDocument/2006/relationships/hyperlink" Target="https://en.wikipedia.org/wiki/Sicilian_Defence" TargetMode="External"/><Relationship Id="rId30" Type="http://schemas.openxmlformats.org/officeDocument/2006/relationships/hyperlink" Target="https://en.wikipedia.org/wiki/Petrov%27s_Defence" TargetMode="External"/><Relationship Id="rId35" Type="http://schemas.openxmlformats.org/officeDocument/2006/relationships/hyperlink" Target="https://en.wikipedia.org/wiki/Sicilian_Defence" TargetMode="External"/><Relationship Id="rId56" Type="http://schemas.openxmlformats.org/officeDocument/2006/relationships/hyperlink" Target="https://youtu.be/OPkl_glsvj0?t=19184" TargetMode="External"/><Relationship Id="rId77" Type="http://schemas.openxmlformats.org/officeDocument/2006/relationships/hyperlink" Target="https://youtu.be/Y4IE3k89H94?t=16054" TargetMode="External"/><Relationship Id="rId100" Type="http://schemas.openxmlformats.org/officeDocument/2006/relationships/hyperlink" Target="https://youtu.be/9OI2Dxm9hok?t=16958" TargetMode="External"/><Relationship Id="rId8" Type="http://schemas.openxmlformats.org/officeDocument/2006/relationships/hyperlink" Target="https://en.wikipedia.org/wiki/Gr%C3%BCnfeld_Defence" TargetMode="External"/><Relationship Id="rId51" Type="http://schemas.openxmlformats.org/officeDocument/2006/relationships/hyperlink" Target="https://www.youtube.com/watch?v=8wfRj9GUAL0&amp;t=20868s" TargetMode="External"/><Relationship Id="rId72" Type="http://schemas.openxmlformats.org/officeDocument/2006/relationships/hyperlink" Target="https://youtu.be/s9KVheFSg1Y?t=22645" TargetMode="External"/><Relationship Id="rId93" Type="http://schemas.openxmlformats.org/officeDocument/2006/relationships/hyperlink" Target="https://youtu.be/I8WYEk38row?t=19363" TargetMode="External"/><Relationship Id="rId98" Type="http://schemas.openxmlformats.org/officeDocument/2006/relationships/hyperlink" Target="https://youtu.be/qgJJvoERDnk?t=1505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Ruy_Lopez,_Morphy_Defence" TargetMode="External"/><Relationship Id="rId21" Type="http://schemas.openxmlformats.org/officeDocument/2006/relationships/hyperlink" Target="https://en.wikipedia.org/wiki/Petrov%27s_Defence" TargetMode="External"/><Relationship Id="rId42" Type="http://schemas.openxmlformats.org/officeDocument/2006/relationships/hyperlink" Target="https://en.wikipedia.org/wiki/Berlin_Defence_(chess)" TargetMode="External"/><Relationship Id="rId47" Type="http://schemas.openxmlformats.org/officeDocument/2006/relationships/hyperlink" Target="https://en.wikipedia.org/wiki/Berlin_Defence_(chess)" TargetMode="External"/><Relationship Id="rId63" Type="http://schemas.openxmlformats.org/officeDocument/2006/relationships/hyperlink" Target="https://youtu.be/-V3mysIIdb0?t=12380" TargetMode="External"/><Relationship Id="rId68" Type="http://schemas.openxmlformats.org/officeDocument/2006/relationships/hyperlink" Target="https://youtu.be/hduXIHPZ3d4?t=13887" TargetMode="External"/><Relationship Id="rId84" Type="http://schemas.openxmlformats.org/officeDocument/2006/relationships/hyperlink" Target="https://youtu.be/yEiFmwswwAE?t=22131" TargetMode="External"/><Relationship Id="rId89" Type="http://schemas.openxmlformats.org/officeDocument/2006/relationships/hyperlink" Target="https://youtu.be/i5PCXZo-SS4?t=13185" TargetMode="External"/><Relationship Id="rId16" Type="http://schemas.openxmlformats.org/officeDocument/2006/relationships/hyperlink" Target="https://en.wikipedia.org/wiki/Petrov%27s_Defence" TargetMode="External"/><Relationship Id="rId11" Type="http://schemas.openxmlformats.org/officeDocument/2006/relationships/hyperlink" Target="https://en.wikipedia.org/wiki/Berlin_Defence_(chess)" TargetMode="External"/><Relationship Id="rId32" Type="http://schemas.openxmlformats.org/officeDocument/2006/relationships/hyperlink" Target="https://en.wikipedia.org/wiki/Ruy_Lopez,_Morphy_Defence" TargetMode="External"/><Relationship Id="rId37" Type="http://schemas.openxmlformats.org/officeDocument/2006/relationships/hyperlink" Target="https://en.wikipedia.org/wiki/English_Opening" TargetMode="External"/><Relationship Id="rId53" Type="http://schemas.openxmlformats.org/officeDocument/2006/relationships/hyperlink" Target="https://youtu.be/8wfRj9GUAL0?t=22960" TargetMode="External"/><Relationship Id="rId58" Type="http://schemas.openxmlformats.org/officeDocument/2006/relationships/hyperlink" Target="https://youtu.be/gA3QUUT1XiY?t=15183" TargetMode="External"/><Relationship Id="rId74" Type="http://schemas.openxmlformats.org/officeDocument/2006/relationships/hyperlink" Target="https://youtu.be/xMcVKUMK5Ns?t=4573" TargetMode="External"/><Relationship Id="rId79" Type="http://schemas.openxmlformats.org/officeDocument/2006/relationships/hyperlink" Target="https://youtu.be/Y4IE3k89H94?t=14874" TargetMode="External"/><Relationship Id="rId5" Type="http://schemas.openxmlformats.org/officeDocument/2006/relationships/hyperlink" Target="https://en.wikipedia.org/wiki/Sicilian_Defence,_Chekhover_Variation" TargetMode="External"/><Relationship Id="rId90" Type="http://schemas.openxmlformats.org/officeDocument/2006/relationships/hyperlink" Target="https://youtu.be/i5PCXZo-SS4?t=15695" TargetMode="External"/><Relationship Id="rId95" Type="http://schemas.openxmlformats.org/officeDocument/2006/relationships/hyperlink" Target="https://youtu.be/qgJJvoERDnk?t=15684" TargetMode="External"/><Relationship Id="rId22" Type="http://schemas.openxmlformats.org/officeDocument/2006/relationships/hyperlink" Target="https://en.wikipedia.org/wiki/Nimzo-Indian" TargetMode="External"/><Relationship Id="rId27" Type="http://schemas.openxmlformats.org/officeDocument/2006/relationships/hyperlink" Target="https://en.wikipedia.org/wiki/Giuoco_Pianissimo" TargetMode="External"/><Relationship Id="rId43" Type="http://schemas.openxmlformats.org/officeDocument/2006/relationships/hyperlink" Target="https://en.wikipedia.org/wiki/Sicilian_Defence" TargetMode="External"/><Relationship Id="rId48" Type="http://schemas.openxmlformats.org/officeDocument/2006/relationships/hyperlink" Target="https://en.wikipedia.org/wiki/Berlin_Defence_(chess)" TargetMode="External"/><Relationship Id="rId64" Type="http://schemas.openxmlformats.org/officeDocument/2006/relationships/hyperlink" Target="https://youtu.be/-V3mysIIdb0?t=19302" TargetMode="External"/><Relationship Id="rId69" Type="http://schemas.openxmlformats.org/officeDocument/2006/relationships/hyperlink" Target="https://youtu.be/hduXIHPZ3d4?t=14558" TargetMode="External"/><Relationship Id="rId80" Type="http://schemas.openxmlformats.org/officeDocument/2006/relationships/hyperlink" Target="https://youtu.be/Y4IE3k89H94?t=22029" TargetMode="External"/><Relationship Id="rId85" Type="http://schemas.openxmlformats.org/officeDocument/2006/relationships/hyperlink" Target="https://youtu.be/yEiFmwswwAE?t=13942" TargetMode="External"/><Relationship Id="rId12" Type="http://schemas.openxmlformats.org/officeDocument/2006/relationships/hyperlink" Target="https://en.wikipedia.org/wiki/Sicilian_Defence,_Najdorf_Variation" TargetMode="External"/><Relationship Id="rId17" Type="http://schemas.openxmlformats.org/officeDocument/2006/relationships/hyperlink" Target="https://en.wikipedia.org/wiki/Petrov%27s_Defence" TargetMode="External"/><Relationship Id="rId25" Type="http://schemas.openxmlformats.org/officeDocument/2006/relationships/hyperlink" Target="https://en.wikipedia.org/wiki/Four_Knights_Game" TargetMode="External"/><Relationship Id="rId33" Type="http://schemas.openxmlformats.org/officeDocument/2006/relationships/hyperlink" Target="https://en.wikipedia.org/wiki/Giuoco_Pianissimo" TargetMode="External"/><Relationship Id="rId38" Type="http://schemas.openxmlformats.org/officeDocument/2006/relationships/hyperlink" Target="https://en.wikipedia.org/wiki/Ruy_Lopez,_Morphy_Defence" TargetMode="External"/><Relationship Id="rId46" Type="http://schemas.openxmlformats.org/officeDocument/2006/relationships/hyperlink" Target="https://en.wikipedia.org/wiki/Catalan_Opening" TargetMode="External"/><Relationship Id="rId59" Type="http://schemas.openxmlformats.org/officeDocument/2006/relationships/hyperlink" Target="https://youtu.be/OPkl_glsvj0?t=17392" TargetMode="External"/><Relationship Id="rId67" Type="http://schemas.openxmlformats.org/officeDocument/2006/relationships/hyperlink" Target="https://youtu.be/hduXIHPZ3d4?t=15863" TargetMode="External"/><Relationship Id="rId20" Type="http://schemas.openxmlformats.org/officeDocument/2006/relationships/hyperlink" Target="https://en.wikipedia.org/wiki/King%27s_Indian_Attack" TargetMode="External"/><Relationship Id="rId41" Type="http://schemas.openxmlformats.org/officeDocument/2006/relationships/hyperlink" Target="https://en.wikipedia.org/wiki/Semi-Slav_Defense" TargetMode="External"/><Relationship Id="rId54" Type="http://schemas.openxmlformats.org/officeDocument/2006/relationships/hyperlink" Target="https://youtu.be/8wfRj9GUAL0?t=20868" TargetMode="External"/><Relationship Id="rId62" Type="http://schemas.openxmlformats.org/officeDocument/2006/relationships/hyperlink" Target="https://youtu.be/9OI2Dxm9hok?t=12862" TargetMode="External"/><Relationship Id="rId70" Type="http://schemas.openxmlformats.org/officeDocument/2006/relationships/hyperlink" Target="https://youtu.be/s9KVheFSg1Y?t=12455" TargetMode="External"/><Relationship Id="rId75" Type="http://schemas.openxmlformats.org/officeDocument/2006/relationships/hyperlink" Target="https://youtu.be/xMcVKUMK5Ns?t=23170" TargetMode="External"/><Relationship Id="rId83" Type="http://schemas.openxmlformats.org/officeDocument/2006/relationships/hyperlink" Target="https://youtu.be/C73y5HAFI4E?t=15004" TargetMode="External"/><Relationship Id="rId88" Type="http://schemas.openxmlformats.org/officeDocument/2006/relationships/hyperlink" Target="https://youtu.be/i5PCXZo-SS4?t=18146" TargetMode="External"/><Relationship Id="rId91" Type="http://schemas.openxmlformats.org/officeDocument/2006/relationships/hyperlink" Target="https://youtu.be/i5PCXZo-SS4?t=2173" TargetMode="External"/><Relationship Id="rId96" Type="http://schemas.openxmlformats.org/officeDocument/2006/relationships/hyperlink" Target="https://youtu.be/qgJJvoERDnk?t=24448" TargetMode="External"/><Relationship Id="rId1" Type="http://schemas.openxmlformats.org/officeDocument/2006/relationships/hyperlink" Target="https://en.wikipedia.org/wiki/Sicilian_Defence" TargetMode="External"/><Relationship Id="rId6" Type="http://schemas.openxmlformats.org/officeDocument/2006/relationships/hyperlink" Target="https://en.wikipedia.org/wiki/Berlin_Defence_(chess)" TargetMode="External"/><Relationship Id="rId15" Type="http://schemas.openxmlformats.org/officeDocument/2006/relationships/hyperlink" Target="https://en.wikipedia.org/wiki/Catalan_Opening" TargetMode="External"/><Relationship Id="rId23" Type="http://schemas.openxmlformats.org/officeDocument/2006/relationships/hyperlink" Target="https://en.wikipedia.org/wiki/Sicilian_Defence" TargetMode="External"/><Relationship Id="rId28" Type="http://schemas.openxmlformats.org/officeDocument/2006/relationships/hyperlink" Target="https://en.wikipedia.org/wiki/Berlin_Defence_(chess)" TargetMode="External"/><Relationship Id="rId36" Type="http://schemas.openxmlformats.org/officeDocument/2006/relationships/hyperlink" Target="https://en.wikipedia.org/wiki/Petrov%27s_Defence" TargetMode="External"/><Relationship Id="rId49" Type="http://schemas.openxmlformats.org/officeDocument/2006/relationships/hyperlink" Target="https://en.wikipedia.org/wiki/Semi-Tarrasch_Defense" TargetMode="External"/><Relationship Id="rId57" Type="http://schemas.openxmlformats.org/officeDocument/2006/relationships/hyperlink" Target="https://youtu.be/oUW0v3s5Y_U?t=13980" TargetMode="External"/><Relationship Id="rId10" Type="http://schemas.openxmlformats.org/officeDocument/2006/relationships/hyperlink" Target="https://en.wikipedia.org/wiki/Nimzo-Indian_Defence" TargetMode="External"/><Relationship Id="rId31" Type="http://schemas.openxmlformats.org/officeDocument/2006/relationships/hyperlink" Target="https://en.wikipedia.org/wiki/English_Opening" TargetMode="External"/><Relationship Id="rId44" Type="http://schemas.openxmlformats.org/officeDocument/2006/relationships/hyperlink" Target="https://en.wikipedia.org/wiki/Sicilian_Defence,_Najdorf_Variation" TargetMode="External"/><Relationship Id="rId52" Type="http://schemas.openxmlformats.org/officeDocument/2006/relationships/hyperlink" Target="https://www.youtube.com/watch?v=8wfRj9GUAL0" TargetMode="External"/><Relationship Id="rId60" Type="http://schemas.openxmlformats.org/officeDocument/2006/relationships/hyperlink" Target="https://youtu.be/gA3QUUT1XiY?t=18814" TargetMode="External"/><Relationship Id="rId65" Type="http://schemas.openxmlformats.org/officeDocument/2006/relationships/hyperlink" Target="https://youtu.be/-V3mysIIdb0?t=10648" TargetMode="External"/><Relationship Id="rId73" Type="http://schemas.openxmlformats.org/officeDocument/2006/relationships/hyperlink" Target="https://youtu.be/xMcVKUMK5Ns?t=14479" TargetMode="External"/><Relationship Id="rId78" Type="http://schemas.openxmlformats.org/officeDocument/2006/relationships/hyperlink" Target="https://youtu.be/Y4IE3k89H94?t=16690" TargetMode="External"/><Relationship Id="rId81" Type="http://schemas.openxmlformats.org/officeDocument/2006/relationships/hyperlink" Target="https://youtu.be/C73y5HAFI4E?t=19929" TargetMode="External"/><Relationship Id="rId86" Type="http://schemas.openxmlformats.org/officeDocument/2006/relationships/hyperlink" Target="https://youtu.be/yEiFmwswwAE?t=9360" TargetMode="External"/><Relationship Id="rId94" Type="http://schemas.openxmlformats.org/officeDocument/2006/relationships/hyperlink" Target="https://youtu.be/I8WYEk38row?t=9646" TargetMode="External"/><Relationship Id="rId99" Type="http://schemas.openxmlformats.org/officeDocument/2006/relationships/hyperlink" Target="https://youtu.be/I8WYEk38row?t=13295" TargetMode="External"/><Relationship Id="rId101" Type="http://schemas.openxmlformats.org/officeDocument/2006/relationships/drawing" Target="../drawings/drawing1.xml"/><Relationship Id="rId4" Type="http://schemas.openxmlformats.org/officeDocument/2006/relationships/hyperlink" Target="https://en.wikipedia.org/wiki/Queen%27s_Gambit_Declined" TargetMode="External"/><Relationship Id="rId9" Type="http://schemas.openxmlformats.org/officeDocument/2006/relationships/hyperlink" Target="https://en.wikipedia.org/wiki/Sicilian_Defence,_Najdorf_Variation" TargetMode="External"/><Relationship Id="rId13" Type="http://schemas.openxmlformats.org/officeDocument/2006/relationships/hyperlink" Target="https://en.wikipedia.org/wiki/Queen%27s_Gambit_Declined" TargetMode="External"/><Relationship Id="rId18" Type="http://schemas.openxmlformats.org/officeDocument/2006/relationships/hyperlink" Target="https://en.wikipedia.org/wiki/Catalan_Opening" TargetMode="External"/><Relationship Id="rId39" Type="http://schemas.openxmlformats.org/officeDocument/2006/relationships/hyperlink" Target="https://en.wikipedia.org/wiki/Berlin_Defence_(chess)" TargetMode="External"/><Relationship Id="rId34" Type="http://schemas.openxmlformats.org/officeDocument/2006/relationships/hyperlink" Target="https://en.wikipedia.org/wiki/Sicilian_Defence,_Najdorf_Variation" TargetMode="External"/><Relationship Id="rId50" Type="http://schemas.openxmlformats.org/officeDocument/2006/relationships/hyperlink" Target="https://en.wikipedia.org/wiki/Petrov%27s_Defence" TargetMode="External"/><Relationship Id="rId55" Type="http://schemas.openxmlformats.org/officeDocument/2006/relationships/hyperlink" Target="https://youtu.be/oUW0v3s5Y_U?t=21842" TargetMode="External"/><Relationship Id="rId76" Type="http://schemas.openxmlformats.org/officeDocument/2006/relationships/hyperlink" Target="https://youtu.be/xMcVKUMK5Ns?t=26513" TargetMode="External"/><Relationship Id="rId97" Type="http://schemas.openxmlformats.org/officeDocument/2006/relationships/hyperlink" Target="https://youtu.be/qgJJvoERDnk?t=20134" TargetMode="External"/><Relationship Id="rId7" Type="http://schemas.openxmlformats.org/officeDocument/2006/relationships/hyperlink" Target="https://en.wikipedia.org/wiki/Giuoco_Pianissimo" TargetMode="External"/><Relationship Id="rId71" Type="http://schemas.openxmlformats.org/officeDocument/2006/relationships/hyperlink" Target="https://youtu.be/s9KVheFSg1Y?t=14805" TargetMode="External"/><Relationship Id="rId92" Type="http://schemas.openxmlformats.org/officeDocument/2006/relationships/hyperlink" Target="https://youtu.be/I8WYEk38row?t=10788" TargetMode="External"/><Relationship Id="rId2" Type="http://schemas.openxmlformats.org/officeDocument/2006/relationships/hyperlink" Target="https://en.wikipedia.org/wiki/English_Opening" TargetMode="External"/><Relationship Id="rId29" Type="http://schemas.openxmlformats.org/officeDocument/2006/relationships/hyperlink" Target="https://en.wikipedia.org/wiki/Berlin_Defence_(chess)" TargetMode="External"/><Relationship Id="rId24" Type="http://schemas.openxmlformats.org/officeDocument/2006/relationships/hyperlink" Target="https://en.wikipedia.org/wiki/Four_Knights_Game" TargetMode="External"/><Relationship Id="rId40" Type="http://schemas.openxmlformats.org/officeDocument/2006/relationships/hyperlink" Target="https://en.wikipedia.org/wiki/Nimzo-Indian_Defence" TargetMode="External"/><Relationship Id="rId45" Type="http://schemas.openxmlformats.org/officeDocument/2006/relationships/hyperlink" Target="https://en.wikipedia.org/wiki/Four_Knights_Game" TargetMode="External"/><Relationship Id="rId66" Type="http://schemas.openxmlformats.org/officeDocument/2006/relationships/hyperlink" Target="https://youtu.be/-V3mysIIdb0?t=12876" TargetMode="External"/><Relationship Id="rId87" Type="http://schemas.openxmlformats.org/officeDocument/2006/relationships/hyperlink" Target="https://youtu.be/yEiFmwswwAE?t=24351" TargetMode="External"/><Relationship Id="rId61" Type="http://schemas.openxmlformats.org/officeDocument/2006/relationships/hyperlink" Target="https://youtu.be/9OI2Dxm9hok?t=13177" TargetMode="External"/><Relationship Id="rId82" Type="http://schemas.openxmlformats.org/officeDocument/2006/relationships/hyperlink" Target="https://youtu.be/C73y5HAFI4E?t=20265" TargetMode="External"/><Relationship Id="rId19" Type="http://schemas.openxmlformats.org/officeDocument/2006/relationships/hyperlink" Target="https://en.wikipedia.org/wiki/Giuoco_Pianissimo" TargetMode="External"/><Relationship Id="rId14" Type="http://schemas.openxmlformats.org/officeDocument/2006/relationships/hyperlink" Target="https://en.wikipedia.org/wiki/Sicilian_Defence" TargetMode="External"/><Relationship Id="rId30" Type="http://schemas.openxmlformats.org/officeDocument/2006/relationships/hyperlink" Target="https://en.wikipedia.org/wiki/Petrov%27s_Defence" TargetMode="External"/><Relationship Id="rId35" Type="http://schemas.openxmlformats.org/officeDocument/2006/relationships/hyperlink" Target="https://en.wikipedia.org/wiki/Sicilian_Defence" TargetMode="External"/><Relationship Id="rId56" Type="http://schemas.openxmlformats.org/officeDocument/2006/relationships/hyperlink" Target="https://youtu.be/OPkl_glsvj0?t=19184" TargetMode="External"/><Relationship Id="rId77" Type="http://schemas.openxmlformats.org/officeDocument/2006/relationships/hyperlink" Target="https://youtu.be/Y4IE3k89H94?t=16054" TargetMode="External"/><Relationship Id="rId100" Type="http://schemas.openxmlformats.org/officeDocument/2006/relationships/hyperlink" Target="https://youtu.be/9OI2Dxm9hok?t=16958" TargetMode="External"/><Relationship Id="rId8" Type="http://schemas.openxmlformats.org/officeDocument/2006/relationships/hyperlink" Target="https://en.wikipedia.org/wiki/Gr%C3%BCnfeld_Defence" TargetMode="External"/><Relationship Id="rId51" Type="http://schemas.openxmlformats.org/officeDocument/2006/relationships/hyperlink" Target="https://www.youtube.com/watch?v=8wfRj9GUAL0&amp;t=20868s" TargetMode="External"/><Relationship Id="rId72" Type="http://schemas.openxmlformats.org/officeDocument/2006/relationships/hyperlink" Target="https://youtu.be/s9KVheFSg1Y?t=22645" TargetMode="External"/><Relationship Id="rId93" Type="http://schemas.openxmlformats.org/officeDocument/2006/relationships/hyperlink" Target="https://youtu.be/I8WYEk38row?t=19363" TargetMode="External"/><Relationship Id="rId98" Type="http://schemas.openxmlformats.org/officeDocument/2006/relationships/hyperlink" Target="https://youtu.be/qgJJvoERDnk?t=15050" TargetMode="External"/><Relationship Id="rId3" Type="http://schemas.openxmlformats.org/officeDocument/2006/relationships/hyperlink" Target="https://en.wikipedia.org/wiki/Berlin_Defence_(chess)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Ruy_Lopez,_Morphy_Defence" TargetMode="External"/><Relationship Id="rId21" Type="http://schemas.openxmlformats.org/officeDocument/2006/relationships/hyperlink" Target="https://en.wikipedia.org/wiki/Petrov%27s_Defence" TargetMode="External"/><Relationship Id="rId42" Type="http://schemas.openxmlformats.org/officeDocument/2006/relationships/hyperlink" Target="https://en.wikipedia.org/wiki/Berlin_Defence_(chess)" TargetMode="External"/><Relationship Id="rId47" Type="http://schemas.openxmlformats.org/officeDocument/2006/relationships/hyperlink" Target="https://en.wikipedia.org/wiki/Berlin_Defence_(chess)" TargetMode="External"/><Relationship Id="rId63" Type="http://schemas.openxmlformats.org/officeDocument/2006/relationships/hyperlink" Target="https://youtu.be/-V3mysIIdb0?t=12380" TargetMode="External"/><Relationship Id="rId68" Type="http://schemas.openxmlformats.org/officeDocument/2006/relationships/hyperlink" Target="https://youtu.be/hduXIHPZ3d4?t=13887" TargetMode="External"/><Relationship Id="rId84" Type="http://schemas.openxmlformats.org/officeDocument/2006/relationships/hyperlink" Target="https://youtu.be/yEiFmwswwAE?t=22131" TargetMode="External"/><Relationship Id="rId89" Type="http://schemas.openxmlformats.org/officeDocument/2006/relationships/hyperlink" Target="https://youtu.be/i5PCXZo-SS4?t=13185" TargetMode="External"/><Relationship Id="rId16" Type="http://schemas.openxmlformats.org/officeDocument/2006/relationships/hyperlink" Target="https://en.wikipedia.org/wiki/Petrov%27s_Defence" TargetMode="External"/><Relationship Id="rId11" Type="http://schemas.openxmlformats.org/officeDocument/2006/relationships/hyperlink" Target="https://en.wikipedia.org/wiki/Berlin_Defence_(chess)" TargetMode="External"/><Relationship Id="rId32" Type="http://schemas.openxmlformats.org/officeDocument/2006/relationships/hyperlink" Target="https://en.wikipedia.org/wiki/Ruy_Lopez,_Morphy_Defence" TargetMode="External"/><Relationship Id="rId37" Type="http://schemas.openxmlformats.org/officeDocument/2006/relationships/hyperlink" Target="https://en.wikipedia.org/wiki/English_Opening" TargetMode="External"/><Relationship Id="rId53" Type="http://schemas.openxmlformats.org/officeDocument/2006/relationships/hyperlink" Target="https://youtu.be/8wfRj9GUAL0?t=22960" TargetMode="External"/><Relationship Id="rId58" Type="http://schemas.openxmlformats.org/officeDocument/2006/relationships/hyperlink" Target="https://youtu.be/gA3QUUT1XiY?t=15183" TargetMode="External"/><Relationship Id="rId74" Type="http://schemas.openxmlformats.org/officeDocument/2006/relationships/hyperlink" Target="https://youtu.be/xMcVKUMK5Ns?t=4573" TargetMode="External"/><Relationship Id="rId79" Type="http://schemas.openxmlformats.org/officeDocument/2006/relationships/hyperlink" Target="https://youtu.be/Y4IE3k89H94?t=14874" TargetMode="External"/><Relationship Id="rId5" Type="http://schemas.openxmlformats.org/officeDocument/2006/relationships/hyperlink" Target="https://en.wikipedia.org/wiki/Sicilian_Defence,_Chekhover_Variation" TargetMode="External"/><Relationship Id="rId90" Type="http://schemas.openxmlformats.org/officeDocument/2006/relationships/hyperlink" Target="https://youtu.be/i5PCXZo-SS4?t=15695" TargetMode="External"/><Relationship Id="rId95" Type="http://schemas.openxmlformats.org/officeDocument/2006/relationships/hyperlink" Target="https://youtu.be/qgJJvoERDnk?t=15684" TargetMode="External"/><Relationship Id="rId22" Type="http://schemas.openxmlformats.org/officeDocument/2006/relationships/hyperlink" Target="https://en.wikipedia.org/wiki/Nimzo-Indian" TargetMode="External"/><Relationship Id="rId27" Type="http://schemas.openxmlformats.org/officeDocument/2006/relationships/hyperlink" Target="https://en.wikipedia.org/wiki/Giuoco_Pianissimo" TargetMode="External"/><Relationship Id="rId43" Type="http://schemas.openxmlformats.org/officeDocument/2006/relationships/hyperlink" Target="https://en.wikipedia.org/wiki/Sicilian_Defence" TargetMode="External"/><Relationship Id="rId48" Type="http://schemas.openxmlformats.org/officeDocument/2006/relationships/hyperlink" Target="https://en.wikipedia.org/wiki/Berlin_Defence_(chess)" TargetMode="External"/><Relationship Id="rId64" Type="http://schemas.openxmlformats.org/officeDocument/2006/relationships/hyperlink" Target="https://youtu.be/-V3mysIIdb0?t=19302" TargetMode="External"/><Relationship Id="rId69" Type="http://schemas.openxmlformats.org/officeDocument/2006/relationships/hyperlink" Target="https://youtu.be/hduXIHPZ3d4?t=14558" TargetMode="External"/><Relationship Id="rId80" Type="http://schemas.openxmlformats.org/officeDocument/2006/relationships/hyperlink" Target="https://youtu.be/Y4IE3k89H94?t=22029" TargetMode="External"/><Relationship Id="rId85" Type="http://schemas.openxmlformats.org/officeDocument/2006/relationships/hyperlink" Target="https://youtu.be/yEiFmwswwAE?t=13942" TargetMode="External"/><Relationship Id="rId12" Type="http://schemas.openxmlformats.org/officeDocument/2006/relationships/hyperlink" Target="https://en.wikipedia.org/wiki/Sicilian_Defence,_Najdorf_Variation" TargetMode="External"/><Relationship Id="rId17" Type="http://schemas.openxmlformats.org/officeDocument/2006/relationships/hyperlink" Target="https://en.wikipedia.org/wiki/Petrov%27s_Defence" TargetMode="External"/><Relationship Id="rId25" Type="http://schemas.openxmlformats.org/officeDocument/2006/relationships/hyperlink" Target="https://en.wikipedia.org/wiki/Four_Knights_Game" TargetMode="External"/><Relationship Id="rId33" Type="http://schemas.openxmlformats.org/officeDocument/2006/relationships/hyperlink" Target="https://en.wikipedia.org/wiki/Giuoco_Pianissimo" TargetMode="External"/><Relationship Id="rId38" Type="http://schemas.openxmlformats.org/officeDocument/2006/relationships/hyperlink" Target="https://en.wikipedia.org/wiki/Ruy_Lopez,_Morphy_Defence" TargetMode="External"/><Relationship Id="rId46" Type="http://schemas.openxmlformats.org/officeDocument/2006/relationships/hyperlink" Target="https://en.wikipedia.org/wiki/Catalan_Opening" TargetMode="External"/><Relationship Id="rId59" Type="http://schemas.openxmlformats.org/officeDocument/2006/relationships/hyperlink" Target="https://youtu.be/OPkl_glsvj0?t=17392" TargetMode="External"/><Relationship Id="rId67" Type="http://schemas.openxmlformats.org/officeDocument/2006/relationships/hyperlink" Target="https://youtu.be/hduXIHPZ3d4?t=15863" TargetMode="External"/><Relationship Id="rId20" Type="http://schemas.openxmlformats.org/officeDocument/2006/relationships/hyperlink" Target="https://en.wikipedia.org/wiki/King%27s_Indian_Attack" TargetMode="External"/><Relationship Id="rId41" Type="http://schemas.openxmlformats.org/officeDocument/2006/relationships/hyperlink" Target="https://en.wikipedia.org/wiki/Semi-Slav_Defense" TargetMode="External"/><Relationship Id="rId54" Type="http://schemas.openxmlformats.org/officeDocument/2006/relationships/hyperlink" Target="https://youtu.be/8wfRj9GUAL0?t=20868" TargetMode="External"/><Relationship Id="rId62" Type="http://schemas.openxmlformats.org/officeDocument/2006/relationships/hyperlink" Target="https://youtu.be/9OI2Dxm9hok?t=12862" TargetMode="External"/><Relationship Id="rId70" Type="http://schemas.openxmlformats.org/officeDocument/2006/relationships/hyperlink" Target="https://youtu.be/s9KVheFSg1Y?t=12455" TargetMode="External"/><Relationship Id="rId75" Type="http://schemas.openxmlformats.org/officeDocument/2006/relationships/hyperlink" Target="https://youtu.be/xMcVKUMK5Ns?t=23170" TargetMode="External"/><Relationship Id="rId83" Type="http://schemas.openxmlformats.org/officeDocument/2006/relationships/hyperlink" Target="https://youtu.be/C73y5HAFI4E?t=15004" TargetMode="External"/><Relationship Id="rId88" Type="http://schemas.openxmlformats.org/officeDocument/2006/relationships/hyperlink" Target="https://youtu.be/i5PCXZo-SS4?t=18146" TargetMode="External"/><Relationship Id="rId91" Type="http://schemas.openxmlformats.org/officeDocument/2006/relationships/hyperlink" Target="https://youtu.be/i5PCXZo-SS4?t=2173" TargetMode="External"/><Relationship Id="rId96" Type="http://schemas.openxmlformats.org/officeDocument/2006/relationships/hyperlink" Target="https://youtu.be/qgJJvoERDnk?t=24448" TargetMode="External"/><Relationship Id="rId1" Type="http://schemas.openxmlformats.org/officeDocument/2006/relationships/hyperlink" Target="https://en.wikipedia.org/wiki/Sicilian_Defence" TargetMode="External"/><Relationship Id="rId6" Type="http://schemas.openxmlformats.org/officeDocument/2006/relationships/hyperlink" Target="https://en.wikipedia.org/wiki/Berlin_Defence_(chess)" TargetMode="External"/><Relationship Id="rId15" Type="http://schemas.openxmlformats.org/officeDocument/2006/relationships/hyperlink" Target="https://en.wikipedia.org/wiki/Catalan_Opening" TargetMode="External"/><Relationship Id="rId23" Type="http://schemas.openxmlformats.org/officeDocument/2006/relationships/hyperlink" Target="https://en.wikipedia.org/wiki/Sicilian_Defence" TargetMode="External"/><Relationship Id="rId28" Type="http://schemas.openxmlformats.org/officeDocument/2006/relationships/hyperlink" Target="https://en.wikipedia.org/wiki/Berlin_Defence_(chess)" TargetMode="External"/><Relationship Id="rId36" Type="http://schemas.openxmlformats.org/officeDocument/2006/relationships/hyperlink" Target="https://en.wikipedia.org/wiki/Petrov%27s_Defence" TargetMode="External"/><Relationship Id="rId49" Type="http://schemas.openxmlformats.org/officeDocument/2006/relationships/hyperlink" Target="https://en.wikipedia.org/wiki/Semi-Tarrasch_Defense" TargetMode="External"/><Relationship Id="rId57" Type="http://schemas.openxmlformats.org/officeDocument/2006/relationships/hyperlink" Target="https://youtu.be/oUW0v3s5Y_U?t=13980" TargetMode="External"/><Relationship Id="rId10" Type="http://schemas.openxmlformats.org/officeDocument/2006/relationships/hyperlink" Target="https://en.wikipedia.org/wiki/Nimzo-Indian_Defence" TargetMode="External"/><Relationship Id="rId31" Type="http://schemas.openxmlformats.org/officeDocument/2006/relationships/hyperlink" Target="https://en.wikipedia.org/wiki/English_Opening" TargetMode="External"/><Relationship Id="rId44" Type="http://schemas.openxmlformats.org/officeDocument/2006/relationships/hyperlink" Target="https://en.wikipedia.org/wiki/Sicilian_Defence,_Najdorf_Variation" TargetMode="External"/><Relationship Id="rId52" Type="http://schemas.openxmlformats.org/officeDocument/2006/relationships/hyperlink" Target="https://www.youtube.com/watch?v=8wfRj9GUAL0" TargetMode="External"/><Relationship Id="rId60" Type="http://schemas.openxmlformats.org/officeDocument/2006/relationships/hyperlink" Target="https://youtu.be/gA3QUUT1XiY?t=18814" TargetMode="External"/><Relationship Id="rId65" Type="http://schemas.openxmlformats.org/officeDocument/2006/relationships/hyperlink" Target="https://youtu.be/-V3mysIIdb0?t=10648" TargetMode="External"/><Relationship Id="rId73" Type="http://schemas.openxmlformats.org/officeDocument/2006/relationships/hyperlink" Target="https://youtu.be/xMcVKUMK5Ns?t=14479" TargetMode="External"/><Relationship Id="rId78" Type="http://schemas.openxmlformats.org/officeDocument/2006/relationships/hyperlink" Target="https://youtu.be/Y4IE3k89H94?t=16690" TargetMode="External"/><Relationship Id="rId81" Type="http://schemas.openxmlformats.org/officeDocument/2006/relationships/hyperlink" Target="https://youtu.be/C73y5HAFI4E?t=19929" TargetMode="External"/><Relationship Id="rId86" Type="http://schemas.openxmlformats.org/officeDocument/2006/relationships/hyperlink" Target="https://youtu.be/yEiFmwswwAE?t=9360" TargetMode="External"/><Relationship Id="rId94" Type="http://schemas.openxmlformats.org/officeDocument/2006/relationships/hyperlink" Target="https://youtu.be/I8WYEk38row?t=9646" TargetMode="External"/><Relationship Id="rId99" Type="http://schemas.openxmlformats.org/officeDocument/2006/relationships/hyperlink" Target="https://youtu.be/I8WYEk38row?t=13295" TargetMode="External"/><Relationship Id="rId101" Type="http://schemas.openxmlformats.org/officeDocument/2006/relationships/drawing" Target="../drawings/drawing2.xml"/><Relationship Id="rId4" Type="http://schemas.openxmlformats.org/officeDocument/2006/relationships/hyperlink" Target="https://en.wikipedia.org/wiki/Queen%27s_Gambit_Declined" TargetMode="External"/><Relationship Id="rId9" Type="http://schemas.openxmlformats.org/officeDocument/2006/relationships/hyperlink" Target="https://en.wikipedia.org/wiki/Sicilian_Defence,_Najdorf_Variation" TargetMode="External"/><Relationship Id="rId13" Type="http://schemas.openxmlformats.org/officeDocument/2006/relationships/hyperlink" Target="https://en.wikipedia.org/wiki/Queen%27s_Gambit_Declined" TargetMode="External"/><Relationship Id="rId18" Type="http://schemas.openxmlformats.org/officeDocument/2006/relationships/hyperlink" Target="https://en.wikipedia.org/wiki/Catalan_Opening" TargetMode="External"/><Relationship Id="rId39" Type="http://schemas.openxmlformats.org/officeDocument/2006/relationships/hyperlink" Target="https://en.wikipedia.org/wiki/Berlin_Defence_(chess)" TargetMode="External"/><Relationship Id="rId34" Type="http://schemas.openxmlformats.org/officeDocument/2006/relationships/hyperlink" Target="https://en.wikipedia.org/wiki/Sicilian_Defence,_Najdorf_Variation" TargetMode="External"/><Relationship Id="rId50" Type="http://schemas.openxmlformats.org/officeDocument/2006/relationships/hyperlink" Target="https://en.wikipedia.org/wiki/Petrov%27s_Defence" TargetMode="External"/><Relationship Id="rId55" Type="http://schemas.openxmlformats.org/officeDocument/2006/relationships/hyperlink" Target="https://youtu.be/oUW0v3s5Y_U?t=21842" TargetMode="External"/><Relationship Id="rId76" Type="http://schemas.openxmlformats.org/officeDocument/2006/relationships/hyperlink" Target="https://youtu.be/xMcVKUMK5Ns?t=26513" TargetMode="External"/><Relationship Id="rId97" Type="http://schemas.openxmlformats.org/officeDocument/2006/relationships/hyperlink" Target="https://youtu.be/qgJJvoERDnk?t=20134" TargetMode="External"/><Relationship Id="rId7" Type="http://schemas.openxmlformats.org/officeDocument/2006/relationships/hyperlink" Target="https://en.wikipedia.org/wiki/Giuoco_Pianissimo" TargetMode="External"/><Relationship Id="rId71" Type="http://schemas.openxmlformats.org/officeDocument/2006/relationships/hyperlink" Target="https://youtu.be/s9KVheFSg1Y?t=14805" TargetMode="External"/><Relationship Id="rId92" Type="http://schemas.openxmlformats.org/officeDocument/2006/relationships/hyperlink" Target="https://youtu.be/I8WYEk38row?t=10788" TargetMode="External"/><Relationship Id="rId2" Type="http://schemas.openxmlformats.org/officeDocument/2006/relationships/hyperlink" Target="https://en.wikipedia.org/wiki/English_Opening" TargetMode="External"/><Relationship Id="rId29" Type="http://schemas.openxmlformats.org/officeDocument/2006/relationships/hyperlink" Target="https://en.wikipedia.org/wiki/Berlin_Defence_(chess)" TargetMode="External"/><Relationship Id="rId24" Type="http://schemas.openxmlformats.org/officeDocument/2006/relationships/hyperlink" Target="https://en.wikipedia.org/wiki/Four_Knights_Game" TargetMode="External"/><Relationship Id="rId40" Type="http://schemas.openxmlformats.org/officeDocument/2006/relationships/hyperlink" Target="https://en.wikipedia.org/wiki/Nimzo-Indian_Defence" TargetMode="External"/><Relationship Id="rId45" Type="http://schemas.openxmlformats.org/officeDocument/2006/relationships/hyperlink" Target="https://en.wikipedia.org/wiki/Four_Knights_Game" TargetMode="External"/><Relationship Id="rId66" Type="http://schemas.openxmlformats.org/officeDocument/2006/relationships/hyperlink" Target="https://youtu.be/-V3mysIIdb0?t=12876" TargetMode="External"/><Relationship Id="rId87" Type="http://schemas.openxmlformats.org/officeDocument/2006/relationships/hyperlink" Target="https://youtu.be/yEiFmwswwAE?t=24351" TargetMode="External"/><Relationship Id="rId61" Type="http://schemas.openxmlformats.org/officeDocument/2006/relationships/hyperlink" Target="https://youtu.be/9OI2Dxm9hok?t=13177" TargetMode="External"/><Relationship Id="rId82" Type="http://schemas.openxmlformats.org/officeDocument/2006/relationships/hyperlink" Target="https://youtu.be/C73y5HAFI4E?t=20265" TargetMode="External"/><Relationship Id="rId19" Type="http://schemas.openxmlformats.org/officeDocument/2006/relationships/hyperlink" Target="https://en.wikipedia.org/wiki/Giuoco_Pianissimo" TargetMode="External"/><Relationship Id="rId14" Type="http://schemas.openxmlformats.org/officeDocument/2006/relationships/hyperlink" Target="https://en.wikipedia.org/wiki/Sicilian_Defence" TargetMode="External"/><Relationship Id="rId30" Type="http://schemas.openxmlformats.org/officeDocument/2006/relationships/hyperlink" Target="https://en.wikipedia.org/wiki/Petrov%27s_Defence" TargetMode="External"/><Relationship Id="rId35" Type="http://schemas.openxmlformats.org/officeDocument/2006/relationships/hyperlink" Target="https://en.wikipedia.org/wiki/Sicilian_Defence" TargetMode="External"/><Relationship Id="rId56" Type="http://schemas.openxmlformats.org/officeDocument/2006/relationships/hyperlink" Target="https://youtu.be/OPkl_glsvj0?t=19184" TargetMode="External"/><Relationship Id="rId77" Type="http://schemas.openxmlformats.org/officeDocument/2006/relationships/hyperlink" Target="https://youtu.be/Y4IE3k89H94?t=16054" TargetMode="External"/><Relationship Id="rId100" Type="http://schemas.openxmlformats.org/officeDocument/2006/relationships/hyperlink" Target="https://youtu.be/9OI2Dxm9hok?t=16958" TargetMode="External"/><Relationship Id="rId8" Type="http://schemas.openxmlformats.org/officeDocument/2006/relationships/hyperlink" Target="https://en.wikipedia.org/wiki/Gr%C3%BCnfeld_Defence" TargetMode="External"/><Relationship Id="rId51" Type="http://schemas.openxmlformats.org/officeDocument/2006/relationships/hyperlink" Target="https://www.youtube.com/watch?v=8wfRj9GUAL0&amp;t=20868s" TargetMode="External"/><Relationship Id="rId72" Type="http://schemas.openxmlformats.org/officeDocument/2006/relationships/hyperlink" Target="https://youtu.be/s9KVheFSg1Y?t=22645" TargetMode="External"/><Relationship Id="rId93" Type="http://schemas.openxmlformats.org/officeDocument/2006/relationships/hyperlink" Target="https://youtu.be/I8WYEk38row?t=19363" TargetMode="External"/><Relationship Id="rId98" Type="http://schemas.openxmlformats.org/officeDocument/2006/relationships/hyperlink" Target="https://youtu.be/qgJJvoERDnk?t=15050" TargetMode="External"/><Relationship Id="rId3" Type="http://schemas.openxmlformats.org/officeDocument/2006/relationships/hyperlink" Target="https://en.wikipedia.org/wiki/Berlin_Defence_(chess)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etrov%27s_Defence" TargetMode="External"/><Relationship Id="rId21" Type="http://schemas.openxmlformats.org/officeDocument/2006/relationships/hyperlink" Target="https://en.wikipedia.org/wiki/Petrov%27s_Defence" TargetMode="External"/><Relationship Id="rId42" Type="http://schemas.openxmlformats.org/officeDocument/2006/relationships/hyperlink" Target="https://en.wikipedia.org/wiki/Berlin_Defence_(chess)" TargetMode="External"/><Relationship Id="rId63" Type="http://schemas.openxmlformats.org/officeDocument/2006/relationships/hyperlink" Target="https://youtu.be/-V3mysIIdb0?t=12380" TargetMode="External"/><Relationship Id="rId84" Type="http://schemas.openxmlformats.org/officeDocument/2006/relationships/hyperlink" Target="https://youtu.be/yEiFmwswwAE?t=22131" TargetMode="External"/><Relationship Id="rId138" Type="http://schemas.openxmlformats.org/officeDocument/2006/relationships/hyperlink" Target="https://en.wikipedia.org/wiki/Ruy_Lopez,_Morphy_Defence" TargetMode="External"/><Relationship Id="rId159" Type="http://schemas.openxmlformats.org/officeDocument/2006/relationships/hyperlink" Target="https://youtu.be/OPkl_glsvj0?t=17392" TargetMode="External"/><Relationship Id="rId170" Type="http://schemas.openxmlformats.org/officeDocument/2006/relationships/hyperlink" Target="https://youtu.be/s9KVheFSg1Y?t=12455" TargetMode="External"/><Relationship Id="rId191" Type="http://schemas.openxmlformats.org/officeDocument/2006/relationships/hyperlink" Target="https://youtu.be/i5PCXZo-SS4?t=2173" TargetMode="External"/><Relationship Id="rId107" Type="http://schemas.openxmlformats.org/officeDocument/2006/relationships/hyperlink" Target="https://en.wikipedia.org/wiki/Giuoco_Pianissimo" TargetMode="External"/><Relationship Id="rId11" Type="http://schemas.openxmlformats.org/officeDocument/2006/relationships/hyperlink" Target="https://en.wikipedia.org/wiki/Berlin_Defence_(chess)" TargetMode="External"/><Relationship Id="rId32" Type="http://schemas.openxmlformats.org/officeDocument/2006/relationships/hyperlink" Target="https://en.wikipedia.org/wiki/Ruy_Lopez,_Morphy_Defence" TargetMode="External"/><Relationship Id="rId53" Type="http://schemas.openxmlformats.org/officeDocument/2006/relationships/hyperlink" Target="https://youtu.be/8wfRj9GUAL0?t=22960" TargetMode="External"/><Relationship Id="rId74" Type="http://schemas.openxmlformats.org/officeDocument/2006/relationships/hyperlink" Target="https://youtu.be/xMcVKUMK5Ns?t=4573" TargetMode="External"/><Relationship Id="rId128" Type="http://schemas.openxmlformats.org/officeDocument/2006/relationships/hyperlink" Target="https://en.wikipedia.org/wiki/Berlin_Defence_(chess)" TargetMode="External"/><Relationship Id="rId149" Type="http://schemas.openxmlformats.org/officeDocument/2006/relationships/hyperlink" Target="https://en.wikipedia.org/wiki/Semi-Tarrasch_Defense" TargetMode="External"/><Relationship Id="rId5" Type="http://schemas.openxmlformats.org/officeDocument/2006/relationships/hyperlink" Target="https://en.wikipedia.org/wiki/Sicilian_Defence,_Chekhover_Variation" TargetMode="External"/><Relationship Id="rId95" Type="http://schemas.openxmlformats.org/officeDocument/2006/relationships/hyperlink" Target="https://youtu.be/qgJJvoERDnk?t=15684" TargetMode="External"/><Relationship Id="rId160" Type="http://schemas.openxmlformats.org/officeDocument/2006/relationships/hyperlink" Target="https://youtu.be/gA3QUUT1XiY?t=18814" TargetMode="External"/><Relationship Id="rId181" Type="http://schemas.openxmlformats.org/officeDocument/2006/relationships/hyperlink" Target="https://youtu.be/C73y5HAFI4E?t=19929" TargetMode="External"/><Relationship Id="rId22" Type="http://schemas.openxmlformats.org/officeDocument/2006/relationships/hyperlink" Target="https://en.wikipedia.org/wiki/Nimzo-Indian" TargetMode="External"/><Relationship Id="rId43" Type="http://schemas.openxmlformats.org/officeDocument/2006/relationships/hyperlink" Target="https://en.wikipedia.org/wiki/Sicilian_Defence" TargetMode="External"/><Relationship Id="rId64" Type="http://schemas.openxmlformats.org/officeDocument/2006/relationships/hyperlink" Target="https://youtu.be/-V3mysIIdb0?t=19302" TargetMode="External"/><Relationship Id="rId118" Type="http://schemas.openxmlformats.org/officeDocument/2006/relationships/hyperlink" Target="https://en.wikipedia.org/wiki/Catalan_Opening" TargetMode="External"/><Relationship Id="rId139" Type="http://schemas.openxmlformats.org/officeDocument/2006/relationships/hyperlink" Target="https://en.wikipedia.org/wiki/Berlin_Defence_(chess)" TargetMode="External"/><Relationship Id="rId85" Type="http://schemas.openxmlformats.org/officeDocument/2006/relationships/hyperlink" Target="https://youtu.be/yEiFmwswwAE?t=13942" TargetMode="External"/><Relationship Id="rId150" Type="http://schemas.openxmlformats.org/officeDocument/2006/relationships/hyperlink" Target="https://en.wikipedia.org/wiki/Petrov%27s_Defence" TargetMode="External"/><Relationship Id="rId171" Type="http://schemas.openxmlformats.org/officeDocument/2006/relationships/hyperlink" Target="https://youtu.be/s9KVheFSg1Y?t=14805" TargetMode="External"/><Relationship Id="rId192" Type="http://schemas.openxmlformats.org/officeDocument/2006/relationships/hyperlink" Target="https://youtu.be/I8WYEk38row?t=10788" TargetMode="External"/><Relationship Id="rId12" Type="http://schemas.openxmlformats.org/officeDocument/2006/relationships/hyperlink" Target="https://en.wikipedia.org/wiki/Sicilian_Defence,_Najdorf_Variation" TargetMode="External"/><Relationship Id="rId33" Type="http://schemas.openxmlformats.org/officeDocument/2006/relationships/hyperlink" Target="https://en.wikipedia.org/wiki/Giuoco_Pianissimo" TargetMode="External"/><Relationship Id="rId108" Type="http://schemas.openxmlformats.org/officeDocument/2006/relationships/hyperlink" Target="https://en.wikipedia.org/wiki/Gr%C3%BCnfeld_Defence" TargetMode="External"/><Relationship Id="rId129" Type="http://schemas.openxmlformats.org/officeDocument/2006/relationships/hyperlink" Target="https://en.wikipedia.org/wiki/Berlin_Defence_(chess)" TargetMode="External"/><Relationship Id="rId54" Type="http://schemas.openxmlformats.org/officeDocument/2006/relationships/hyperlink" Target="https://youtu.be/8wfRj9GUAL0?t=20868" TargetMode="External"/><Relationship Id="rId75" Type="http://schemas.openxmlformats.org/officeDocument/2006/relationships/hyperlink" Target="https://youtu.be/xMcVKUMK5Ns?t=23170" TargetMode="External"/><Relationship Id="rId96" Type="http://schemas.openxmlformats.org/officeDocument/2006/relationships/hyperlink" Target="https://youtu.be/qgJJvoERDnk?t=24448" TargetMode="External"/><Relationship Id="rId140" Type="http://schemas.openxmlformats.org/officeDocument/2006/relationships/hyperlink" Target="https://en.wikipedia.org/wiki/Nimzo-Indian_Defence" TargetMode="External"/><Relationship Id="rId161" Type="http://schemas.openxmlformats.org/officeDocument/2006/relationships/hyperlink" Target="https://youtu.be/9OI2Dxm9hok?t=13177" TargetMode="External"/><Relationship Id="rId182" Type="http://schemas.openxmlformats.org/officeDocument/2006/relationships/hyperlink" Target="https://youtu.be/C73y5HAFI4E?t=20265" TargetMode="External"/><Relationship Id="rId6" Type="http://schemas.openxmlformats.org/officeDocument/2006/relationships/hyperlink" Target="https://en.wikipedia.org/wiki/Berlin_Defence_(chess)" TargetMode="External"/><Relationship Id="rId23" Type="http://schemas.openxmlformats.org/officeDocument/2006/relationships/hyperlink" Target="https://en.wikipedia.org/wiki/Sicilian_Defence" TargetMode="External"/><Relationship Id="rId119" Type="http://schemas.openxmlformats.org/officeDocument/2006/relationships/hyperlink" Target="https://en.wikipedia.org/wiki/Giuoco_Pianissimo" TargetMode="External"/><Relationship Id="rId44" Type="http://schemas.openxmlformats.org/officeDocument/2006/relationships/hyperlink" Target="https://en.wikipedia.org/wiki/Sicilian_Defence,_Najdorf_Variation" TargetMode="External"/><Relationship Id="rId65" Type="http://schemas.openxmlformats.org/officeDocument/2006/relationships/hyperlink" Target="https://youtu.be/-V3mysIIdb0?t=10648" TargetMode="External"/><Relationship Id="rId86" Type="http://schemas.openxmlformats.org/officeDocument/2006/relationships/hyperlink" Target="https://youtu.be/yEiFmwswwAE?t=9360" TargetMode="External"/><Relationship Id="rId130" Type="http://schemas.openxmlformats.org/officeDocument/2006/relationships/hyperlink" Target="https://en.wikipedia.org/wiki/Petrov%27s_Defence" TargetMode="External"/><Relationship Id="rId151" Type="http://schemas.openxmlformats.org/officeDocument/2006/relationships/hyperlink" Target="https://www.youtube.com/watch?v=8wfRj9GUAL0&amp;t=20868s" TargetMode="External"/><Relationship Id="rId172" Type="http://schemas.openxmlformats.org/officeDocument/2006/relationships/hyperlink" Target="https://youtu.be/s9KVheFSg1Y?t=22645" TargetMode="External"/><Relationship Id="rId193" Type="http://schemas.openxmlformats.org/officeDocument/2006/relationships/hyperlink" Target="https://youtu.be/I8WYEk38row?t=19363" TargetMode="External"/><Relationship Id="rId13" Type="http://schemas.openxmlformats.org/officeDocument/2006/relationships/hyperlink" Target="https://en.wikipedia.org/wiki/Queen%27s_Gambit_Declined" TargetMode="External"/><Relationship Id="rId109" Type="http://schemas.openxmlformats.org/officeDocument/2006/relationships/hyperlink" Target="https://en.wikipedia.org/wiki/Sicilian_Defence,_Najdorf_Variation" TargetMode="External"/><Relationship Id="rId34" Type="http://schemas.openxmlformats.org/officeDocument/2006/relationships/hyperlink" Target="https://en.wikipedia.org/wiki/Sicilian_Defence,_Najdorf_Variation" TargetMode="External"/><Relationship Id="rId55" Type="http://schemas.openxmlformats.org/officeDocument/2006/relationships/hyperlink" Target="https://youtu.be/oUW0v3s5Y_U?t=21842" TargetMode="External"/><Relationship Id="rId76" Type="http://schemas.openxmlformats.org/officeDocument/2006/relationships/hyperlink" Target="https://youtu.be/xMcVKUMK5Ns?t=26513" TargetMode="External"/><Relationship Id="rId97" Type="http://schemas.openxmlformats.org/officeDocument/2006/relationships/hyperlink" Target="https://youtu.be/qgJJvoERDnk?t=20134" TargetMode="External"/><Relationship Id="rId120" Type="http://schemas.openxmlformats.org/officeDocument/2006/relationships/hyperlink" Target="https://en.wikipedia.org/wiki/King%27s_Indian_Attack" TargetMode="External"/><Relationship Id="rId141" Type="http://schemas.openxmlformats.org/officeDocument/2006/relationships/hyperlink" Target="https://en.wikipedia.org/wiki/Semi-Slav_Defense" TargetMode="External"/><Relationship Id="rId7" Type="http://schemas.openxmlformats.org/officeDocument/2006/relationships/hyperlink" Target="https://en.wikipedia.org/wiki/Giuoco_Pianissimo" TargetMode="External"/><Relationship Id="rId162" Type="http://schemas.openxmlformats.org/officeDocument/2006/relationships/hyperlink" Target="https://youtu.be/9OI2Dxm9hok?t=12862" TargetMode="External"/><Relationship Id="rId183" Type="http://schemas.openxmlformats.org/officeDocument/2006/relationships/hyperlink" Target="https://youtu.be/C73y5HAFI4E?t=15004" TargetMode="External"/><Relationship Id="rId2" Type="http://schemas.openxmlformats.org/officeDocument/2006/relationships/hyperlink" Target="https://en.wikipedia.org/wiki/English_Opening" TargetMode="External"/><Relationship Id="rId29" Type="http://schemas.openxmlformats.org/officeDocument/2006/relationships/hyperlink" Target="https://en.wikipedia.org/wiki/Berlin_Defence_(chess)" TargetMode="External"/><Relationship Id="rId24" Type="http://schemas.openxmlformats.org/officeDocument/2006/relationships/hyperlink" Target="https://en.wikipedia.org/wiki/Four_Knights_Game" TargetMode="External"/><Relationship Id="rId40" Type="http://schemas.openxmlformats.org/officeDocument/2006/relationships/hyperlink" Target="https://en.wikipedia.org/wiki/Nimzo-Indian_Defence" TargetMode="External"/><Relationship Id="rId45" Type="http://schemas.openxmlformats.org/officeDocument/2006/relationships/hyperlink" Target="https://en.wikipedia.org/wiki/Four_Knights_Game" TargetMode="External"/><Relationship Id="rId66" Type="http://schemas.openxmlformats.org/officeDocument/2006/relationships/hyperlink" Target="https://youtu.be/-V3mysIIdb0?t=12876" TargetMode="External"/><Relationship Id="rId87" Type="http://schemas.openxmlformats.org/officeDocument/2006/relationships/hyperlink" Target="https://youtu.be/yEiFmwswwAE?t=24351" TargetMode="External"/><Relationship Id="rId110" Type="http://schemas.openxmlformats.org/officeDocument/2006/relationships/hyperlink" Target="https://en.wikipedia.org/wiki/Nimzo-Indian_Defence" TargetMode="External"/><Relationship Id="rId115" Type="http://schemas.openxmlformats.org/officeDocument/2006/relationships/hyperlink" Target="https://en.wikipedia.org/wiki/Catalan_Opening" TargetMode="External"/><Relationship Id="rId131" Type="http://schemas.openxmlformats.org/officeDocument/2006/relationships/hyperlink" Target="https://en.wikipedia.org/wiki/English_Opening" TargetMode="External"/><Relationship Id="rId136" Type="http://schemas.openxmlformats.org/officeDocument/2006/relationships/hyperlink" Target="https://en.wikipedia.org/wiki/Petrov%27s_Defence" TargetMode="External"/><Relationship Id="rId157" Type="http://schemas.openxmlformats.org/officeDocument/2006/relationships/hyperlink" Target="https://youtu.be/oUW0v3s5Y_U?t=13980" TargetMode="External"/><Relationship Id="rId178" Type="http://schemas.openxmlformats.org/officeDocument/2006/relationships/hyperlink" Target="https://youtu.be/Y4IE3k89H94?t=16690" TargetMode="External"/><Relationship Id="rId61" Type="http://schemas.openxmlformats.org/officeDocument/2006/relationships/hyperlink" Target="https://youtu.be/9OI2Dxm9hok?t=13177" TargetMode="External"/><Relationship Id="rId82" Type="http://schemas.openxmlformats.org/officeDocument/2006/relationships/hyperlink" Target="https://youtu.be/C73y5HAFI4E?t=20265" TargetMode="External"/><Relationship Id="rId152" Type="http://schemas.openxmlformats.org/officeDocument/2006/relationships/hyperlink" Target="https://www.youtube.com/watch?v=8wfRj9GUAL0" TargetMode="External"/><Relationship Id="rId173" Type="http://schemas.openxmlformats.org/officeDocument/2006/relationships/hyperlink" Target="https://youtu.be/xMcVKUMK5Ns?t=14479" TargetMode="External"/><Relationship Id="rId194" Type="http://schemas.openxmlformats.org/officeDocument/2006/relationships/hyperlink" Target="https://youtu.be/I8WYEk38row?t=9646" TargetMode="External"/><Relationship Id="rId199" Type="http://schemas.openxmlformats.org/officeDocument/2006/relationships/hyperlink" Target="https://youtu.be/I8WYEk38row?t=13295" TargetMode="External"/><Relationship Id="rId19" Type="http://schemas.openxmlformats.org/officeDocument/2006/relationships/hyperlink" Target="https://en.wikipedia.org/wiki/Giuoco_Pianissimo" TargetMode="External"/><Relationship Id="rId14" Type="http://schemas.openxmlformats.org/officeDocument/2006/relationships/hyperlink" Target="https://en.wikipedia.org/wiki/Sicilian_Defence" TargetMode="External"/><Relationship Id="rId30" Type="http://schemas.openxmlformats.org/officeDocument/2006/relationships/hyperlink" Target="https://en.wikipedia.org/wiki/Petrov%27s_Defence" TargetMode="External"/><Relationship Id="rId35" Type="http://schemas.openxmlformats.org/officeDocument/2006/relationships/hyperlink" Target="https://en.wikipedia.org/wiki/Sicilian_Defence" TargetMode="External"/><Relationship Id="rId56" Type="http://schemas.openxmlformats.org/officeDocument/2006/relationships/hyperlink" Target="https://youtu.be/OPkl_glsvj0?t=19184" TargetMode="External"/><Relationship Id="rId77" Type="http://schemas.openxmlformats.org/officeDocument/2006/relationships/hyperlink" Target="https://youtu.be/Y4IE3k89H94?t=16054" TargetMode="External"/><Relationship Id="rId100" Type="http://schemas.openxmlformats.org/officeDocument/2006/relationships/hyperlink" Target="https://youtu.be/9OI2Dxm9hok?t=16958" TargetMode="External"/><Relationship Id="rId105" Type="http://schemas.openxmlformats.org/officeDocument/2006/relationships/hyperlink" Target="https://en.wikipedia.org/wiki/Sicilian_Defence,_Chekhover_Variation" TargetMode="External"/><Relationship Id="rId126" Type="http://schemas.openxmlformats.org/officeDocument/2006/relationships/hyperlink" Target="https://en.wikipedia.org/wiki/Ruy_Lopez,_Morphy_Defence" TargetMode="External"/><Relationship Id="rId147" Type="http://schemas.openxmlformats.org/officeDocument/2006/relationships/hyperlink" Target="https://en.wikipedia.org/wiki/Berlin_Defence_(chess)" TargetMode="External"/><Relationship Id="rId168" Type="http://schemas.openxmlformats.org/officeDocument/2006/relationships/hyperlink" Target="https://youtu.be/hduXIHPZ3d4?t=13887" TargetMode="External"/><Relationship Id="rId8" Type="http://schemas.openxmlformats.org/officeDocument/2006/relationships/hyperlink" Target="https://en.wikipedia.org/wiki/Gr%C3%BCnfeld_Defence" TargetMode="External"/><Relationship Id="rId51" Type="http://schemas.openxmlformats.org/officeDocument/2006/relationships/hyperlink" Target="https://www.youtube.com/watch?v=8wfRj9GUAL0&amp;t=20868s" TargetMode="External"/><Relationship Id="rId72" Type="http://schemas.openxmlformats.org/officeDocument/2006/relationships/hyperlink" Target="https://youtu.be/s9KVheFSg1Y?t=22645" TargetMode="External"/><Relationship Id="rId93" Type="http://schemas.openxmlformats.org/officeDocument/2006/relationships/hyperlink" Target="https://youtu.be/I8WYEk38row?t=19363" TargetMode="External"/><Relationship Id="rId98" Type="http://schemas.openxmlformats.org/officeDocument/2006/relationships/hyperlink" Target="https://youtu.be/qgJJvoERDnk?t=15050" TargetMode="External"/><Relationship Id="rId121" Type="http://schemas.openxmlformats.org/officeDocument/2006/relationships/hyperlink" Target="https://en.wikipedia.org/wiki/Petrov%27s_Defence" TargetMode="External"/><Relationship Id="rId142" Type="http://schemas.openxmlformats.org/officeDocument/2006/relationships/hyperlink" Target="https://en.wikipedia.org/wiki/Berlin_Defence_(chess)" TargetMode="External"/><Relationship Id="rId163" Type="http://schemas.openxmlformats.org/officeDocument/2006/relationships/hyperlink" Target="https://youtu.be/-V3mysIIdb0?t=12380" TargetMode="External"/><Relationship Id="rId184" Type="http://schemas.openxmlformats.org/officeDocument/2006/relationships/hyperlink" Target="https://youtu.be/yEiFmwswwAE?t=22131" TargetMode="External"/><Relationship Id="rId189" Type="http://schemas.openxmlformats.org/officeDocument/2006/relationships/hyperlink" Target="https://youtu.be/i5PCXZo-SS4?t=13185" TargetMode="External"/><Relationship Id="rId3" Type="http://schemas.openxmlformats.org/officeDocument/2006/relationships/hyperlink" Target="https://en.wikipedia.org/wiki/Berlin_Defence_(chess)" TargetMode="External"/><Relationship Id="rId25" Type="http://schemas.openxmlformats.org/officeDocument/2006/relationships/hyperlink" Target="https://en.wikipedia.org/wiki/Four_Knights_Game" TargetMode="External"/><Relationship Id="rId46" Type="http://schemas.openxmlformats.org/officeDocument/2006/relationships/hyperlink" Target="https://en.wikipedia.org/wiki/Catalan_Opening" TargetMode="External"/><Relationship Id="rId67" Type="http://schemas.openxmlformats.org/officeDocument/2006/relationships/hyperlink" Target="https://youtu.be/hduXIHPZ3d4?t=15863" TargetMode="External"/><Relationship Id="rId116" Type="http://schemas.openxmlformats.org/officeDocument/2006/relationships/hyperlink" Target="https://en.wikipedia.org/wiki/Petrov%27s_Defence" TargetMode="External"/><Relationship Id="rId137" Type="http://schemas.openxmlformats.org/officeDocument/2006/relationships/hyperlink" Target="https://en.wikipedia.org/wiki/English_Opening" TargetMode="External"/><Relationship Id="rId158" Type="http://schemas.openxmlformats.org/officeDocument/2006/relationships/hyperlink" Target="https://youtu.be/gA3QUUT1XiY?t=15183" TargetMode="External"/><Relationship Id="rId20" Type="http://schemas.openxmlformats.org/officeDocument/2006/relationships/hyperlink" Target="https://en.wikipedia.org/wiki/King%27s_Indian_Attack" TargetMode="External"/><Relationship Id="rId41" Type="http://schemas.openxmlformats.org/officeDocument/2006/relationships/hyperlink" Target="https://en.wikipedia.org/wiki/Semi-Slav_Defense" TargetMode="External"/><Relationship Id="rId62" Type="http://schemas.openxmlformats.org/officeDocument/2006/relationships/hyperlink" Target="https://youtu.be/9OI2Dxm9hok?t=12862" TargetMode="External"/><Relationship Id="rId83" Type="http://schemas.openxmlformats.org/officeDocument/2006/relationships/hyperlink" Target="https://youtu.be/C73y5HAFI4E?t=15004" TargetMode="External"/><Relationship Id="rId88" Type="http://schemas.openxmlformats.org/officeDocument/2006/relationships/hyperlink" Target="https://youtu.be/i5PCXZo-SS4?t=18146" TargetMode="External"/><Relationship Id="rId111" Type="http://schemas.openxmlformats.org/officeDocument/2006/relationships/hyperlink" Target="https://en.wikipedia.org/wiki/Berlin_Defence_(chess)" TargetMode="External"/><Relationship Id="rId132" Type="http://schemas.openxmlformats.org/officeDocument/2006/relationships/hyperlink" Target="https://en.wikipedia.org/wiki/Ruy_Lopez,_Morphy_Defence" TargetMode="External"/><Relationship Id="rId153" Type="http://schemas.openxmlformats.org/officeDocument/2006/relationships/hyperlink" Target="https://youtu.be/8wfRj9GUAL0?t=22960" TargetMode="External"/><Relationship Id="rId174" Type="http://schemas.openxmlformats.org/officeDocument/2006/relationships/hyperlink" Target="https://youtu.be/xMcVKUMK5Ns?t=4573" TargetMode="External"/><Relationship Id="rId179" Type="http://schemas.openxmlformats.org/officeDocument/2006/relationships/hyperlink" Target="https://youtu.be/Y4IE3k89H94?t=14874" TargetMode="External"/><Relationship Id="rId195" Type="http://schemas.openxmlformats.org/officeDocument/2006/relationships/hyperlink" Target="https://youtu.be/qgJJvoERDnk?t=15684" TargetMode="External"/><Relationship Id="rId190" Type="http://schemas.openxmlformats.org/officeDocument/2006/relationships/hyperlink" Target="https://youtu.be/i5PCXZo-SS4?t=15695" TargetMode="External"/><Relationship Id="rId15" Type="http://schemas.openxmlformats.org/officeDocument/2006/relationships/hyperlink" Target="https://en.wikipedia.org/wiki/Catalan_Opening" TargetMode="External"/><Relationship Id="rId36" Type="http://schemas.openxmlformats.org/officeDocument/2006/relationships/hyperlink" Target="https://en.wikipedia.org/wiki/Petrov%27s_Defence" TargetMode="External"/><Relationship Id="rId57" Type="http://schemas.openxmlformats.org/officeDocument/2006/relationships/hyperlink" Target="https://youtu.be/oUW0v3s5Y_U?t=13980" TargetMode="External"/><Relationship Id="rId106" Type="http://schemas.openxmlformats.org/officeDocument/2006/relationships/hyperlink" Target="https://en.wikipedia.org/wiki/Berlin_Defence_(chess)" TargetMode="External"/><Relationship Id="rId127" Type="http://schemas.openxmlformats.org/officeDocument/2006/relationships/hyperlink" Target="https://en.wikipedia.org/wiki/Giuoco_Pianissimo" TargetMode="External"/><Relationship Id="rId10" Type="http://schemas.openxmlformats.org/officeDocument/2006/relationships/hyperlink" Target="https://en.wikipedia.org/wiki/Nimzo-Indian_Defence" TargetMode="External"/><Relationship Id="rId31" Type="http://schemas.openxmlformats.org/officeDocument/2006/relationships/hyperlink" Target="https://en.wikipedia.org/wiki/English_Opening" TargetMode="External"/><Relationship Id="rId52" Type="http://schemas.openxmlformats.org/officeDocument/2006/relationships/hyperlink" Target="https://www.youtube.com/watch?v=8wfRj9GUAL0" TargetMode="External"/><Relationship Id="rId73" Type="http://schemas.openxmlformats.org/officeDocument/2006/relationships/hyperlink" Target="https://youtu.be/xMcVKUMK5Ns?t=14479" TargetMode="External"/><Relationship Id="rId78" Type="http://schemas.openxmlformats.org/officeDocument/2006/relationships/hyperlink" Target="https://youtu.be/Y4IE3k89H94?t=16690" TargetMode="External"/><Relationship Id="rId94" Type="http://schemas.openxmlformats.org/officeDocument/2006/relationships/hyperlink" Target="https://youtu.be/I8WYEk38row?t=9646" TargetMode="External"/><Relationship Id="rId99" Type="http://schemas.openxmlformats.org/officeDocument/2006/relationships/hyperlink" Target="https://youtu.be/I8WYEk38row?t=13295" TargetMode="External"/><Relationship Id="rId101" Type="http://schemas.openxmlformats.org/officeDocument/2006/relationships/hyperlink" Target="https://en.wikipedia.org/wiki/Sicilian_Defence" TargetMode="External"/><Relationship Id="rId122" Type="http://schemas.openxmlformats.org/officeDocument/2006/relationships/hyperlink" Target="https://en.wikipedia.org/wiki/Nimzo-Indian" TargetMode="External"/><Relationship Id="rId143" Type="http://schemas.openxmlformats.org/officeDocument/2006/relationships/hyperlink" Target="https://en.wikipedia.org/wiki/Sicilian_Defence" TargetMode="External"/><Relationship Id="rId148" Type="http://schemas.openxmlformats.org/officeDocument/2006/relationships/hyperlink" Target="https://en.wikipedia.org/wiki/Berlin_Defence_(chess)" TargetMode="External"/><Relationship Id="rId164" Type="http://schemas.openxmlformats.org/officeDocument/2006/relationships/hyperlink" Target="https://youtu.be/-V3mysIIdb0?t=19302" TargetMode="External"/><Relationship Id="rId169" Type="http://schemas.openxmlformats.org/officeDocument/2006/relationships/hyperlink" Target="https://youtu.be/hduXIHPZ3d4?t=14558" TargetMode="External"/><Relationship Id="rId185" Type="http://schemas.openxmlformats.org/officeDocument/2006/relationships/hyperlink" Target="https://youtu.be/yEiFmwswwAE?t=13942" TargetMode="External"/><Relationship Id="rId4" Type="http://schemas.openxmlformats.org/officeDocument/2006/relationships/hyperlink" Target="https://en.wikipedia.org/wiki/Queen%27s_Gambit_Declined" TargetMode="External"/><Relationship Id="rId9" Type="http://schemas.openxmlformats.org/officeDocument/2006/relationships/hyperlink" Target="https://en.wikipedia.org/wiki/Sicilian_Defence,_Najdorf_Variation" TargetMode="External"/><Relationship Id="rId180" Type="http://schemas.openxmlformats.org/officeDocument/2006/relationships/hyperlink" Target="https://youtu.be/Y4IE3k89H94?t=22029" TargetMode="External"/><Relationship Id="rId26" Type="http://schemas.openxmlformats.org/officeDocument/2006/relationships/hyperlink" Target="https://en.wikipedia.org/wiki/Ruy_Lopez,_Morphy_Defence" TargetMode="External"/><Relationship Id="rId47" Type="http://schemas.openxmlformats.org/officeDocument/2006/relationships/hyperlink" Target="https://en.wikipedia.org/wiki/Berlin_Defence_(chess)" TargetMode="External"/><Relationship Id="rId68" Type="http://schemas.openxmlformats.org/officeDocument/2006/relationships/hyperlink" Target="https://youtu.be/hduXIHPZ3d4?t=13887" TargetMode="External"/><Relationship Id="rId89" Type="http://schemas.openxmlformats.org/officeDocument/2006/relationships/hyperlink" Target="https://youtu.be/i5PCXZo-SS4?t=13185" TargetMode="External"/><Relationship Id="rId112" Type="http://schemas.openxmlformats.org/officeDocument/2006/relationships/hyperlink" Target="https://en.wikipedia.org/wiki/Sicilian_Defence,_Najdorf_Variation" TargetMode="External"/><Relationship Id="rId133" Type="http://schemas.openxmlformats.org/officeDocument/2006/relationships/hyperlink" Target="https://en.wikipedia.org/wiki/Giuoco_Pianissimo" TargetMode="External"/><Relationship Id="rId154" Type="http://schemas.openxmlformats.org/officeDocument/2006/relationships/hyperlink" Target="https://youtu.be/8wfRj9GUAL0?t=20868" TargetMode="External"/><Relationship Id="rId175" Type="http://schemas.openxmlformats.org/officeDocument/2006/relationships/hyperlink" Target="https://youtu.be/xMcVKUMK5Ns?t=23170" TargetMode="External"/><Relationship Id="rId196" Type="http://schemas.openxmlformats.org/officeDocument/2006/relationships/hyperlink" Target="https://youtu.be/qgJJvoERDnk?t=24448" TargetMode="External"/><Relationship Id="rId200" Type="http://schemas.openxmlformats.org/officeDocument/2006/relationships/hyperlink" Target="https://youtu.be/9OI2Dxm9hok?t=16958" TargetMode="External"/><Relationship Id="rId16" Type="http://schemas.openxmlformats.org/officeDocument/2006/relationships/hyperlink" Target="https://en.wikipedia.org/wiki/Petrov%27s_Defence" TargetMode="External"/><Relationship Id="rId37" Type="http://schemas.openxmlformats.org/officeDocument/2006/relationships/hyperlink" Target="https://en.wikipedia.org/wiki/English_Opening" TargetMode="External"/><Relationship Id="rId58" Type="http://schemas.openxmlformats.org/officeDocument/2006/relationships/hyperlink" Target="https://youtu.be/gA3QUUT1XiY?t=15183" TargetMode="External"/><Relationship Id="rId79" Type="http://schemas.openxmlformats.org/officeDocument/2006/relationships/hyperlink" Target="https://youtu.be/Y4IE3k89H94?t=14874" TargetMode="External"/><Relationship Id="rId102" Type="http://schemas.openxmlformats.org/officeDocument/2006/relationships/hyperlink" Target="https://en.wikipedia.org/wiki/English_Opening" TargetMode="External"/><Relationship Id="rId123" Type="http://schemas.openxmlformats.org/officeDocument/2006/relationships/hyperlink" Target="https://en.wikipedia.org/wiki/Sicilian_Defence" TargetMode="External"/><Relationship Id="rId144" Type="http://schemas.openxmlformats.org/officeDocument/2006/relationships/hyperlink" Target="https://en.wikipedia.org/wiki/Sicilian_Defence,_Najdorf_Variation" TargetMode="External"/><Relationship Id="rId90" Type="http://schemas.openxmlformats.org/officeDocument/2006/relationships/hyperlink" Target="https://youtu.be/i5PCXZo-SS4?t=15695" TargetMode="External"/><Relationship Id="rId165" Type="http://schemas.openxmlformats.org/officeDocument/2006/relationships/hyperlink" Target="https://youtu.be/-V3mysIIdb0?t=10648" TargetMode="External"/><Relationship Id="rId186" Type="http://schemas.openxmlformats.org/officeDocument/2006/relationships/hyperlink" Target="https://youtu.be/yEiFmwswwAE?t=9360" TargetMode="External"/><Relationship Id="rId27" Type="http://schemas.openxmlformats.org/officeDocument/2006/relationships/hyperlink" Target="https://en.wikipedia.org/wiki/Giuoco_Pianissimo" TargetMode="External"/><Relationship Id="rId48" Type="http://schemas.openxmlformats.org/officeDocument/2006/relationships/hyperlink" Target="https://en.wikipedia.org/wiki/Berlin_Defence_(chess)" TargetMode="External"/><Relationship Id="rId69" Type="http://schemas.openxmlformats.org/officeDocument/2006/relationships/hyperlink" Target="https://youtu.be/hduXIHPZ3d4?t=14558" TargetMode="External"/><Relationship Id="rId113" Type="http://schemas.openxmlformats.org/officeDocument/2006/relationships/hyperlink" Target="https://en.wikipedia.org/wiki/Queen%27s_Gambit_Declined" TargetMode="External"/><Relationship Id="rId134" Type="http://schemas.openxmlformats.org/officeDocument/2006/relationships/hyperlink" Target="https://en.wikipedia.org/wiki/Sicilian_Defence,_Najdorf_Variation" TargetMode="External"/><Relationship Id="rId80" Type="http://schemas.openxmlformats.org/officeDocument/2006/relationships/hyperlink" Target="https://youtu.be/Y4IE3k89H94?t=22029" TargetMode="External"/><Relationship Id="rId155" Type="http://schemas.openxmlformats.org/officeDocument/2006/relationships/hyperlink" Target="https://youtu.be/oUW0v3s5Y_U?t=21842" TargetMode="External"/><Relationship Id="rId176" Type="http://schemas.openxmlformats.org/officeDocument/2006/relationships/hyperlink" Target="https://youtu.be/xMcVKUMK5Ns?t=26513" TargetMode="External"/><Relationship Id="rId197" Type="http://schemas.openxmlformats.org/officeDocument/2006/relationships/hyperlink" Target="https://youtu.be/qgJJvoERDnk?t=20134" TargetMode="External"/><Relationship Id="rId201" Type="http://schemas.openxmlformats.org/officeDocument/2006/relationships/drawing" Target="../drawings/drawing3.xml"/><Relationship Id="rId17" Type="http://schemas.openxmlformats.org/officeDocument/2006/relationships/hyperlink" Target="https://en.wikipedia.org/wiki/Petrov%27s_Defence" TargetMode="External"/><Relationship Id="rId38" Type="http://schemas.openxmlformats.org/officeDocument/2006/relationships/hyperlink" Target="https://en.wikipedia.org/wiki/Ruy_Lopez,_Morphy_Defence" TargetMode="External"/><Relationship Id="rId59" Type="http://schemas.openxmlformats.org/officeDocument/2006/relationships/hyperlink" Target="https://youtu.be/OPkl_glsvj0?t=17392" TargetMode="External"/><Relationship Id="rId103" Type="http://schemas.openxmlformats.org/officeDocument/2006/relationships/hyperlink" Target="https://en.wikipedia.org/wiki/Berlin_Defence_(chess)" TargetMode="External"/><Relationship Id="rId124" Type="http://schemas.openxmlformats.org/officeDocument/2006/relationships/hyperlink" Target="https://en.wikipedia.org/wiki/Four_Knights_Game" TargetMode="External"/><Relationship Id="rId70" Type="http://schemas.openxmlformats.org/officeDocument/2006/relationships/hyperlink" Target="https://youtu.be/s9KVheFSg1Y?t=12455" TargetMode="External"/><Relationship Id="rId91" Type="http://schemas.openxmlformats.org/officeDocument/2006/relationships/hyperlink" Target="https://youtu.be/i5PCXZo-SS4?t=2173" TargetMode="External"/><Relationship Id="rId145" Type="http://schemas.openxmlformats.org/officeDocument/2006/relationships/hyperlink" Target="https://en.wikipedia.org/wiki/Four_Knights_Game" TargetMode="External"/><Relationship Id="rId166" Type="http://schemas.openxmlformats.org/officeDocument/2006/relationships/hyperlink" Target="https://youtu.be/-V3mysIIdb0?t=12876" TargetMode="External"/><Relationship Id="rId187" Type="http://schemas.openxmlformats.org/officeDocument/2006/relationships/hyperlink" Target="https://youtu.be/yEiFmwswwAE?t=24351" TargetMode="External"/><Relationship Id="rId1" Type="http://schemas.openxmlformats.org/officeDocument/2006/relationships/hyperlink" Target="https://en.wikipedia.org/wiki/Sicilian_Defence" TargetMode="External"/><Relationship Id="rId28" Type="http://schemas.openxmlformats.org/officeDocument/2006/relationships/hyperlink" Target="https://en.wikipedia.org/wiki/Berlin_Defence_(chess)" TargetMode="External"/><Relationship Id="rId49" Type="http://schemas.openxmlformats.org/officeDocument/2006/relationships/hyperlink" Target="https://en.wikipedia.org/wiki/Semi-Tarrasch_Defense" TargetMode="External"/><Relationship Id="rId114" Type="http://schemas.openxmlformats.org/officeDocument/2006/relationships/hyperlink" Target="https://en.wikipedia.org/wiki/Sicilian_Defence" TargetMode="External"/><Relationship Id="rId60" Type="http://schemas.openxmlformats.org/officeDocument/2006/relationships/hyperlink" Target="https://youtu.be/gA3QUUT1XiY?t=18814" TargetMode="External"/><Relationship Id="rId81" Type="http://schemas.openxmlformats.org/officeDocument/2006/relationships/hyperlink" Target="https://youtu.be/C73y5HAFI4E?t=19929" TargetMode="External"/><Relationship Id="rId135" Type="http://schemas.openxmlformats.org/officeDocument/2006/relationships/hyperlink" Target="https://en.wikipedia.org/wiki/Sicilian_Defence" TargetMode="External"/><Relationship Id="rId156" Type="http://schemas.openxmlformats.org/officeDocument/2006/relationships/hyperlink" Target="https://youtu.be/OPkl_glsvj0?t=19184" TargetMode="External"/><Relationship Id="rId177" Type="http://schemas.openxmlformats.org/officeDocument/2006/relationships/hyperlink" Target="https://youtu.be/Y4IE3k89H94?t=16054" TargetMode="External"/><Relationship Id="rId198" Type="http://schemas.openxmlformats.org/officeDocument/2006/relationships/hyperlink" Target="https://youtu.be/qgJJvoERDnk?t=15050" TargetMode="External"/><Relationship Id="rId18" Type="http://schemas.openxmlformats.org/officeDocument/2006/relationships/hyperlink" Target="https://en.wikipedia.org/wiki/Catalan_Opening" TargetMode="External"/><Relationship Id="rId39" Type="http://schemas.openxmlformats.org/officeDocument/2006/relationships/hyperlink" Target="https://en.wikipedia.org/wiki/Berlin_Defence_(chess)" TargetMode="External"/><Relationship Id="rId50" Type="http://schemas.openxmlformats.org/officeDocument/2006/relationships/hyperlink" Target="https://en.wikipedia.org/wiki/Petrov%27s_Defence" TargetMode="External"/><Relationship Id="rId104" Type="http://schemas.openxmlformats.org/officeDocument/2006/relationships/hyperlink" Target="https://en.wikipedia.org/wiki/Queen%27s_Gambit_Declined" TargetMode="External"/><Relationship Id="rId125" Type="http://schemas.openxmlformats.org/officeDocument/2006/relationships/hyperlink" Target="https://en.wikipedia.org/wiki/Four_Knights_Game" TargetMode="External"/><Relationship Id="rId146" Type="http://schemas.openxmlformats.org/officeDocument/2006/relationships/hyperlink" Target="https://en.wikipedia.org/wiki/Catalan_Opening" TargetMode="External"/><Relationship Id="rId167" Type="http://schemas.openxmlformats.org/officeDocument/2006/relationships/hyperlink" Target="https://youtu.be/hduXIHPZ3d4?t=15863" TargetMode="External"/><Relationship Id="rId188" Type="http://schemas.openxmlformats.org/officeDocument/2006/relationships/hyperlink" Target="https://youtu.be/i5PCXZo-SS4?t=18146" TargetMode="External"/><Relationship Id="rId71" Type="http://schemas.openxmlformats.org/officeDocument/2006/relationships/hyperlink" Target="https://youtu.be/s9KVheFSg1Y?t=14805" TargetMode="External"/><Relationship Id="rId92" Type="http://schemas.openxmlformats.org/officeDocument/2006/relationships/hyperlink" Target="https://youtu.be/I8WYEk38row?t=10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EF6D-CA03-B040-BEB3-C06C6AEB34F9}">
  <dimension ref="A1:L51"/>
  <sheetViews>
    <sheetView zoomScale="93" workbookViewId="0">
      <selection activeCell="J16" sqref="J16"/>
    </sheetView>
  </sheetViews>
  <sheetFormatPr baseColWidth="10" defaultColWidth="27.83203125" defaultRowHeight="21" customHeight="1" x14ac:dyDescent="0.2"/>
  <cols>
    <col min="1" max="8" width="10.83203125" style="3" customWidth="1"/>
    <col min="9" max="9" width="12.83203125" style="3" customWidth="1"/>
    <col min="10" max="10" width="14.5" style="3" customWidth="1"/>
    <col min="11" max="11" width="9.33203125" style="3" customWidth="1"/>
    <col min="12" max="12" width="9.5" style="3" customWidth="1"/>
    <col min="13" max="16384" width="27.83203125" style="3"/>
  </cols>
  <sheetData>
    <row r="1" spans="1:12" ht="21" customHeight="1" x14ac:dyDescent="0.2">
      <c r="A1" s="3" t="s">
        <v>172</v>
      </c>
      <c r="B1" s="3" t="s">
        <v>173</v>
      </c>
      <c r="C1" s="3" t="s">
        <v>121</v>
      </c>
      <c r="D1" s="3" t="s">
        <v>174</v>
      </c>
      <c r="E1" s="3" t="s">
        <v>175</v>
      </c>
      <c r="F1" s="3" t="s">
        <v>176</v>
      </c>
      <c r="G1" s="3" t="s">
        <v>181</v>
      </c>
      <c r="H1" s="3" t="s">
        <v>171</v>
      </c>
    </row>
    <row r="2" spans="1:12" ht="21" customHeight="1" x14ac:dyDescent="0.2">
      <c r="A2" s="3">
        <v>1.2</v>
      </c>
      <c r="B2" s="4" t="s">
        <v>4</v>
      </c>
      <c r="C2" s="4" t="s">
        <v>5</v>
      </c>
      <c r="D2" s="4" t="s">
        <v>6</v>
      </c>
      <c r="E2" s="5" t="s">
        <v>7</v>
      </c>
      <c r="F2" s="5" t="s">
        <v>165</v>
      </c>
      <c r="G2" s="3">
        <v>1.19</v>
      </c>
      <c r="H2" s="3">
        <v>69</v>
      </c>
    </row>
    <row r="3" spans="1:12" ht="21" customHeight="1" thickBot="1" x14ac:dyDescent="0.25">
      <c r="A3" s="3">
        <v>6.2</v>
      </c>
      <c r="B3" s="4" t="s">
        <v>51</v>
      </c>
      <c r="C3" s="4" t="s">
        <v>5</v>
      </c>
      <c r="D3" s="4" t="s">
        <v>52</v>
      </c>
      <c r="E3" s="5" t="s">
        <v>53</v>
      </c>
      <c r="F3" s="5" t="s">
        <v>130</v>
      </c>
      <c r="G3" s="3">
        <v>1.5</v>
      </c>
      <c r="H3" s="3">
        <v>32</v>
      </c>
    </row>
    <row r="4" spans="1:12" ht="21" customHeight="1" x14ac:dyDescent="0.2">
      <c r="A4" s="3">
        <v>7.1</v>
      </c>
      <c r="B4" s="4" t="s">
        <v>60</v>
      </c>
      <c r="C4" s="4" t="s">
        <v>5</v>
      </c>
      <c r="D4" s="4" t="s">
        <v>61</v>
      </c>
      <c r="E4" s="5" t="s">
        <v>48</v>
      </c>
      <c r="F4" s="5" t="s">
        <v>136</v>
      </c>
      <c r="G4" s="3">
        <v>1.64</v>
      </c>
      <c r="H4" s="3">
        <v>50</v>
      </c>
      <c r="J4" s="6" t="s">
        <v>194</v>
      </c>
      <c r="K4" s="7"/>
      <c r="L4" s="8"/>
    </row>
    <row r="5" spans="1:12" ht="21" customHeight="1" x14ac:dyDescent="0.2">
      <c r="A5" s="3">
        <v>10.1</v>
      </c>
      <c r="B5" s="4" t="s">
        <v>77</v>
      </c>
      <c r="C5" s="4" t="s">
        <v>5</v>
      </c>
      <c r="D5" s="4" t="s">
        <v>83</v>
      </c>
      <c r="E5" s="5" t="s">
        <v>84</v>
      </c>
      <c r="F5" s="5" t="s">
        <v>148</v>
      </c>
      <c r="G5" s="3">
        <v>1.53</v>
      </c>
      <c r="H5" s="3">
        <v>71</v>
      </c>
      <c r="J5" s="9">
        <f>_xlfn.T.TEST(G2:G24,G25:G51,2,2)</f>
        <v>0.34612888255109231</v>
      </c>
      <c r="K5" s="10">
        <f>AVERAGE(G2:G24)</f>
        <v>1.3282608695652172</v>
      </c>
      <c r="L5" s="11">
        <f>AVERAGE(G25:G51)</f>
        <v>1.4100000000000004</v>
      </c>
    </row>
    <row r="6" spans="1:12" ht="21" customHeight="1" thickBot="1" x14ac:dyDescent="0.25">
      <c r="A6" s="3">
        <v>11.2</v>
      </c>
      <c r="B6" s="4" t="s">
        <v>86</v>
      </c>
      <c r="C6" s="4" t="s">
        <v>5</v>
      </c>
      <c r="D6" s="4" t="s">
        <v>89</v>
      </c>
      <c r="E6" s="5" t="s">
        <v>48</v>
      </c>
      <c r="F6" s="5" t="s">
        <v>151</v>
      </c>
      <c r="G6" s="3">
        <v>1.76</v>
      </c>
      <c r="H6" s="3">
        <v>60</v>
      </c>
      <c r="J6" s="12" t="s">
        <v>178</v>
      </c>
      <c r="K6" s="13" t="s">
        <v>179</v>
      </c>
      <c r="L6" s="14" t="s">
        <v>180</v>
      </c>
    </row>
    <row r="7" spans="1:12" ht="21" customHeight="1" x14ac:dyDescent="0.2">
      <c r="A7" s="3">
        <v>11.4</v>
      </c>
      <c r="B7" s="4" t="s">
        <v>85</v>
      </c>
      <c r="C7" s="4" t="s">
        <v>5</v>
      </c>
      <c r="D7" s="4" t="s">
        <v>93</v>
      </c>
      <c r="E7" s="5" t="s">
        <v>94</v>
      </c>
      <c r="F7" s="5" t="s">
        <v>153</v>
      </c>
      <c r="G7" s="3">
        <v>1.66</v>
      </c>
      <c r="H7" s="3">
        <v>75</v>
      </c>
    </row>
    <row r="8" spans="1:12" ht="21" customHeight="1" x14ac:dyDescent="0.2">
      <c r="A8" s="3">
        <v>12.2</v>
      </c>
      <c r="B8" s="4" t="s">
        <v>96</v>
      </c>
      <c r="C8" s="4" t="s">
        <v>5</v>
      </c>
      <c r="D8" s="4" t="s">
        <v>97</v>
      </c>
      <c r="E8" s="5" t="s">
        <v>98</v>
      </c>
      <c r="F8" s="5" t="s">
        <v>155</v>
      </c>
      <c r="G8" s="3">
        <v>1.55</v>
      </c>
      <c r="H8" s="3">
        <v>33</v>
      </c>
    </row>
    <row r="9" spans="1:12" ht="21" customHeight="1" x14ac:dyDescent="0.2">
      <c r="A9" s="3">
        <v>14.1</v>
      </c>
      <c r="B9" s="4" t="s">
        <v>112</v>
      </c>
      <c r="C9" s="4" t="s">
        <v>5</v>
      </c>
      <c r="D9" s="4" t="s">
        <v>113</v>
      </c>
      <c r="E9" s="5" t="s">
        <v>11</v>
      </c>
      <c r="F9" s="5" t="s">
        <v>162</v>
      </c>
      <c r="G9" s="3">
        <v>1.1599999999999999</v>
      </c>
      <c r="H9" s="3">
        <v>40</v>
      </c>
    </row>
    <row r="10" spans="1:12" ht="21" customHeight="1" x14ac:dyDescent="0.2">
      <c r="A10" s="3">
        <v>14.2</v>
      </c>
      <c r="B10" s="4" t="s">
        <v>114</v>
      </c>
      <c r="C10" s="4" t="s">
        <v>5</v>
      </c>
      <c r="D10" s="4" t="s">
        <v>115</v>
      </c>
      <c r="E10" s="5" t="s">
        <v>11</v>
      </c>
      <c r="F10" s="5" t="s">
        <v>164</v>
      </c>
      <c r="G10" s="3">
        <v>1.28</v>
      </c>
      <c r="H10" s="3">
        <v>51</v>
      </c>
    </row>
    <row r="11" spans="1:12" ht="21" customHeight="1" x14ac:dyDescent="0.2">
      <c r="A11" s="3">
        <v>1.3</v>
      </c>
      <c r="B11" s="4" t="s">
        <v>8</v>
      </c>
      <c r="C11" s="4" t="s">
        <v>9</v>
      </c>
      <c r="D11" s="4" t="s">
        <v>10</v>
      </c>
      <c r="E11" s="5" t="s">
        <v>11</v>
      </c>
      <c r="F11" s="5" t="s">
        <v>166</v>
      </c>
      <c r="G11" s="3">
        <v>1.1200000000000001</v>
      </c>
      <c r="H11" s="3">
        <v>53</v>
      </c>
    </row>
    <row r="12" spans="1:12" ht="21" customHeight="1" x14ac:dyDescent="0.2">
      <c r="A12" s="3">
        <v>2.2000000000000002</v>
      </c>
      <c r="B12" s="4" t="s">
        <v>18</v>
      </c>
      <c r="C12" s="4" t="s">
        <v>9</v>
      </c>
      <c r="D12" s="4" t="s">
        <v>19</v>
      </c>
      <c r="E12" s="5" t="s">
        <v>11</v>
      </c>
      <c r="F12" s="5" t="s">
        <v>170</v>
      </c>
      <c r="G12" s="3">
        <v>0.78</v>
      </c>
      <c r="H12" s="3">
        <v>44</v>
      </c>
    </row>
    <row r="13" spans="1:12" ht="21" customHeight="1" x14ac:dyDescent="0.2">
      <c r="A13" s="3">
        <v>4.2</v>
      </c>
      <c r="B13" s="4" t="s">
        <v>36</v>
      </c>
      <c r="C13" s="4" t="s">
        <v>9</v>
      </c>
      <c r="D13" s="4" t="s">
        <v>37</v>
      </c>
      <c r="E13" s="5" t="s">
        <v>29</v>
      </c>
      <c r="F13" s="5" t="s">
        <v>126</v>
      </c>
      <c r="G13" s="3">
        <v>1.37</v>
      </c>
      <c r="H13" s="3">
        <v>39</v>
      </c>
    </row>
    <row r="14" spans="1:12" ht="21" customHeight="1" x14ac:dyDescent="0.2">
      <c r="A14" s="3">
        <v>6.4</v>
      </c>
      <c r="B14" s="4" t="s">
        <v>57</v>
      </c>
      <c r="C14" s="4" t="s">
        <v>9</v>
      </c>
      <c r="D14" s="4" t="s">
        <v>58</v>
      </c>
      <c r="E14" s="5" t="s">
        <v>59</v>
      </c>
      <c r="F14" s="5" t="s">
        <v>131</v>
      </c>
      <c r="G14" s="3">
        <v>0.87</v>
      </c>
      <c r="H14" s="3">
        <v>64</v>
      </c>
    </row>
    <row r="15" spans="1:12" ht="21" customHeight="1" x14ac:dyDescent="0.2">
      <c r="A15" s="3">
        <v>7.4</v>
      </c>
      <c r="B15" s="4" t="s">
        <v>64</v>
      </c>
      <c r="C15" s="4" t="s">
        <v>9</v>
      </c>
      <c r="D15" s="4" t="s">
        <v>65</v>
      </c>
      <c r="E15" s="5" t="s">
        <v>66</v>
      </c>
      <c r="F15" s="5" t="s">
        <v>138</v>
      </c>
      <c r="G15" s="3">
        <v>1.23</v>
      </c>
      <c r="H15" s="3">
        <v>24</v>
      </c>
    </row>
    <row r="16" spans="1:12" ht="21" customHeight="1" x14ac:dyDescent="0.2">
      <c r="A16" s="3">
        <v>8.1</v>
      </c>
      <c r="B16" s="4" t="s">
        <v>60</v>
      </c>
      <c r="C16" s="4" t="s">
        <v>9</v>
      </c>
      <c r="D16" s="4" t="s">
        <v>67</v>
      </c>
      <c r="E16" s="5" t="s">
        <v>68</v>
      </c>
      <c r="F16" s="5" t="s">
        <v>140</v>
      </c>
      <c r="G16" s="3">
        <v>1.52</v>
      </c>
      <c r="H16" s="3">
        <v>50</v>
      </c>
    </row>
    <row r="17" spans="1:8" ht="21" customHeight="1" x14ac:dyDescent="0.2">
      <c r="A17" s="3">
        <v>8.3000000000000007</v>
      </c>
      <c r="B17" s="4" t="s">
        <v>72</v>
      </c>
      <c r="C17" s="4" t="s">
        <v>9</v>
      </c>
      <c r="D17" s="4" t="s">
        <v>73</v>
      </c>
      <c r="E17" s="5" t="s">
        <v>74</v>
      </c>
      <c r="F17" s="5" t="s">
        <v>141</v>
      </c>
      <c r="G17" s="3">
        <v>1.52</v>
      </c>
      <c r="H17" s="3">
        <v>36</v>
      </c>
    </row>
    <row r="18" spans="1:8" ht="21" customHeight="1" x14ac:dyDescent="0.2">
      <c r="A18" s="3">
        <v>9.1</v>
      </c>
      <c r="B18" s="4" t="s">
        <v>76</v>
      </c>
      <c r="C18" s="4" t="s">
        <v>9</v>
      </c>
      <c r="D18" s="4" t="s">
        <v>77</v>
      </c>
      <c r="E18" s="5" t="s">
        <v>11</v>
      </c>
      <c r="F18" s="5" t="s">
        <v>144</v>
      </c>
      <c r="G18" s="3">
        <v>1.39</v>
      </c>
      <c r="H18" s="3">
        <v>34</v>
      </c>
    </row>
    <row r="19" spans="1:8" ht="21" customHeight="1" x14ac:dyDescent="0.2">
      <c r="A19" s="3">
        <v>9.1999999999999993</v>
      </c>
      <c r="B19" s="4" t="s">
        <v>78</v>
      </c>
      <c r="C19" s="4" t="s">
        <v>9</v>
      </c>
      <c r="D19" s="4" t="s">
        <v>79</v>
      </c>
      <c r="E19" s="5" t="s">
        <v>11</v>
      </c>
      <c r="F19" s="5" t="s">
        <v>146</v>
      </c>
      <c r="G19" s="3">
        <v>1.25</v>
      </c>
      <c r="H19" s="3">
        <v>42</v>
      </c>
    </row>
    <row r="20" spans="1:8" ht="21" customHeight="1" x14ac:dyDescent="0.2">
      <c r="A20" s="3">
        <v>9.4</v>
      </c>
      <c r="B20" s="4" t="s">
        <v>81</v>
      </c>
      <c r="C20" s="4" t="s">
        <v>9</v>
      </c>
      <c r="D20" s="4" t="s">
        <v>67</v>
      </c>
      <c r="E20" s="5" t="s">
        <v>82</v>
      </c>
      <c r="F20" s="5" t="s">
        <v>145</v>
      </c>
      <c r="G20" s="3">
        <v>1.5</v>
      </c>
      <c r="H20" s="3">
        <v>42</v>
      </c>
    </row>
    <row r="21" spans="1:8" ht="21" customHeight="1" x14ac:dyDescent="0.2">
      <c r="A21" s="3">
        <v>10.199999999999999</v>
      </c>
      <c r="B21" s="4" t="s">
        <v>67</v>
      </c>
      <c r="C21" s="4" t="s">
        <v>9</v>
      </c>
      <c r="D21" s="4" t="s">
        <v>85</v>
      </c>
      <c r="E21" s="5" t="s">
        <v>23</v>
      </c>
      <c r="F21" s="5" t="s">
        <v>149</v>
      </c>
      <c r="G21" s="3">
        <v>1.4</v>
      </c>
      <c r="H21" s="3">
        <v>35</v>
      </c>
    </row>
    <row r="22" spans="1:8" ht="21" customHeight="1" x14ac:dyDescent="0.2">
      <c r="A22" s="3">
        <v>10.4</v>
      </c>
      <c r="B22" s="4" t="s">
        <v>79</v>
      </c>
      <c r="C22" s="4" t="s">
        <v>9</v>
      </c>
      <c r="D22" s="4" t="s">
        <v>86</v>
      </c>
      <c r="E22" s="5" t="s">
        <v>29</v>
      </c>
      <c r="F22" s="5" t="s">
        <v>147</v>
      </c>
      <c r="G22" s="3">
        <v>1.24</v>
      </c>
      <c r="H22" s="3">
        <v>43</v>
      </c>
    </row>
    <row r="23" spans="1:8" ht="21" customHeight="1" x14ac:dyDescent="0.2">
      <c r="A23" s="3">
        <v>13.2</v>
      </c>
      <c r="B23" s="4" t="s">
        <v>107</v>
      </c>
      <c r="C23" s="4" t="s">
        <v>9</v>
      </c>
      <c r="D23" s="4" t="s">
        <v>108</v>
      </c>
      <c r="E23" s="5" t="s">
        <v>29</v>
      </c>
      <c r="F23" s="5" t="s">
        <v>160</v>
      </c>
      <c r="G23" s="3">
        <v>1.01</v>
      </c>
      <c r="H23" s="3">
        <v>40</v>
      </c>
    </row>
    <row r="24" spans="1:8" ht="21" customHeight="1" x14ac:dyDescent="0.2">
      <c r="A24" s="3">
        <v>14.3</v>
      </c>
      <c r="B24" s="4" t="s">
        <v>116</v>
      </c>
      <c r="C24" s="4" t="s">
        <v>9</v>
      </c>
      <c r="D24" s="4" t="s">
        <v>117</v>
      </c>
      <c r="E24" s="5" t="s">
        <v>118</v>
      </c>
      <c r="F24" s="5" t="s">
        <v>163</v>
      </c>
      <c r="G24" s="3">
        <v>1.08</v>
      </c>
      <c r="H24" s="3">
        <v>56</v>
      </c>
    </row>
    <row r="25" spans="1:8" ht="21" customHeight="1" x14ac:dyDescent="0.2">
      <c r="A25" s="3">
        <v>1.1000000000000001</v>
      </c>
      <c r="B25" s="4" t="s">
        <v>0</v>
      </c>
      <c r="C25" s="4" t="s">
        <v>1</v>
      </c>
      <c r="D25" s="4" t="s">
        <v>2</v>
      </c>
      <c r="E25" s="5" t="s">
        <v>3</v>
      </c>
      <c r="F25" s="5" t="s">
        <v>167</v>
      </c>
      <c r="G25" s="3">
        <v>1.98</v>
      </c>
      <c r="H25" s="3">
        <v>29</v>
      </c>
    </row>
    <row r="26" spans="1:8" ht="21" customHeight="1" x14ac:dyDescent="0.2">
      <c r="A26" s="3">
        <v>1.4</v>
      </c>
      <c r="B26" s="4" t="s">
        <v>12</v>
      </c>
      <c r="C26" s="4" t="s">
        <v>1</v>
      </c>
      <c r="D26" s="4" t="s">
        <v>13</v>
      </c>
      <c r="E26" s="5" t="s">
        <v>14</v>
      </c>
      <c r="F26" s="5" t="s">
        <v>168</v>
      </c>
      <c r="G26" s="3">
        <v>1.46</v>
      </c>
      <c r="H26" s="3">
        <v>37</v>
      </c>
    </row>
    <row r="27" spans="1:8" ht="21" customHeight="1" x14ac:dyDescent="0.2">
      <c r="A27" s="3">
        <v>2.1</v>
      </c>
      <c r="B27" s="4" t="s">
        <v>15</v>
      </c>
      <c r="C27" s="4" t="s">
        <v>1</v>
      </c>
      <c r="D27" s="4" t="s">
        <v>16</v>
      </c>
      <c r="E27" s="5" t="s">
        <v>17</v>
      </c>
      <c r="F27" s="5" t="s">
        <v>123</v>
      </c>
      <c r="G27" s="3">
        <v>1.44</v>
      </c>
      <c r="H27" s="3">
        <v>74</v>
      </c>
    </row>
    <row r="28" spans="1:8" ht="21" customHeight="1" x14ac:dyDescent="0.2">
      <c r="A28" s="3">
        <v>2.2999999999999998</v>
      </c>
      <c r="B28" s="4" t="s">
        <v>20</v>
      </c>
      <c r="C28" s="4" t="s">
        <v>1</v>
      </c>
      <c r="D28" s="4" t="s">
        <v>21</v>
      </c>
      <c r="E28" s="5" t="s">
        <v>22</v>
      </c>
      <c r="F28" s="5" t="s">
        <v>122</v>
      </c>
      <c r="G28" s="3">
        <v>1.32</v>
      </c>
      <c r="H28" s="3">
        <v>93</v>
      </c>
    </row>
    <row r="29" spans="1:8" ht="21" customHeight="1" x14ac:dyDescent="0.2">
      <c r="A29" s="3">
        <v>3.1</v>
      </c>
      <c r="B29" s="4" t="s">
        <v>24</v>
      </c>
      <c r="C29" s="4" t="s">
        <v>1</v>
      </c>
      <c r="D29" s="4" t="s">
        <v>25</v>
      </c>
      <c r="E29" s="5" t="s">
        <v>26</v>
      </c>
      <c r="F29" s="5" t="s">
        <v>124</v>
      </c>
      <c r="G29" s="3">
        <v>1.22</v>
      </c>
      <c r="H29" s="3">
        <v>41</v>
      </c>
    </row>
    <row r="30" spans="1:8" ht="21" customHeight="1" x14ac:dyDescent="0.2">
      <c r="A30" s="3">
        <v>3.2</v>
      </c>
      <c r="B30" s="4" t="s">
        <v>27</v>
      </c>
      <c r="C30" s="4" t="s">
        <v>1</v>
      </c>
      <c r="D30" s="4" t="s">
        <v>28</v>
      </c>
      <c r="E30" s="5" t="s">
        <v>29</v>
      </c>
      <c r="F30" s="5" t="s">
        <v>169</v>
      </c>
      <c r="G30" s="3">
        <v>1.18</v>
      </c>
      <c r="H30" s="3">
        <v>41</v>
      </c>
    </row>
    <row r="31" spans="1:8" ht="21" customHeight="1" x14ac:dyDescent="0.2">
      <c r="A31" s="3">
        <v>3.4</v>
      </c>
      <c r="B31" s="4" t="s">
        <v>31</v>
      </c>
      <c r="C31" s="4" t="s">
        <v>1</v>
      </c>
      <c r="D31" s="4" t="s">
        <v>32</v>
      </c>
      <c r="E31" s="5" t="s">
        <v>33</v>
      </c>
      <c r="F31" s="5" t="s">
        <v>125</v>
      </c>
      <c r="G31" s="3">
        <v>2.02</v>
      </c>
      <c r="H31" s="3">
        <v>40</v>
      </c>
    </row>
    <row r="32" spans="1:8" ht="21" customHeight="1" x14ac:dyDescent="0.2">
      <c r="A32" s="3">
        <v>4.0999999999999996</v>
      </c>
      <c r="B32" s="4" t="s">
        <v>34</v>
      </c>
      <c r="C32" s="4" t="s">
        <v>1</v>
      </c>
      <c r="D32" s="4" t="s">
        <v>35</v>
      </c>
      <c r="E32" s="5" t="s">
        <v>11</v>
      </c>
      <c r="F32" s="5" t="s">
        <v>127</v>
      </c>
      <c r="G32" s="3">
        <v>1.3</v>
      </c>
      <c r="H32" s="3">
        <v>61</v>
      </c>
    </row>
    <row r="33" spans="1:8" ht="21" customHeight="1" x14ac:dyDescent="0.2">
      <c r="A33" s="3">
        <v>4.4000000000000004</v>
      </c>
      <c r="B33" s="4" t="s">
        <v>38</v>
      </c>
      <c r="C33" s="4" t="s">
        <v>1</v>
      </c>
      <c r="D33" s="4" t="s">
        <v>39</v>
      </c>
      <c r="E33" s="5" t="s">
        <v>40</v>
      </c>
      <c r="F33" s="5" t="s">
        <v>128</v>
      </c>
      <c r="G33" s="3">
        <v>0.96</v>
      </c>
      <c r="H33" s="3">
        <v>55</v>
      </c>
    </row>
    <row r="34" spans="1:8" ht="21" customHeight="1" x14ac:dyDescent="0.2">
      <c r="A34" s="3">
        <v>5.0999999999999996</v>
      </c>
      <c r="B34" s="4" t="s">
        <v>41</v>
      </c>
      <c r="C34" s="4" t="s">
        <v>1</v>
      </c>
      <c r="D34" s="4" t="s">
        <v>42</v>
      </c>
      <c r="E34" s="5" t="s">
        <v>43</v>
      </c>
      <c r="F34" s="5" t="s">
        <v>133</v>
      </c>
      <c r="G34" s="3">
        <v>0.9</v>
      </c>
      <c r="H34" s="3">
        <v>57</v>
      </c>
    </row>
    <row r="35" spans="1:8" ht="21" customHeight="1" x14ac:dyDescent="0.2">
      <c r="A35" s="3">
        <v>5.2</v>
      </c>
      <c r="B35" s="4" t="s">
        <v>44</v>
      </c>
      <c r="C35" s="4" t="s">
        <v>1</v>
      </c>
      <c r="D35" s="4" t="s">
        <v>45</v>
      </c>
      <c r="E35" s="5" t="s">
        <v>46</v>
      </c>
      <c r="F35" s="5" t="s">
        <v>135</v>
      </c>
      <c r="G35" s="3">
        <v>1.3</v>
      </c>
      <c r="H35" s="3">
        <v>32</v>
      </c>
    </row>
    <row r="36" spans="1:8" ht="21" customHeight="1" x14ac:dyDescent="0.2">
      <c r="A36" s="3">
        <v>5.3</v>
      </c>
      <c r="B36" s="4" t="s">
        <v>37</v>
      </c>
      <c r="C36" s="4" t="s">
        <v>1</v>
      </c>
      <c r="D36" s="4" t="s">
        <v>47</v>
      </c>
      <c r="E36" s="5" t="s">
        <v>48</v>
      </c>
      <c r="F36" s="5" t="s">
        <v>132</v>
      </c>
      <c r="G36" s="3">
        <v>1.44</v>
      </c>
      <c r="H36" s="3">
        <v>96</v>
      </c>
    </row>
    <row r="37" spans="1:8" ht="21" customHeight="1" x14ac:dyDescent="0.2">
      <c r="A37" s="3">
        <v>5.4</v>
      </c>
      <c r="B37" s="4" t="s">
        <v>49</v>
      </c>
      <c r="C37" s="4" t="s">
        <v>1</v>
      </c>
      <c r="D37" s="4" t="s">
        <v>50</v>
      </c>
      <c r="E37" s="5" t="s">
        <v>48</v>
      </c>
      <c r="F37" s="5" t="s">
        <v>134</v>
      </c>
      <c r="G37" s="3">
        <v>1.6</v>
      </c>
      <c r="H37" s="3">
        <v>34</v>
      </c>
    </row>
    <row r="38" spans="1:8" ht="21" customHeight="1" x14ac:dyDescent="0.2">
      <c r="A38" s="3">
        <v>6.3</v>
      </c>
      <c r="B38" s="4" t="s">
        <v>54</v>
      </c>
      <c r="C38" s="4" t="s">
        <v>1</v>
      </c>
      <c r="D38" s="4" t="s">
        <v>55</v>
      </c>
      <c r="E38" s="5" t="s">
        <v>56</v>
      </c>
      <c r="F38" s="5" t="s">
        <v>129</v>
      </c>
      <c r="G38" s="3">
        <v>1.62</v>
      </c>
      <c r="H38" s="3">
        <v>33</v>
      </c>
    </row>
    <row r="39" spans="1:8" ht="21" customHeight="1" x14ac:dyDescent="0.2">
      <c r="A39" s="3">
        <v>7.2</v>
      </c>
      <c r="B39" s="4" t="s">
        <v>58</v>
      </c>
      <c r="C39" s="4" t="s">
        <v>1</v>
      </c>
      <c r="D39" s="4" t="s">
        <v>62</v>
      </c>
      <c r="E39" s="5" t="s">
        <v>63</v>
      </c>
      <c r="F39" s="5" t="s">
        <v>137</v>
      </c>
      <c r="G39" s="3">
        <v>1.35</v>
      </c>
      <c r="H39" s="3">
        <v>78</v>
      </c>
    </row>
    <row r="40" spans="1:8" ht="21" customHeight="1" x14ac:dyDescent="0.2">
      <c r="A40" s="3">
        <v>8.1999999999999993</v>
      </c>
      <c r="B40" s="4" t="s">
        <v>69</v>
      </c>
      <c r="C40" s="4" t="s">
        <v>1</v>
      </c>
      <c r="D40" s="4" t="s">
        <v>70</v>
      </c>
      <c r="E40" s="5" t="s">
        <v>71</v>
      </c>
      <c r="F40" s="5" t="s">
        <v>139</v>
      </c>
      <c r="G40" s="3">
        <v>1.46</v>
      </c>
      <c r="H40" s="3">
        <v>52</v>
      </c>
    </row>
    <row r="41" spans="1:8" ht="21" customHeight="1" x14ac:dyDescent="0.2">
      <c r="A41" s="3">
        <v>8.4</v>
      </c>
      <c r="B41" s="4" t="s">
        <v>75</v>
      </c>
      <c r="C41" s="4" t="s">
        <v>1</v>
      </c>
      <c r="D41" s="4" t="s">
        <v>65</v>
      </c>
      <c r="E41" s="5" t="s">
        <v>22</v>
      </c>
      <c r="F41" s="5" t="s">
        <v>142</v>
      </c>
      <c r="G41" s="3">
        <v>1.26</v>
      </c>
      <c r="H41" s="3">
        <v>26</v>
      </c>
    </row>
    <row r="42" spans="1:8" ht="21" customHeight="1" x14ac:dyDescent="0.2">
      <c r="A42" s="3">
        <v>9.3000000000000007</v>
      </c>
      <c r="B42" s="4" t="s">
        <v>73</v>
      </c>
      <c r="C42" s="4" t="s">
        <v>1</v>
      </c>
      <c r="D42" s="4" t="s">
        <v>80</v>
      </c>
      <c r="E42" s="5" t="s">
        <v>48</v>
      </c>
      <c r="F42" s="5" t="s">
        <v>143</v>
      </c>
      <c r="G42" s="3">
        <v>0.98</v>
      </c>
      <c r="H42" s="3">
        <v>41</v>
      </c>
    </row>
    <row r="43" spans="1:8" ht="21" customHeight="1" x14ac:dyDescent="0.2">
      <c r="A43" s="3">
        <v>11.1</v>
      </c>
      <c r="B43" s="4" t="s">
        <v>87</v>
      </c>
      <c r="C43" s="4" t="s">
        <v>1</v>
      </c>
      <c r="D43" s="4" t="s">
        <v>77</v>
      </c>
      <c r="E43" s="5" t="s">
        <v>88</v>
      </c>
      <c r="F43" s="5" t="s">
        <v>152</v>
      </c>
      <c r="G43" s="3">
        <v>1.1100000000000001</v>
      </c>
      <c r="H43" s="3">
        <v>14</v>
      </c>
    </row>
    <row r="44" spans="1:8" ht="21" customHeight="1" x14ac:dyDescent="0.2">
      <c r="A44" s="3">
        <v>11.3</v>
      </c>
      <c r="B44" s="4" t="s">
        <v>90</v>
      </c>
      <c r="C44" s="4" t="s">
        <v>1</v>
      </c>
      <c r="D44" s="4" t="s">
        <v>91</v>
      </c>
      <c r="E44" s="5" t="s">
        <v>92</v>
      </c>
      <c r="F44" s="5" t="s">
        <v>150</v>
      </c>
      <c r="G44" s="3">
        <v>2.2599999999999998</v>
      </c>
      <c r="H44" s="3">
        <v>34</v>
      </c>
    </row>
    <row r="45" spans="1:8" ht="21" customHeight="1" x14ac:dyDescent="0.2">
      <c r="A45" s="3">
        <v>12.1</v>
      </c>
      <c r="B45" s="4" t="s">
        <v>95</v>
      </c>
      <c r="C45" s="4" t="s">
        <v>1</v>
      </c>
      <c r="D45" s="4" t="s">
        <v>85</v>
      </c>
      <c r="E45" s="5" t="s">
        <v>11</v>
      </c>
      <c r="F45" s="5" t="s">
        <v>156</v>
      </c>
      <c r="G45" s="3">
        <v>1.24</v>
      </c>
      <c r="H45" s="3">
        <v>52</v>
      </c>
    </row>
    <row r="46" spans="1:8" ht="21" customHeight="1" x14ac:dyDescent="0.2">
      <c r="A46" s="3">
        <v>12.3</v>
      </c>
      <c r="B46" s="4" t="s">
        <v>99</v>
      </c>
      <c r="C46" s="4" t="s">
        <v>1</v>
      </c>
      <c r="D46" s="4" t="s">
        <v>86</v>
      </c>
      <c r="E46" s="5" t="s">
        <v>100</v>
      </c>
      <c r="F46" s="5" t="s">
        <v>157</v>
      </c>
      <c r="G46" s="3">
        <v>1.4</v>
      </c>
      <c r="H46" s="3">
        <v>42</v>
      </c>
    </row>
    <row r="47" spans="1:8" ht="21" customHeight="1" x14ac:dyDescent="0.2">
      <c r="A47" s="3">
        <v>12.4</v>
      </c>
      <c r="B47" s="4" t="s">
        <v>101</v>
      </c>
      <c r="C47" s="4" t="s">
        <v>1</v>
      </c>
      <c r="D47" s="4" t="s">
        <v>102</v>
      </c>
      <c r="E47" s="5" t="s">
        <v>103</v>
      </c>
      <c r="F47" s="5" t="s">
        <v>154</v>
      </c>
      <c r="G47" s="3">
        <v>1.1000000000000001</v>
      </c>
      <c r="H47" s="3">
        <v>31</v>
      </c>
    </row>
    <row r="48" spans="1:8" ht="21" customHeight="1" x14ac:dyDescent="0.2">
      <c r="A48" s="3">
        <v>13.1</v>
      </c>
      <c r="B48" s="4" t="s">
        <v>104</v>
      </c>
      <c r="C48" s="4" t="s">
        <v>1</v>
      </c>
      <c r="D48" s="4" t="s">
        <v>105</v>
      </c>
      <c r="E48" s="5" t="s">
        <v>106</v>
      </c>
      <c r="F48" s="5" t="s">
        <v>158</v>
      </c>
      <c r="G48" s="3">
        <v>2.08</v>
      </c>
      <c r="H48" s="3">
        <v>33</v>
      </c>
    </row>
    <row r="49" spans="1:8" ht="21" customHeight="1" x14ac:dyDescent="0.2">
      <c r="A49" s="3">
        <v>13.3</v>
      </c>
      <c r="B49" s="4" t="s">
        <v>109</v>
      </c>
      <c r="C49" s="4" t="s">
        <v>1</v>
      </c>
      <c r="D49" s="4" t="s">
        <v>96</v>
      </c>
      <c r="E49" s="5" t="s">
        <v>71</v>
      </c>
      <c r="F49" s="5" t="s">
        <v>177</v>
      </c>
      <c r="G49" s="3">
        <v>1.39</v>
      </c>
      <c r="H49" s="3">
        <v>63</v>
      </c>
    </row>
    <row r="50" spans="1:8" ht="21" customHeight="1" x14ac:dyDescent="0.2">
      <c r="A50" s="3">
        <v>13.4</v>
      </c>
      <c r="B50" s="4" t="s">
        <v>110</v>
      </c>
      <c r="C50" s="4" t="s">
        <v>1</v>
      </c>
      <c r="D50" s="4" t="s">
        <v>111</v>
      </c>
      <c r="E50" s="5" t="s">
        <v>30</v>
      </c>
      <c r="F50" s="5" t="s">
        <v>159</v>
      </c>
      <c r="G50" s="3">
        <v>1.28</v>
      </c>
      <c r="H50" s="3">
        <v>58</v>
      </c>
    </row>
    <row r="51" spans="1:8" ht="21" customHeight="1" x14ac:dyDescent="0.2">
      <c r="A51" s="3">
        <v>14.4</v>
      </c>
      <c r="B51" s="4" t="s">
        <v>108</v>
      </c>
      <c r="C51" s="4" t="s">
        <v>1</v>
      </c>
      <c r="D51" s="4" t="s">
        <v>119</v>
      </c>
      <c r="E51" s="5" t="s">
        <v>120</v>
      </c>
      <c r="F51" s="5" t="s">
        <v>161</v>
      </c>
      <c r="G51" s="3">
        <v>1.42</v>
      </c>
      <c r="H51" s="3">
        <v>48</v>
      </c>
    </row>
  </sheetData>
  <sortState xmlns:xlrd2="http://schemas.microsoft.com/office/spreadsheetml/2017/richdata2" ref="A2:F51">
    <sortCondition ref="C2:C51"/>
  </sortState>
  <mergeCells count="1">
    <mergeCell ref="J4:L4"/>
  </mergeCells>
  <hyperlinks>
    <hyperlink ref="E25" r:id="rId1" tooltip="Sicilian Defence" display="https://en.wikipedia.org/wiki/Sicilian_Defence" xr:uid="{E3537074-14A6-9242-84FD-B5D582DEEF41}"/>
    <hyperlink ref="E2" r:id="rId2" location="Reversed_Sicilian:_1...e5" tooltip="English Opening" display="https://en.wikipedia.org/wiki/English_Opening - Reversed_Sicilian:_1...e5" xr:uid="{38B88930-D89E-B049-BFAC-01F40A0689ED}"/>
    <hyperlink ref="E11" r:id="rId3" tooltip="Berlin Defence (chess)" display="https://en.wikipedia.org/wiki/Berlin_Defence_(chess)" xr:uid="{75650A21-8BDE-D243-AB8E-4875C03C6A2B}"/>
    <hyperlink ref="E26" r:id="rId4" tooltip="Queen's Gambit Declined" display="https://en.wikipedia.org/wiki/Queen%27s_Gambit_Declined" xr:uid="{DED0EA58-F209-E84E-A9D3-C4810EA56958}"/>
    <hyperlink ref="E27" r:id="rId5" tooltip="Sicilian Defence, Chekhover Variation" display="https://en.wikipedia.org/wiki/Sicilian_Defence,_Chekhover_Variation" xr:uid="{B1D27388-183C-154C-911C-FD6C1740FC9B}"/>
    <hyperlink ref="E12" r:id="rId6" tooltip="Berlin Defence (chess)" display="https://en.wikipedia.org/wiki/Berlin_Defence_(chess)" xr:uid="{86A87994-2DA7-B84D-A7D0-11AA0913355D}"/>
    <hyperlink ref="E28" r:id="rId7" tooltip="Giuoco Pianissimo" display="https://en.wikipedia.org/wiki/Giuoco_Pianissimo" xr:uid="{C4D9479E-2D72-6849-A4D5-637EE2112498}"/>
    <hyperlink ref="E29" r:id="rId8" tooltip="Grünfeld Defence" display="https://en.wikipedia.org/wiki/Gr%C3%BCnfeld_Defence" xr:uid="{AE2BBDF2-A029-5443-B42E-92F998B551C8}"/>
    <hyperlink ref="E30" r:id="rId9" tooltip="Sicilian Defence, Najdorf Variation" display="https://en.wikipedia.org/wiki/Sicilian_Defence,_Najdorf_Variation" xr:uid="{CD3B29DB-B4C2-AD4F-8A10-473A07A0B5C6}"/>
    <hyperlink ref="E31" r:id="rId10" location="Classical_Variation:_4.Qc2" tooltip="Nimzo-Indian Defence" display="https://en.wikipedia.org/wiki/Nimzo-Indian_Defence - Classical_Variation:_4.Qc2" xr:uid="{24F5861B-D5F8-9D4E-B748-5504EBF06C53}"/>
    <hyperlink ref="E32" r:id="rId11" tooltip="Berlin Defence (chess)" display="https://en.wikipedia.org/wiki/Berlin_Defence_(chess)" xr:uid="{7BDCB75F-215C-4949-A2DB-5BA79E28B45D}"/>
    <hyperlink ref="E13" r:id="rId12" tooltip="Sicilian Defence, Najdorf Variation" display="https://en.wikipedia.org/wiki/Sicilian_Defence,_Najdorf_Variation" xr:uid="{62BF139E-E223-5840-B357-4E868FA83CCB}"/>
    <hyperlink ref="E33" r:id="rId13" location="Ragozin_Variation:_4.Nf3_Bb4" tooltip="Queen's Gambit Declined" display="https://en.wikipedia.org/wiki/Queen%27s_Gambit_Declined - Ragozin_Variation:_4.Nf3_Bb4" xr:uid="{07041A4F-47DD-2046-9195-61CA480743C5}"/>
    <hyperlink ref="E34" r:id="rId14" tooltip="Sicilian Defence" display="https://en.wikipedia.org/wiki/Sicilian_Defence" xr:uid="{8BA9D247-94AA-FE42-8781-CC3E48113FB2}"/>
    <hyperlink ref="E35" r:id="rId15" tooltip="Catalan Opening" display="https://en.wikipedia.org/wiki/Catalan_Opening" xr:uid="{CD04A535-AB1D-A748-9D4C-1BEDF8DC8FA6}"/>
    <hyperlink ref="E36" r:id="rId16" tooltip="Petrov's Defence" display="https://en.wikipedia.org/wiki/Petrov%27s_Defence" xr:uid="{893DA971-C583-B94C-A947-5B0AE7546867}"/>
    <hyperlink ref="E37" r:id="rId17" tooltip="Petrov's Defence" display="https://en.wikipedia.org/wiki/Petrov%27s_Defence" xr:uid="{5C17C584-1E71-C44B-8450-2957A97607E1}"/>
    <hyperlink ref="E3" r:id="rId18" tooltip="Catalan Opening" display="https://en.wikipedia.org/wiki/Catalan_Opening" xr:uid="{9485757C-5815-7D44-9B70-A5804ABD3EAC}"/>
    <hyperlink ref="E38" r:id="rId19" tooltip="Giuoco Pianissimo" display="https://en.wikipedia.org/wiki/Giuoco_Pianissimo" xr:uid="{8ECBE2E5-DA62-8347-8C03-81912B305CFD}"/>
    <hyperlink ref="E14" r:id="rId20" tooltip="King's Indian Attack" display="https://en.wikipedia.org/wiki/King%27s_Indian_Attack" xr:uid="{B88FB35B-4034-6341-9D32-7423FA19FEA8}"/>
    <hyperlink ref="E4" r:id="rId21" tooltip="Petrov's Defence" display="https://en.wikipedia.org/wiki/Petrov%27s_Defence" xr:uid="{8AD5CC0A-15BD-AF4B-9CBB-DCDCA137DE6E}"/>
    <hyperlink ref="E39" r:id="rId22" tooltip="Nimzo-Indian" display="https://en.wikipedia.org/wiki/Nimzo-Indian" xr:uid="{FF19EFF2-8021-C146-A8E9-F0C69D7BC474}"/>
    <hyperlink ref="E15" r:id="rId23" tooltip="Sicilian Defence" display="https://en.wikipedia.org/wiki/Sicilian_Defence" xr:uid="{59DB6575-4120-AB45-9732-2E17BA387C80}"/>
    <hyperlink ref="E16" r:id="rId24" tooltip="Four Knights Game" display="https://en.wikipedia.org/wiki/Four_Knights_Game" xr:uid="{04C82BFE-C5B3-7440-A3AE-7E4B12E38837}"/>
    <hyperlink ref="E40" r:id="rId25" location="4.d4" tooltip="Four Knights Game" display="https://en.wikipedia.org/wiki/Four_Knights_Game - 4.d4" xr:uid="{31266367-2171-CB46-ACED-8CFCB35643BE}"/>
    <hyperlink ref="E17" r:id="rId26" tooltip="Ruy Lopez, Morphy Defence" display="https://en.wikipedia.org/wiki/Ruy_Lopez,_Morphy_Defence" xr:uid="{B81642AE-97C7-F64E-9713-F291497501AF}"/>
    <hyperlink ref="E41" r:id="rId27" tooltip="Giuoco Pianissimo" display="https://en.wikipedia.org/wiki/Giuoco_Pianissimo" xr:uid="{3E7F1E5E-9F1C-4847-8C0D-68C777015DF4}"/>
    <hyperlink ref="E18" r:id="rId28" tooltip="Berlin Defence (chess)" display="https://en.wikipedia.org/wiki/Berlin_Defence_(chess)" xr:uid="{E14441F1-B3C3-8A47-AC62-97F572DEA7B5}"/>
    <hyperlink ref="E19" r:id="rId29" tooltip="Berlin Defence (chess)" display="https://en.wikipedia.org/wiki/Berlin_Defence_(chess)" xr:uid="{E6E19826-6A38-0743-AC32-CDB97C980717}"/>
    <hyperlink ref="E42" r:id="rId30" tooltip="Petrov's Defence" display="https://en.wikipedia.org/wiki/Petrov%27s_Defence" xr:uid="{B000C8C6-B6C7-4844-84B2-989279FA8C8F}"/>
    <hyperlink ref="E20" r:id="rId31" tooltip="English Opening" display="https://en.wikipedia.org/wiki/English_Opening" xr:uid="{FA557D1D-B9F1-5A48-89A4-7A047D54DDC2}"/>
    <hyperlink ref="E5" r:id="rId32" tooltip="Ruy Lopez, Morphy Defence" display="https://en.wikipedia.org/wiki/Ruy_Lopez,_Morphy_Defence" xr:uid="{29BAEDFA-DF51-794A-A7F7-B9D5F4545391}"/>
    <hyperlink ref="E21" r:id="rId33" tooltip="Giuoco Pianissimo" display="https://en.wikipedia.org/wiki/Giuoco_Pianissimo" xr:uid="{E1E34333-B07B-7C49-ADB2-2DF4B4319E23}"/>
    <hyperlink ref="E22" r:id="rId34" tooltip="Sicilian Defence, Najdorf Variation" display="https://en.wikipedia.org/wiki/Sicilian_Defence,_Najdorf_Variation" xr:uid="{BFFF52F2-9511-6A45-AB61-E8FA54F74D75}"/>
    <hyperlink ref="E43" r:id="rId35" tooltip="Sicilian Defence" display="https://en.wikipedia.org/wiki/Sicilian_Defence" xr:uid="{B3B4070C-B108-DD49-820C-7700D95C6E57}"/>
    <hyperlink ref="E6" r:id="rId36" tooltip="Petrov's Defence" display="https://en.wikipedia.org/wiki/Petrov%27s_Defence" xr:uid="{223DAB96-F9AB-CB45-BEA3-89D5E763AAE1}"/>
    <hyperlink ref="E44" r:id="rId37" tooltip="English Opening" display="https://en.wikipedia.org/wiki/English_Opening" xr:uid="{918394BF-1BE2-C644-9A6A-52F3FEED9D42}"/>
    <hyperlink ref="E7" r:id="rId38" tooltip="Ruy Lopez, Morphy Defence" display="https://en.wikipedia.org/wiki/Ruy_Lopez,_Morphy_Defence" xr:uid="{F4F5DC7B-9224-C043-8C48-709F9F5449D0}"/>
    <hyperlink ref="E45" r:id="rId39" tooltip="Berlin Defence (chess)" display="https://en.wikipedia.org/wiki/Berlin_Defence_(chess)" xr:uid="{7F5E6673-0464-D744-82C9-ED1E01F1B2BB}"/>
    <hyperlink ref="E8" r:id="rId40" tooltip="Nimzo-Indian Defence" display="https://en.wikipedia.org/wiki/Nimzo-Indian_Defence" xr:uid="{21A72A40-B112-EC41-BD73-B3806E8187BF}"/>
    <hyperlink ref="E46" r:id="rId41" tooltip="Semi-Slav Defense" display="https://en.wikipedia.org/wiki/Semi-Slav_Defense" xr:uid="{CC238E95-B1FC-434C-BA27-FC09DCCE8E5C}"/>
    <hyperlink ref="E47" r:id="rId42" tooltip="Berlin Defence (chess)" display="https://en.wikipedia.org/wiki/Berlin_Defence_(chess)" xr:uid="{B8700A6C-4F8E-8741-992B-9118A5645FCE}"/>
    <hyperlink ref="E48" r:id="rId43" display="https://en.wikipedia.org/wiki/Sicilian_Defence" xr:uid="{8B651B7A-5D32-EF44-9E8E-FCE9AB2A092A}"/>
    <hyperlink ref="E23" r:id="rId44" tooltip="Sicilian Defence, Najdorf Variation" display="https://en.wikipedia.org/wiki/Sicilian_Defence,_Najdorf_Variation" xr:uid="{D5E2C69D-1267-8245-809F-767BFA45F55C}"/>
    <hyperlink ref="E49" r:id="rId45" location="4.d4" tooltip="Four Knights Game" display="https://en.wikipedia.org/wiki/Four_Knights_Game - 4.d4" xr:uid="{DA32ED92-AA0F-4647-B3BE-F1430482854E}"/>
    <hyperlink ref="E50" r:id="rId46" tooltip="Catalan Opening" display="https://en.wikipedia.org/wiki/Catalan_Opening" xr:uid="{AE9091E6-4258-7046-9334-A49D05617E86}"/>
    <hyperlink ref="E9" r:id="rId47" tooltip="Berlin Defence (chess)" display="https://en.wikipedia.org/wiki/Berlin_Defence_(chess)" xr:uid="{69DD2E7C-EAB5-B740-960A-BD9ED290FC37}"/>
    <hyperlink ref="E10" r:id="rId48" tooltip="Berlin Defence (chess)" display="https://en.wikipedia.org/wiki/Berlin_Defence_(chess)" xr:uid="{4DABC732-ED3F-944B-8F53-96C748C918E2}"/>
    <hyperlink ref="E24" r:id="rId49" location="Symmetrical_Variation" tooltip="Semi-Tarrasch Defense" display="https://en.wikipedia.org/wiki/Semi-Tarrasch_Defense - Symmetrical_Variation" xr:uid="{877D1F0F-CDF1-A347-BD22-8118E7AE9622}"/>
    <hyperlink ref="E51" r:id="rId50" tooltip="Petrov's Defence" display="https://en.wikipedia.org/wiki/Petrov%27s_Defence" xr:uid="{CCD29055-4F26-444C-8D5A-87ED8218E9F4}"/>
    <hyperlink ref="F25" r:id="rId51" xr:uid="{8FD937AF-A797-C644-BEFF-AE980D61FF5B}"/>
    <hyperlink ref="F2" r:id="rId52" xr:uid="{8707AACF-2054-B64C-854B-152ECA00A492}"/>
    <hyperlink ref="F26" r:id="rId53" xr:uid="{92B39CDD-9E17-D845-8E59-B2349A35A50B}"/>
    <hyperlink ref="F11" r:id="rId54" xr:uid="{3C723C6F-7B85-8F48-9FA0-8C36AE5D1FD3}"/>
    <hyperlink ref="F27" r:id="rId55" xr:uid="{07C8C591-C090-B641-8492-BE7246C3C269}"/>
    <hyperlink ref="F12" r:id="rId56" xr:uid="{F157311E-6547-3745-A8B1-51BFA3C47098}"/>
    <hyperlink ref="F28" r:id="rId57" xr:uid="{DCB8ED30-386E-BA42-B9C3-361D96D13798}"/>
    <hyperlink ref="F29" r:id="rId58" xr:uid="{7DA593F0-6770-E842-B133-7C27FD889EDA}"/>
    <hyperlink ref="F30" r:id="rId59" xr:uid="{3116EF63-FCAB-C64C-990E-9DEF0F3B73EB}"/>
    <hyperlink ref="F31" r:id="rId60" xr:uid="{B25B5172-3BD0-C145-AB07-500CC68C7EA0}"/>
    <hyperlink ref="F32" r:id="rId61" xr:uid="{0772F620-BFA5-F949-9CA9-7B407666FD94}"/>
    <hyperlink ref="F13" r:id="rId62" xr:uid="{15BE55F7-20F9-4B47-8A8D-8CCDC9061E40}"/>
    <hyperlink ref="F34" r:id="rId63" xr:uid="{862B67F0-2AD1-104F-AA22-7038389CCAD9}"/>
    <hyperlink ref="F35" r:id="rId64" xr:uid="{9508BC6F-28DD-F447-B97A-BFC0EB890A20}"/>
    <hyperlink ref="F36" r:id="rId65" xr:uid="{8C542612-6F38-544E-B39E-63BE11320420}"/>
    <hyperlink ref="F37" r:id="rId66" xr:uid="{10A1A826-219C-204C-B4CC-1CE1486786EE}"/>
    <hyperlink ref="F3" r:id="rId67" xr:uid="{F44E4DA7-8599-3044-BE25-5536CE128EA1}"/>
    <hyperlink ref="F38" r:id="rId68" xr:uid="{1AE86DC6-64C8-3345-9C86-4345529EB8FC}"/>
    <hyperlink ref="F14" r:id="rId69" xr:uid="{DB601C00-D038-2C45-8411-1690CDD298AD}"/>
    <hyperlink ref="F4" r:id="rId70" xr:uid="{74B5AF0D-E3A9-6D46-8FA7-D77BA9D32727}"/>
    <hyperlink ref="F39" r:id="rId71" xr:uid="{CF6F5C70-0AF9-0742-9F86-C777AFBDCDBF}"/>
    <hyperlink ref="F15" r:id="rId72" xr:uid="{EF35A48F-5A23-7649-B5B0-4B1764035D40}"/>
    <hyperlink ref="F16" r:id="rId73" xr:uid="{09A2818C-69A6-CB4B-A480-9EE02F2C8C15}"/>
    <hyperlink ref="F40" r:id="rId74" xr:uid="{8AC13A01-19E8-9D47-B6CC-21CD11DF680C}"/>
    <hyperlink ref="F17" r:id="rId75" xr:uid="{F90B473B-9C12-AD49-A98A-68DE32202BA8}"/>
    <hyperlink ref="F41" r:id="rId76" xr:uid="{25CC6D49-FC82-F845-ADFF-FFE73CEE6796}"/>
    <hyperlink ref="F18" r:id="rId77" xr:uid="{DFFBCA00-DDCB-F846-B69D-A954FD627939}"/>
    <hyperlink ref="F19" r:id="rId78" xr:uid="{A4761105-21B3-E74E-88C8-2081DDCE1C3D}"/>
    <hyperlink ref="F42" r:id="rId79" xr:uid="{44929846-18B2-2C4F-926A-3908FB8D0C59}"/>
    <hyperlink ref="F20" r:id="rId80" xr:uid="{598BC9A5-5F97-C54B-BB31-25B1458E3B10}"/>
    <hyperlink ref="F5" r:id="rId81" xr:uid="{D13A6821-FB55-4D42-9E4C-77F92FD96AE7}"/>
    <hyperlink ref="F21" r:id="rId82" xr:uid="{75057F4E-5FDE-5649-B286-341F5B9345C1}"/>
    <hyperlink ref="F22" r:id="rId83" xr:uid="{A1E60CFC-2904-A94C-A568-003C973BB0DC}"/>
    <hyperlink ref="F43" r:id="rId84" xr:uid="{F14254E0-BC27-C846-B16C-CEF52CD73B80}"/>
    <hyperlink ref="F6" r:id="rId85" xr:uid="{AEC36589-5E7B-AA4D-8823-329BEF0714D9}"/>
    <hyperlink ref="F44" r:id="rId86" xr:uid="{A10A2E01-DDEF-A840-A9BB-EA1AAE738077}"/>
    <hyperlink ref="F7" r:id="rId87" xr:uid="{AD9041C0-54EC-A24E-8424-EFB26FCD5CB2}"/>
    <hyperlink ref="F45" r:id="rId88" xr:uid="{BB7A3793-2DB6-5C4E-88DF-BF6622894568}"/>
    <hyperlink ref="F8" r:id="rId89" xr:uid="{4D2C0916-663B-CF4C-B819-647950EC96FB}"/>
    <hyperlink ref="F46" r:id="rId90" xr:uid="{18599AC5-4DA8-014C-A07D-8968D2A7BF19}"/>
    <hyperlink ref="F47" r:id="rId91" xr:uid="{1B0D48E0-74CD-1A47-8352-7BABBA01A892}"/>
    <hyperlink ref="F48" r:id="rId92" xr:uid="{91CBBBF0-E69D-9B4E-98EC-EFFCA369B445}"/>
    <hyperlink ref="F23" r:id="rId93" xr:uid="{A533DFA1-71F7-CD4E-BBED-B51A8F277DBA}"/>
    <hyperlink ref="F50" r:id="rId94" xr:uid="{B029C6C8-C37D-854D-9A91-720258802AF9}"/>
    <hyperlink ref="F9" r:id="rId95" xr:uid="{8E22A36D-4A5A-6F4D-B245-CD3CCFA19CB9}"/>
    <hyperlink ref="F10" r:id="rId96" xr:uid="{F1F0ADFD-9493-3E45-8046-02BDCCBBF723}"/>
    <hyperlink ref="F24" r:id="rId97" xr:uid="{B195C705-115A-BF4A-BC2C-0240B37FBEF3}"/>
    <hyperlink ref="F51" r:id="rId98" xr:uid="{215C25DF-F3FF-A24D-921C-A80A96620234}"/>
    <hyperlink ref="F49" r:id="rId99" xr:uid="{97EB32C0-64D4-714B-A154-68DC716A91FE}"/>
    <hyperlink ref="F33" r:id="rId100" xr:uid="{14FB6E0C-6607-784F-BEA9-6086EEAFC0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1200-388C-3240-A065-ABEAE07FC8EF}">
  <dimension ref="A1:H51"/>
  <sheetViews>
    <sheetView workbookViewId="0">
      <selection activeCell="K26" sqref="K25:K26"/>
    </sheetView>
  </sheetViews>
  <sheetFormatPr baseColWidth="10" defaultRowHeight="20" customHeight="1" x14ac:dyDescent="0.2"/>
  <cols>
    <col min="1" max="2" width="10.83203125" style="3"/>
    <col min="3" max="4" width="10.83203125" style="3" customWidth="1"/>
    <col min="5" max="6" width="10.83203125" style="3"/>
    <col min="7" max="8" width="10.83203125" style="3" customWidth="1"/>
    <col min="9" max="16384" width="10.83203125" style="3"/>
  </cols>
  <sheetData>
    <row r="1" spans="1:8" ht="20" customHeight="1" x14ac:dyDescent="0.2">
      <c r="A1" s="3" t="s">
        <v>172</v>
      </c>
      <c r="B1" s="3" t="s">
        <v>173</v>
      </c>
      <c r="C1" s="3" t="s">
        <v>121</v>
      </c>
      <c r="D1" s="3" t="s">
        <v>174</v>
      </c>
      <c r="E1" s="3" t="s">
        <v>175</v>
      </c>
      <c r="F1" s="3" t="s">
        <v>176</v>
      </c>
      <c r="G1" s="3" t="s">
        <v>181</v>
      </c>
      <c r="H1" s="3" t="s">
        <v>171</v>
      </c>
    </row>
    <row r="2" spans="1:8" ht="20" customHeight="1" x14ac:dyDescent="0.2">
      <c r="A2" s="3">
        <v>11.1</v>
      </c>
      <c r="B2" s="4" t="s">
        <v>87</v>
      </c>
      <c r="C2" s="4" t="s">
        <v>1</v>
      </c>
      <c r="D2" s="4" t="s">
        <v>77</v>
      </c>
      <c r="E2" s="5" t="s">
        <v>88</v>
      </c>
      <c r="F2" s="5" t="s">
        <v>152</v>
      </c>
      <c r="G2" s="3">
        <v>1.1100000000000001</v>
      </c>
      <c r="H2" s="3">
        <v>14</v>
      </c>
    </row>
    <row r="3" spans="1:8" ht="20" customHeight="1" x14ac:dyDescent="0.2">
      <c r="A3" s="3">
        <v>7.4</v>
      </c>
      <c r="B3" s="4" t="s">
        <v>64</v>
      </c>
      <c r="C3" s="4" t="s">
        <v>9</v>
      </c>
      <c r="D3" s="4" t="s">
        <v>65</v>
      </c>
      <c r="E3" s="5" t="s">
        <v>66</v>
      </c>
      <c r="F3" s="5" t="s">
        <v>138</v>
      </c>
      <c r="G3" s="3">
        <v>1.23</v>
      </c>
      <c r="H3" s="3">
        <v>24</v>
      </c>
    </row>
    <row r="4" spans="1:8" ht="20" customHeight="1" x14ac:dyDescent="0.2">
      <c r="A4" s="3">
        <v>8.4</v>
      </c>
      <c r="B4" s="4" t="s">
        <v>75</v>
      </c>
      <c r="C4" s="4" t="s">
        <v>1</v>
      </c>
      <c r="D4" s="4" t="s">
        <v>65</v>
      </c>
      <c r="E4" s="5" t="s">
        <v>22</v>
      </c>
      <c r="F4" s="5" t="s">
        <v>142</v>
      </c>
      <c r="G4" s="3">
        <v>1.26</v>
      </c>
      <c r="H4" s="3">
        <v>26</v>
      </c>
    </row>
    <row r="5" spans="1:8" ht="20" customHeight="1" x14ac:dyDescent="0.2">
      <c r="A5" s="3">
        <v>1.1000000000000001</v>
      </c>
      <c r="B5" s="4" t="s">
        <v>0</v>
      </c>
      <c r="C5" s="4" t="s">
        <v>1</v>
      </c>
      <c r="D5" s="4" t="s">
        <v>2</v>
      </c>
      <c r="E5" s="5" t="s">
        <v>3</v>
      </c>
      <c r="F5" s="5" t="s">
        <v>167</v>
      </c>
      <c r="G5" s="3">
        <v>1.98</v>
      </c>
      <c r="H5" s="3">
        <v>29</v>
      </c>
    </row>
    <row r="6" spans="1:8" ht="20" customHeight="1" x14ac:dyDescent="0.2">
      <c r="A6" s="3">
        <v>12.4</v>
      </c>
      <c r="B6" s="4" t="s">
        <v>101</v>
      </c>
      <c r="C6" s="4" t="s">
        <v>1</v>
      </c>
      <c r="D6" s="4" t="s">
        <v>102</v>
      </c>
      <c r="E6" s="5" t="s">
        <v>103</v>
      </c>
      <c r="F6" s="5" t="s">
        <v>154</v>
      </c>
      <c r="G6" s="3">
        <v>1.1000000000000001</v>
      </c>
      <c r="H6" s="3">
        <v>31</v>
      </c>
    </row>
    <row r="7" spans="1:8" ht="20" customHeight="1" x14ac:dyDescent="0.2">
      <c r="A7" s="3">
        <v>6.2</v>
      </c>
      <c r="B7" s="4" t="s">
        <v>51</v>
      </c>
      <c r="C7" s="4" t="s">
        <v>5</v>
      </c>
      <c r="D7" s="4" t="s">
        <v>52</v>
      </c>
      <c r="E7" s="5" t="s">
        <v>53</v>
      </c>
      <c r="F7" s="5" t="s">
        <v>130</v>
      </c>
      <c r="G7" s="3">
        <v>1.5</v>
      </c>
      <c r="H7" s="3">
        <v>32</v>
      </c>
    </row>
    <row r="8" spans="1:8" ht="20" customHeight="1" x14ac:dyDescent="0.2">
      <c r="A8" s="3">
        <v>5.2</v>
      </c>
      <c r="B8" s="4" t="s">
        <v>44</v>
      </c>
      <c r="C8" s="4" t="s">
        <v>1</v>
      </c>
      <c r="D8" s="4" t="s">
        <v>45</v>
      </c>
      <c r="E8" s="5" t="s">
        <v>46</v>
      </c>
      <c r="F8" s="5" t="s">
        <v>135</v>
      </c>
      <c r="G8" s="3">
        <v>1.3</v>
      </c>
      <c r="H8" s="3">
        <v>32</v>
      </c>
    </row>
    <row r="9" spans="1:8" ht="20" customHeight="1" x14ac:dyDescent="0.2">
      <c r="A9" s="3">
        <v>12.2</v>
      </c>
      <c r="B9" s="4" t="s">
        <v>96</v>
      </c>
      <c r="C9" s="4" t="s">
        <v>5</v>
      </c>
      <c r="D9" s="4" t="s">
        <v>97</v>
      </c>
      <c r="E9" s="5" t="s">
        <v>98</v>
      </c>
      <c r="F9" s="5" t="s">
        <v>155</v>
      </c>
      <c r="G9" s="3">
        <v>1.55</v>
      </c>
      <c r="H9" s="3">
        <v>33</v>
      </c>
    </row>
    <row r="10" spans="1:8" ht="20" customHeight="1" x14ac:dyDescent="0.2">
      <c r="A10" s="3">
        <v>6.3</v>
      </c>
      <c r="B10" s="4" t="s">
        <v>54</v>
      </c>
      <c r="C10" s="4" t="s">
        <v>1</v>
      </c>
      <c r="D10" s="4" t="s">
        <v>55</v>
      </c>
      <c r="E10" s="5" t="s">
        <v>56</v>
      </c>
      <c r="F10" s="5" t="s">
        <v>129</v>
      </c>
      <c r="G10" s="3">
        <v>1.62</v>
      </c>
      <c r="H10" s="3">
        <v>33</v>
      </c>
    </row>
    <row r="11" spans="1:8" ht="20" customHeight="1" x14ac:dyDescent="0.2">
      <c r="A11" s="3">
        <v>13.1</v>
      </c>
      <c r="B11" s="4" t="s">
        <v>104</v>
      </c>
      <c r="C11" s="4" t="s">
        <v>1</v>
      </c>
      <c r="D11" s="4" t="s">
        <v>105</v>
      </c>
      <c r="E11" s="5" t="s">
        <v>106</v>
      </c>
      <c r="F11" s="5" t="s">
        <v>158</v>
      </c>
      <c r="G11" s="3">
        <v>2.08</v>
      </c>
      <c r="H11" s="3">
        <v>33</v>
      </c>
    </row>
    <row r="12" spans="1:8" ht="20" customHeight="1" x14ac:dyDescent="0.2">
      <c r="A12" s="3">
        <v>9.1</v>
      </c>
      <c r="B12" s="4" t="s">
        <v>76</v>
      </c>
      <c r="C12" s="4" t="s">
        <v>9</v>
      </c>
      <c r="D12" s="4" t="s">
        <v>77</v>
      </c>
      <c r="E12" s="5" t="s">
        <v>11</v>
      </c>
      <c r="F12" s="5" t="s">
        <v>144</v>
      </c>
      <c r="G12" s="3">
        <v>1.39</v>
      </c>
      <c r="H12" s="3">
        <v>34</v>
      </c>
    </row>
    <row r="13" spans="1:8" ht="20" customHeight="1" x14ac:dyDescent="0.2">
      <c r="A13" s="3">
        <v>5.4</v>
      </c>
      <c r="B13" s="4" t="s">
        <v>49</v>
      </c>
      <c r="C13" s="4" t="s">
        <v>1</v>
      </c>
      <c r="D13" s="4" t="s">
        <v>50</v>
      </c>
      <c r="E13" s="5" t="s">
        <v>48</v>
      </c>
      <c r="F13" s="5" t="s">
        <v>134</v>
      </c>
      <c r="G13" s="3">
        <v>1.6</v>
      </c>
      <c r="H13" s="3">
        <v>34</v>
      </c>
    </row>
    <row r="14" spans="1:8" ht="20" customHeight="1" x14ac:dyDescent="0.2">
      <c r="A14" s="3">
        <v>11.3</v>
      </c>
      <c r="B14" s="4" t="s">
        <v>90</v>
      </c>
      <c r="C14" s="4" t="s">
        <v>1</v>
      </c>
      <c r="D14" s="4" t="s">
        <v>91</v>
      </c>
      <c r="E14" s="5" t="s">
        <v>92</v>
      </c>
      <c r="F14" s="5" t="s">
        <v>150</v>
      </c>
      <c r="G14" s="3">
        <v>2.2599999999999998</v>
      </c>
      <c r="H14" s="3">
        <v>34</v>
      </c>
    </row>
    <row r="15" spans="1:8" ht="20" customHeight="1" x14ac:dyDescent="0.2">
      <c r="A15" s="3">
        <v>10.199999999999999</v>
      </c>
      <c r="B15" s="4" t="s">
        <v>67</v>
      </c>
      <c r="C15" s="4" t="s">
        <v>9</v>
      </c>
      <c r="D15" s="4" t="s">
        <v>85</v>
      </c>
      <c r="E15" s="5" t="s">
        <v>23</v>
      </c>
      <c r="F15" s="5" t="s">
        <v>149</v>
      </c>
      <c r="G15" s="3">
        <v>1.4</v>
      </c>
      <c r="H15" s="3">
        <v>35</v>
      </c>
    </row>
    <row r="16" spans="1:8" ht="20" customHeight="1" x14ac:dyDescent="0.2">
      <c r="A16" s="3">
        <v>8.3000000000000007</v>
      </c>
      <c r="B16" s="4" t="s">
        <v>72</v>
      </c>
      <c r="C16" s="4" t="s">
        <v>9</v>
      </c>
      <c r="D16" s="4" t="s">
        <v>73</v>
      </c>
      <c r="E16" s="5" t="s">
        <v>74</v>
      </c>
      <c r="F16" s="5" t="s">
        <v>141</v>
      </c>
      <c r="G16" s="3">
        <v>1.52</v>
      </c>
      <c r="H16" s="3">
        <v>36</v>
      </c>
    </row>
    <row r="17" spans="1:8" ht="20" customHeight="1" x14ac:dyDescent="0.2">
      <c r="A17" s="3">
        <v>1.4</v>
      </c>
      <c r="B17" s="4" t="s">
        <v>12</v>
      </c>
      <c r="C17" s="4" t="s">
        <v>1</v>
      </c>
      <c r="D17" s="4" t="s">
        <v>13</v>
      </c>
      <c r="E17" s="5" t="s">
        <v>14</v>
      </c>
      <c r="F17" s="5" t="s">
        <v>168</v>
      </c>
      <c r="G17" s="3">
        <v>1.46</v>
      </c>
      <c r="H17" s="3">
        <v>37</v>
      </c>
    </row>
    <row r="18" spans="1:8" ht="20" customHeight="1" x14ac:dyDescent="0.2">
      <c r="A18" s="3">
        <v>4.2</v>
      </c>
      <c r="B18" s="4" t="s">
        <v>36</v>
      </c>
      <c r="C18" s="4" t="s">
        <v>9</v>
      </c>
      <c r="D18" s="4" t="s">
        <v>37</v>
      </c>
      <c r="E18" s="5" t="s">
        <v>29</v>
      </c>
      <c r="F18" s="5" t="s">
        <v>126</v>
      </c>
      <c r="G18" s="3">
        <v>1.37</v>
      </c>
      <c r="H18" s="3">
        <v>39</v>
      </c>
    </row>
    <row r="19" spans="1:8" ht="20" customHeight="1" x14ac:dyDescent="0.2">
      <c r="A19" s="3">
        <v>14.1</v>
      </c>
      <c r="B19" s="4" t="s">
        <v>112</v>
      </c>
      <c r="C19" s="4" t="s">
        <v>5</v>
      </c>
      <c r="D19" s="4" t="s">
        <v>113</v>
      </c>
      <c r="E19" s="5" t="s">
        <v>11</v>
      </c>
      <c r="F19" s="5" t="s">
        <v>162</v>
      </c>
      <c r="G19" s="3">
        <v>1.1599999999999999</v>
      </c>
      <c r="H19" s="3">
        <v>40</v>
      </c>
    </row>
    <row r="20" spans="1:8" ht="20" customHeight="1" x14ac:dyDescent="0.2">
      <c r="A20" s="3">
        <v>13.2</v>
      </c>
      <c r="B20" s="4" t="s">
        <v>107</v>
      </c>
      <c r="C20" s="4" t="s">
        <v>9</v>
      </c>
      <c r="D20" s="4" t="s">
        <v>108</v>
      </c>
      <c r="E20" s="5" t="s">
        <v>29</v>
      </c>
      <c r="F20" s="5" t="s">
        <v>160</v>
      </c>
      <c r="G20" s="3">
        <v>1.01</v>
      </c>
      <c r="H20" s="3">
        <v>40</v>
      </c>
    </row>
    <row r="21" spans="1:8" ht="20" customHeight="1" x14ac:dyDescent="0.2">
      <c r="A21" s="3">
        <v>3.4</v>
      </c>
      <c r="B21" s="4" t="s">
        <v>31</v>
      </c>
      <c r="C21" s="4" t="s">
        <v>1</v>
      </c>
      <c r="D21" s="4" t="s">
        <v>32</v>
      </c>
      <c r="E21" s="5" t="s">
        <v>33</v>
      </c>
      <c r="F21" s="5" t="s">
        <v>125</v>
      </c>
      <c r="G21" s="3">
        <v>2.02</v>
      </c>
      <c r="H21" s="3">
        <v>40</v>
      </c>
    </row>
    <row r="22" spans="1:8" ht="20" customHeight="1" x14ac:dyDescent="0.2">
      <c r="A22" s="3">
        <v>3.1</v>
      </c>
      <c r="B22" s="4" t="s">
        <v>24</v>
      </c>
      <c r="C22" s="4" t="s">
        <v>1</v>
      </c>
      <c r="D22" s="4" t="s">
        <v>25</v>
      </c>
      <c r="E22" s="5" t="s">
        <v>26</v>
      </c>
      <c r="F22" s="5" t="s">
        <v>124</v>
      </c>
      <c r="G22" s="3">
        <v>1.22</v>
      </c>
      <c r="H22" s="3">
        <v>41</v>
      </c>
    </row>
    <row r="23" spans="1:8" ht="20" customHeight="1" x14ac:dyDescent="0.2">
      <c r="A23" s="3">
        <v>3.2</v>
      </c>
      <c r="B23" s="4" t="s">
        <v>27</v>
      </c>
      <c r="C23" s="4" t="s">
        <v>1</v>
      </c>
      <c r="D23" s="4" t="s">
        <v>28</v>
      </c>
      <c r="E23" s="5" t="s">
        <v>29</v>
      </c>
      <c r="F23" s="5" t="s">
        <v>169</v>
      </c>
      <c r="G23" s="3">
        <v>1.18</v>
      </c>
      <c r="H23" s="3">
        <v>41</v>
      </c>
    </row>
    <row r="24" spans="1:8" ht="20" customHeight="1" x14ac:dyDescent="0.2">
      <c r="A24" s="3">
        <v>9.3000000000000007</v>
      </c>
      <c r="B24" s="4" t="s">
        <v>73</v>
      </c>
      <c r="C24" s="4" t="s">
        <v>1</v>
      </c>
      <c r="D24" s="4" t="s">
        <v>80</v>
      </c>
      <c r="E24" s="5" t="s">
        <v>48</v>
      </c>
      <c r="F24" s="5" t="s">
        <v>143</v>
      </c>
      <c r="G24" s="3">
        <v>0.98</v>
      </c>
      <c r="H24" s="3">
        <v>41</v>
      </c>
    </row>
    <row r="25" spans="1:8" ht="20" customHeight="1" x14ac:dyDescent="0.2">
      <c r="A25" s="3">
        <v>9.1999999999999993</v>
      </c>
      <c r="B25" s="4" t="s">
        <v>78</v>
      </c>
      <c r="C25" s="4" t="s">
        <v>9</v>
      </c>
      <c r="D25" s="4" t="s">
        <v>79</v>
      </c>
      <c r="E25" s="5" t="s">
        <v>11</v>
      </c>
      <c r="F25" s="5" t="s">
        <v>146</v>
      </c>
      <c r="G25" s="3">
        <v>1.25</v>
      </c>
      <c r="H25" s="3">
        <v>42</v>
      </c>
    </row>
    <row r="26" spans="1:8" ht="20" customHeight="1" x14ac:dyDescent="0.2">
      <c r="A26" s="3">
        <v>9.4</v>
      </c>
      <c r="B26" s="4" t="s">
        <v>81</v>
      </c>
      <c r="C26" s="4" t="s">
        <v>9</v>
      </c>
      <c r="D26" s="4" t="s">
        <v>67</v>
      </c>
      <c r="E26" s="5" t="s">
        <v>82</v>
      </c>
      <c r="F26" s="5" t="s">
        <v>145</v>
      </c>
      <c r="G26" s="3">
        <v>1.5</v>
      </c>
      <c r="H26" s="3">
        <v>42</v>
      </c>
    </row>
    <row r="27" spans="1:8" ht="20" customHeight="1" x14ac:dyDescent="0.2">
      <c r="A27" s="3">
        <v>12.3</v>
      </c>
      <c r="B27" s="4" t="s">
        <v>99</v>
      </c>
      <c r="C27" s="4" t="s">
        <v>1</v>
      </c>
      <c r="D27" s="4" t="s">
        <v>86</v>
      </c>
      <c r="E27" s="5" t="s">
        <v>100</v>
      </c>
      <c r="F27" s="5" t="s">
        <v>157</v>
      </c>
      <c r="G27" s="3">
        <v>1.4</v>
      </c>
      <c r="H27" s="3">
        <v>42</v>
      </c>
    </row>
    <row r="28" spans="1:8" ht="20" customHeight="1" x14ac:dyDescent="0.2">
      <c r="A28" s="3">
        <v>10.4</v>
      </c>
      <c r="B28" s="4" t="s">
        <v>79</v>
      </c>
      <c r="C28" s="4" t="s">
        <v>9</v>
      </c>
      <c r="D28" s="4" t="s">
        <v>86</v>
      </c>
      <c r="E28" s="5" t="s">
        <v>29</v>
      </c>
      <c r="F28" s="5" t="s">
        <v>147</v>
      </c>
      <c r="G28" s="3">
        <v>1.24</v>
      </c>
      <c r="H28" s="3">
        <v>43</v>
      </c>
    </row>
    <row r="29" spans="1:8" ht="20" customHeight="1" x14ac:dyDescent="0.2">
      <c r="A29" s="3">
        <v>2.2000000000000002</v>
      </c>
      <c r="B29" s="4" t="s">
        <v>18</v>
      </c>
      <c r="C29" s="4" t="s">
        <v>9</v>
      </c>
      <c r="D29" s="4" t="s">
        <v>19</v>
      </c>
      <c r="E29" s="5" t="s">
        <v>11</v>
      </c>
      <c r="F29" s="5" t="s">
        <v>170</v>
      </c>
      <c r="G29" s="3">
        <v>0.78</v>
      </c>
      <c r="H29" s="3">
        <v>44</v>
      </c>
    </row>
    <row r="30" spans="1:8" ht="20" customHeight="1" x14ac:dyDescent="0.2">
      <c r="A30" s="3">
        <v>14.4</v>
      </c>
      <c r="B30" s="4" t="s">
        <v>108</v>
      </c>
      <c r="C30" s="4" t="s">
        <v>1</v>
      </c>
      <c r="D30" s="4" t="s">
        <v>119</v>
      </c>
      <c r="E30" s="5" t="s">
        <v>120</v>
      </c>
      <c r="F30" s="5" t="s">
        <v>161</v>
      </c>
      <c r="G30" s="3">
        <v>1.42</v>
      </c>
      <c r="H30" s="3">
        <v>48</v>
      </c>
    </row>
    <row r="31" spans="1:8" ht="20" customHeight="1" x14ac:dyDescent="0.2">
      <c r="A31" s="3">
        <v>7.1</v>
      </c>
      <c r="B31" s="4" t="s">
        <v>60</v>
      </c>
      <c r="C31" s="4" t="s">
        <v>5</v>
      </c>
      <c r="D31" s="4" t="s">
        <v>61</v>
      </c>
      <c r="E31" s="5" t="s">
        <v>48</v>
      </c>
      <c r="F31" s="5" t="s">
        <v>136</v>
      </c>
      <c r="G31" s="3">
        <v>1.64</v>
      </c>
      <c r="H31" s="3">
        <v>50</v>
      </c>
    </row>
    <row r="32" spans="1:8" ht="20" customHeight="1" x14ac:dyDescent="0.2">
      <c r="A32" s="3">
        <v>8.1</v>
      </c>
      <c r="B32" s="4" t="s">
        <v>60</v>
      </c>
      <c r="C32" s="4" t="s">
        <v>9</v>
      </c>
      <c r="D32" s="4" t="s">
        <v>67</v>
      </c>
      <c r="E32" s="5" t="s">
        <v>68</v>
      </c>
      <c r="F32" s="5" t="s">
        <v>140</v>
      </c>
      <c r="G32" s="3">
        <v>1.52</v>
      </c>
      <c r="H32" s="3">
        <v>50</v>
      </c>
    </row>
    <row r="33" spans="1:8" ht="20" customHeight="1" x14ac:dyDescent="0.2">
      <c r="A33" s="3">
        <v>14.2</v>
      </c>
      <c r="B33" s="4" t="s">
        <v>114</v>
      </c>
      <c r="C33" s="4" t="s">
        <v>5</v>
      </c>
      <c r="D33" s="4" t="s">
        <v>115</v>
      </c>
      <c r="E33" s="5" t="s">
        <v>11</v>
      </c>
      <c r="F33" s="5" t="s">
        <v>164</v>
      </c>
      <c r="G33" s="3">
        <v>1.28</v>
      </c>
      <c r="H33" s="3">
        <v>51</v>
      </c>
    </row>
    <row r="34" spans="1:8" ht="20" customHeight="1" x14ac:dyDescent="0.2">
      <c r="A34" s="3">
        <v>8.1999999999999993</v>
      </c>
      <c r="B34" s="4" t="s">
        <v>69</v>
      </c>
      <c r="C34" s="4" t="s">
        <v>1</v>
      </c>
      <c r="D34" s="4" t="s">
        <v>70</v>
      </c>
      <c r="E34" s="5" t="s">
        <v>71</v>
      </c>
      <c r="F34" s="5" t="s">
        <v>139</v>
      </c>
      <c r="G34" s="3">
        <v>1.46</v>
      </c>
      <c r="H34" s="3">
        <v>52</v>
      </c>
    </row>
    <row r="35" spans="1:8" ht="20" customHeight="1" x14ac:dyDescent="0.2">
      <c r="A35" s="3">
        <v>12.1</v>
      </c>
      <c r="B35" s="4" t="s">
        <v>95</v>
      </c>
      <c r="C35" s="4" t="s">
        <v>1</v>
      </c>
      <c r="D35" s="4" t="s">
        <v>85</v>
      </c>
      <c r="E35" s="5" t="s">
        <v>11</v>
      </c>
      <c r="F35" s="5" t="s">
        <v>156</v>
      </c>
      <c r="G35" s="3">
        <v>1.24</v>
      </c>
      <c r="H35" s="3">
        <v>52</v>
      </c>
    </row>
    <row r="36" spans="1:8" ht="20" customHeight="1" x14ac:dyDescent="0.2">
      <c r="A36" s="3">
        <v>1.3</v>
      </c>
      <c r="B36" s="4" t="s">
        <v>8</v>
      </c>
      <c r="C36" s="4" t="s">
        <v>9</v>
      </c>
      <c r="D36" s="4" t="s">
        <v>10</v>
      </c>
      <c r="E36" s="5" t="s">
        <v>11</v>
      </c>
      <c r="F36" s="5" t="s">
        <v>166</v>
      </c>
      <c r="G36" s="3">
        <v>1.1200000000000001</v>
      </c>
      <c r="H36" s="3">
        <v>53</v>
      </c>
    </row>
    <row r="37" spans="1:8" ht="20" customHeight="1" x14ac:dyDescent="0.2">
      <c r="A37" s="3">
        <v>4.4000000000000004</v>
      </c>
      <c r="B37" s="4" t="s">
        <v>38</v>
      </c>
      <c r="C37" s="4" t="s">
        <v>1</v>
      </c>
      <c r="D37" s="4" t="s">
        <v>39</v>
      </c>
      <c r="E37" s="5" t="s">
        <v>40</v>
      </c>
      <c r="F37" s="5" t="s">
        <v>128</v>
      </c>
      <c r="G37" s="3">
        <v>0.96</v>
      </c>
      <c r="H37" s="3">
        <v>55</v>
      </c>
    </row>
    <row r="38" spans="1:8" ht="20" customHeight="1" x14ac:dyDescent="0.2">
      <c r="A38" s="3">
        <v>14.3</v>
      </c>
      <c r="B38" s="4" t="s">
        <v>116</v>
      </c>
      <c r="C38" s="4" t="s">
        <v>9</v>
      </c>
      <c r="D38" s="4" t="s">
        <v>117</v>
      </c>
      <c r="E38" s="5" t="s">
        <v>118</v>
      </c>
      <c r="F38" s="5" t="s">
        <v>163</v>
      </c>
      <c r="G38" s="3">
        <v>1.08</v>
      </c>
      <c r="H38" s="3">
        <v>56</v>
      </c>
    </row>
    <row r="39" spans="1:8" ht="20" customHeight="1" x14ac:dyDescent="0.2">
      <c r="A39" s="3">
        <v>5.0999999999999996</v>
      </c>
      <c r="B39" s="4" t="s">
        <v>41</v>
      </c>
      <c r="C39" s="4" t="s">
        <v>1</v>
      </c>
      <c r="D39" s="4" t="s">
        <v>42</v>
      </c>
      <c r="E39" s="5" t="s">
        <v>43</v>
      </c>
      <c r="F39" s="5" t="s">
        <v>133</v>
      </c>
      <c r="G39" s="3">
        <v>0.9</v>
      </c>
      <c r="H39" s="3">
        <v>57</v>
      </c>
    </row>
    <row r="40" spans="1:8" ht="20" customHeight="1" x14ac:dyDescent="0.2">
      <c r="A40" s="3">
        <v>13.4</v>
      </c>
      <c r="B40" s="4" t="s">
        <v>110</v>
      </c>
      <c r="C40" s="4" t="s">
        <v>1</v>
      </c>
      <c r="D40" s="4" t="s">
        <v>111</v>
      </c>
      <c r="E40" s="5" t="s">
        <v>30</v>
      </c>
      <c r="F40" s="5" t="s">
        <v>159</v>
      </c>
      <c r="G40" s="3">
        <v>1.28</v>
      </c>
      <c r="H40" s="3">
        <v>58</v>
      </c>
    </row>
    <row r="41" spans="1:8" ht="20" customHeight="1" x14ac:dyDescent="0.2">
      <c r="A41" s="3">
        <v>11.2</v>
      </c>
      <c r="B41" s="4" t="s">
        <v>86</v>
      </c>
      <c r="C41" s="4" t="s">
        <v>5</v>
      </c>
      <c r="D41" s="4" t="s">
        <v>89</v>
      </c>
      <c r="E41" s="5" t="s">
        <v>48</v>
      </c>
      <c r="F41" s="5" t="s">
        <v>151</v>
      </c>
      <c r="G41" s="3">
        <v>1.76</v>
      </c>
      <c r="H41" s="3">
        <v>60</v>
      </c>
    </row>
    <row r="42" spans="1:8" ht="20" customHeight="1" x14ac:dyDescent="0.2">
      <c r="A42" s="3">
        <v>4.0999999999999996</v>
      </c>
      <c r="B42" s="4" t="s">
        <v>34</v>
      </c>
      <c r="C42" s="4" t="s">
        <v>1</v>
      </c>
      <c r="D42" s="4" t="s">
        <v>35</v>
      </c>
      <c r="E42" s="5" t="s">
        <v>11</v>
      </c>
      <c r="F42" s="5" t="s">
        <v>127</v>
      </c>
      <c r="G42" s="3">
        <v>1.3</v>
      </c>
      <c r="H42" s="3">
        <v>61</v>
      </c>
    </row>
    <row r="43" spans="1:8" ht="20" customHeight="1" x14ac:dyDescent="0.2">
      <c r="A43" s="3">
        <v>13.3</v>
      </c>
      <c r="B43" s="4" t="s">
        <v>109</v>
      </c>
      <c r="C43" s="4" t="s">
        <v>1</v>
      </c>
      <c r="D43" s="4" t="s">
        <v>96</v>
      </c>
      <c r="E43" s="5" t="s">
        <v>71</v>
      </c>
      <c r="F43" s="5" t="s">
        <v>177</v>
      </c>
      <c r="G43" s="3">
        <v>1.39</v>
      </c>
      <c r="H43" s="3">
        <v>63</v>
      </c>
    </row>
    <row r="44" spans="1:8" ht="20" customHeight="1" x14ac:dyDescent="0.2">
      <c r="A44" s="3">
        <v>6.4</v>
      </c>
      <c r="B44" s="4" t="s">
        <v>57</v>
      </c>
      <c r="C44" s="4" t="s">
        <v>9</v>
      </c>
      <c r="D44" s="4" t="s">
        <v>58</v>
      </c>
      <c r="E44" s="5" t="s">
        <v>59</v>
      </c>
      <c r="F44" s="5" t="s">
        <v>131</v>
      </c>
      <c r="G44" s="3">
        <v>0.87</v>
      </c>
      <c r="H44" s="3">
        <v>64</v>
      </c>
    </row>
    <row r="45" spans="1:8" ht="20" customHeight="1" x14ac:dyDescent="0.2">
      <c r="A45" s="3">
        <v>1.2</v>
      </c>
      <c r="B45" s="4" t="s">
        <v>4</v>
      </c>
      <c r="C45" s="4" t="s">
        <v>5</v>
      </c>
      <c r="D45" s="4" t="s">
        <v>6</v>
      </c>
      <c r="E45" s="5" t="s">
        <v>7</v>
      </c>
      <c r="F45" s="5" t="s">
        <v>165</v>
      </c>
      <c r="G45" s="3">
        <v>1.19</v>
      </c>
      <c r="H45" s="3">
        <v>69</v>
      </c>
    </row>
    <row r="46" spans="1:8" ht="20" customHeight="1" x14ac:dyDescent="0.2">
      <c r="A46" s="3">
        <v>10.1</v>
      </c>
      <c r="B46" s="4" t="s">
        <v>77</v>
      </c>
      <c r="C46" s="4" t="s">
        <v>5</v>
      </c>
      <c r="D46" s="4" t="s">
        <v>83</v>
      </c>
      <c r="E46" s="5" t="s">
        <v>84</v>
      </c>
      <c r="F46" s="5" t="s">
        <v>148</v>
      </c>
      <c r="G46" s="3">
        <v>1.53</v>
      </c>
      <c r="H46" s="3">
        <v>71</v>
      </c>
    </row>
    <row r="47" spans="1:8" ht="20" customHeight="1" x14ac:dyDescent="0.2">
      <c r="A47" s="3">
        <v>2.1</v>
      </c>
      <c r="B47" s="4" t="s">
        <v>15</v>
      </c>
      <c r="C47" s="4" t="s">
        <v>1</v>
      </c>
      <c r="D47" s="4" t="s">
        <v>16</v>
      </c>
      <c r="E47" s="5" t="s">
        <v>17</v>
      </c>
      <c r="F47" s="5" t="s">
        <v>123</v>
      </c>
      <c r="G47" s="3">
        <v>1.44</v>
      </c>
      <c r="H47" s="3">
        <v>74</v>
      </c>
    </row>
    <row r="48" spans="1:8" ht="20" customHeight="1" x14ac:dyDescent="0.2">
      <c r="A48" s="3">
        <v>11.4</v>
      </c>
      <c r="B48" s="4" t="s">
        <v>85</v>
      </c>
      <c r="C48" s="4" t="s">
        <v>5</v>
      </c>
      <c r="D48" s="4" t="s">
        <v>93</v>
      </c>
      <c r="E48" s="5" t="s">
        <v>94</v>
      </c>
      <c r="F48" s="5" t="s">
        <v>153</v>
      </c>
      <c r="G48" s="3">
        <v>1.66</v>
      </c>
      <c r="H48" s="3">
        <v>75</v>
      </c>
    </row>
    <row r="49" spans="1:8" ht="20" customHeight="1" x14ac:dyDescent="0.2">
      <c r="A49" s="3">
        <v>7.2</v>
      </c>
      <c r="B49" s="4" t="s">
        <v>58</v>
      </c>
      <c r="C49" s="4" t="s">
        <v>1</v>
      </c>
      <c r="D49" s="4" t="s">
        <v>62</v>
      </c>
      <c r="E49" s="5" t="s">
        <v>63</v>
      </c>
      <c r="F49" s="5" t="s">
        <v>137</v>
      </c>
      <c r="G49" s="3">
        <v>1.35</v>
      </c>
      <c r="H49" s="3">
        <v>78</v>
      </c>
    </row>
    <row r="50" spans="1:8" ht="20" customHeight="1" x14ac:dyDescent="0.2">
      <c r="A50" s="3">
        <v>2.2999999999999998</v>
      </c>
      <c r="B50" s="4" t="s">
        <v>20</v>
      </c>
      <c r="C50" s="4" t="s">
        <v>1</v>
      </c>
      <c r="D50" s="4" t="s">
        <v>21</v>
      </c>
      <c r="E50" s="5" t="s">
        <v>22</v>
      </c>
      <c r="F50" s="5" t="s">
        <v>122</v>
      </c>
      <c r="G50" s="3">
        <v>1.32</v>
      </c>
      <c r="H50" s="3">
        <v>93</v>
      </c>
    </row>
    <row r="51" spans="1:8" ht="20" customHeight="1" x14ac:dyDescent="0.2">
      <c r="A51" s="3">
        <v>5.3</v>
      </c>
      <c r="B51" s="4" t="s">
        <v>37</v>
      </c>
      <c r="C51" s="4" t="s">
        <v>1</v>
      </c>
      <c r="D51" s="4" t="s">
        <v>47</v>
      </c>
      <c r="E51" s="5" t="s">
        <v>48</v>
      </c>
      <c r="F51" s="5" t="s">
        <v>132</v>
      </c>
      <c r="G51" s="3">
        <v>1.44</v>
      </c>
      <c r="H51" s="3">
        <v>96</v>
      </c>
    </row>
  </sheetData>
  <sortState xmlns:xlrd2="http://schemas.microsoft.com/office/spreadsheetml/2017/richdata2" ref="A2:H51">
    <sortCondition ref="H2:H51"/>
  </sortState>
  <hyperlinks>
    <hyperlink ref="E5" r:id="rId1" tooltip="Sicilian Defence" display="https://en.wikipedia.org/wiki/Sicilian_Defence" xr:uid="{BB0E65BD-1F8D-0045-9C47-22C928583BFD}"/>
    <hyperlink ref="E45" r:id="rId2" location="Reversed_Sicilian:_1...e5" tooltip="English Opening" display="https://en.wikipedia.org/wiki/English_Opening - Reversed_Sicilian:_1...e5" xr:uid="{5DE60703-5CD5-3246-A171-7BF9FEC56E8C}"/>
    <hyperlink ref="E36" r:id="rId3" tooltip="Berlin Defence (chess)" display="https://en.wikipedia.org/wiki/Berlin_Defence_(chess)" xr:uid="{D6DE5BB4-2F07-AD41-9987-58F8941C698C}"/>
    <hyperlink ref="E17" r:id="rId4" tooltip="Queen's Gambit Declined" display="https://en.wikipedia.org/wiki/Queen%27s_Gambit_Declined" xr:uid="{34570B65-171A-DB43-98B1-C628BB8C5B27}"/>
    <hyperlink ref="E47" r:id="rId5" tooltip="Sicilian Defence, Chekhover Variation" display="https://en.wikipedia.org/wiki/Sicilian_Defence,_Chekhover_Variation" xr:uid="{263955D8-1138-7648-970B-02F8C8924F9A}"/>
    <hyperlink ref="E29" r:id="rId6" tooltip="Berlin Defence (chess)" display="https://en.wikipedia.org/wiki/Berlin_Defence_(chess)" xr:uid="{9A04D2BE-128D-AD4F-96B7-16FA2899277B}"/>
    <hyperlink ref="E50" r:id="rId7" tooltip="Giuoco Pianissimo" display="https://en.wikipedia.org/wiki/Giuoco_Pianissimo" xr:uid="{A837D891-5857-D34B-8ACD-7E9C27100F94}"/>
    <hyperlink ref="E22" r:id="rId8" tooltip="Grünfeld Defence" display="https://en.wikipedia.org/wiki/Gr%C3%BCnfeld_Defence" xr:uid="{60208858-77EF-D541-BA98-F45819CC0E0D}"/>
    <hyperlink ref="E23" r:id="rId9" tooltip="Sicilian Defence, Najdorf Variation" display="https://en.wikipedia.org/wiki/Sicilian_Defence,_Najdorf_Variation" xr:uid="{F5AA3983-2969-2948-81F5-D6D61E18C42E}"/>
    <hyperlink ref="E21" r:id="rId10" location="Classical_Variation:_4.Qc2" tooltip="Nimzo-Indian Defence" display="https://en.wikipedia.org/wiki/Nimzo-Indian_Defence - Classical_Variation:_4.Qc2" xr:uid="{2E6DDDE5-6A02-B04A-A0B5-4F2BBA935534}"/>
    <hyperlink ref="E42" r:id="rId11" tooltip="Berlin Defence (chess)" display="https://en.wikipedia.org/wiki/Berlin_Defence_(chess)" xr:uid="{7181893E-2EEC-F447-963D-28CE34E7B744}"/>
    <hyperlink ref="E18" r:id="rId12" tooltip="Sicilian Defence, Najdorf Variation" display="https://en.wikipedia.org/wiki/Sicilian_Defence,_Najdorf_Variation" xr:uid="{2991BD66-D79B-544F-B6EF-76BAA36BB59F}"/>
    <hyperlink ref="E37" r:id="rId13" location="Ragozin_Variation:_4.Nf3_Bb4" tooltip="Queen's Gambit Declined" display="https://en.wikipedia.org/wiki/Queen%27s_Gambit_Declined - Ragozin_Variation:_4.Nf3_Bb4" xr:uid="{28D6E122-A6E8-5C44-8C9C-0906A8D1A169}"/>
    <hyperlink ref="E39" r:id="rId14" tooltip="Sicilian Defence" display="https://en.wikipedia.org/wiki/Sicilian_Defence" xr:uid="{5CCD3994-3FAB-854C-9A9F-C16EE3670C21}"/>
    <hyperlink ref="E8" r:id="rId15" tooltip="Catalan Opening" display="https://en.wikipedia.org/wiki/Catalan_Opening" xr:uid="{3D1D27E8-CE36-BC4A-A00B-34C577CBB5FD}"/>
    <hyperlink ref="E51" r:id="rId16" tooltip="Petrov's Defence" display="https://en.wikipedia.org/wiki/Petrov%27s_Defence" xr:uid="{F45C45C1-68AB-F443-8095-C331CCC2C74B}"/>
    <hyperlink ref="E13" r:id="rId17" tooltip="Petrov's Defence" display="https://en.wikipedia.org/wiki/Petrov%27s_Defence" xr:uid="{95D9D8ED-AA29-3D48-8D8C-AED4F046F08C}"/>
    <hyperlink ref="E7" r:id="rId18" tooltip="Catalan Opening" display="https://en.wikipedia.org/wiki/Catalan_Opening" xr:uid="{35EEF70A-E892-A040-9461-A710B8A6A672}"/>
    <hyperlink ref="E10" r:id="rId19" tooltip="Giuoco Pianissimo" display="https://en.wikipedia.org/wiki/Giuoco_Pianissimo" xr:uid="{0ADCF5F5-854F-354B-B4EB-F0684329E1E4}"/>
    <hyperlink ref="E44" r:id="rId20" tooltip="King's Indian Attack" display="https://en.wikipedia.org/wiki/King%27s_Indian_Attack" xr:uid="{CBF2AF25-882C-3B4C-B572-DB6011E0DD7A}"/>
    <hyperlink ref="E31" r:id="rId21" tooltip="Petrov's Defence" display="https://en.wikipedia.org/wiki/Petrov%27s_Defence" xr:uid="{EB2095BE-2685-864A-9311-6E1574ED6C5E}"/>
    <hyperlink ref="E49" r:id="rId22" tooltip="Nimzo-Indian" display="https://en.wikipedia.org/wiki/Nimzo-Indian" xr:uid="{A4162B47-19B7-7649-9831-CEF48E9C30D6}"/>
    <hyperlink ref="E3" r:id="rId23" tooltip="Sicilian Defence" display="https://en.wikipedia.org/wiki/Sicilian_Defence" xr:uid="{5A08805C-7830-9240-9B6A-E426930B5DB5}"/>
    <hyperlink ref="E32" r:id="rId24" tooltip="Four Knights Game" display="https://en.wikipedia.org/wiki/Four_Knights_Game" xr:uid="{E5908624-CDB1-3441-B263-1383C0A7FFEF}"/>
    <hyperlink ref="E34" r:id="rId25" location="4.d4" tooltip="Four Knights Game" display="https://en.wikipedia.org/wiki/Four_Knights_Game - 4.d4" xr:uid="{393F9FDF-BC2F-144F-93E1-2D952BB07055}"/>
    <hyperlink ref="E16" r:id="rId26" tooltip="Ruy Lopez, Morphy Defence" display="https://en.wikipedia.org/wiki/Ruy_Lopez,_Morphy_Defence" xr:uid="{007B7C1E-7AAC-394A-9645-5ECD341ABD72}"/>
    <hyperlink ref="E4" r:id="rId27" tooltip="Giuoco Pianissimo" display="https://en.wikipedia.org/wiki/Giuoco_Pianissimo" xr:uid="{F908CAC5-0B80-224B-A886-A0913F481E6C}"/>
    <hyperlink ref="E12" r:id="rId28" tooltip="Berlin Defence (chess)" display="https://en.wikipedia.org/wiki/Berlin_Defence_(chess)" xr:uid="{5B492ECA-E493-BB42-AA77-78E1D99F4AA7}"/>
    <hyperlink ref="E25" r:id="rId29" tooltip="Berlin Defence (chess)" display="https://en.wikipedia.org/wiki/Berlin_Defence_(chess)" xr:uid="{49216F76-113E-A346-A115-3647DA47D05C}"/>
    <hyperlink ref="E24" r:id="rId30" tooltip="Petrov's Defence" display="https://en.wikipedia.org/wiki/Petrov%27s_Defence" xr:uid="{49A3B84F-9C91-E741-AA4E-2A7FC5757035}"/>
    <hyperlink ref="E26" r:id="rId31" tooltip="English Opening" display="https://en.wikipedia.org/wiki/English_Opening" xr:uid="{748D9566-B85D-E745-A086-A2B22077BF60}"/>
    <hyperlink ref="E46" r:id="rId32" tooltip="Ruy Lopez, Morphy Defence" display="https://en.wikipedia.org/wiki/Ruy_Lopez,_Morphy_Defence" xr:uid="{4DAF0078-3216-694E-896F-A267EB922440}"/>
    <hyperlink ref="E15" r:id="rId33" tooltip="Giuoco Pianissimo" display="https://en.wikipedia.org/wiki/Giuoco_Pianissimo" xr:uid="{C8638647-F2FA-3842-8933-1049F62C95A8}"/>
    <hyperlink ref="E28" r:id="rId34" tooltip="Sicilian Defence, Najdorf Variation" display="https://en.wikipedia.org/wiki/Sicilian_Defence,_Najdorf_Variation" xr:uid="{3BFE06BC-5CE4-EE4D-A0CC-513C4C72C51F}"/>
    <hyperlink ref="E2" r:id="rId35" tooltip="Sicilian Defence" display="https://en.wikipedia.org/wiki/Sicilian_Defence" xr:uid="{EA4FD28A-E0F2-1D4A-825F-17105CB15FE9}"/>
    <hyperlink ref="E41" r:id="rId36" tooltip="Petrov's Defence" display="https://en.wikipedia.org/wiki/Petrov%27s_Defence" xr:uid="{5BE84D77-DE10-9543-8AF7-AAE433B5F6EA}"/>
    <hyperlink ref="E14" r:id="rId37" tooltip="English Opening" display="https://en.wikipedia.org/wiki/English_Opening" xr:uid="{90644A53-BA77-724E-929B-5303670F0157}"/>
    <hyperlink ref="E48" r:id="rId38" tooltip="Ruy Lopez, Morphy Defence" display="https://en.wikipedia.org/wiki/Ruy_Lopez,_Morphy_Defence" xr:uid="{3955E8F7-8AB5-5040-BF19-2BB36A7FB005}"/>
    <hyperlink ref="E35" r:id="rId39" tooltip="Berlin Defence (chess)" display="https://en.wikipedia.org/wiki/Berlin_Defence_(chess)" xr:uid="{16347CCD-5916-6A42-8FF2-60D1790437B6}"/>
    <hyperlink ref="E9" r:id="rId40" tooltip="Nimzo-Indian Defence" display="https://en.wikipedia.org/wiki/Nimzo-Indian_Defence" xr:uid="{2C322B99-0B78-C449-B30C-F3EA9C1494F6}"/>
    <hyperlink ref="E27" r:id="rId41" tooltip="Semi-Slav Defense" display="https://en.wikipedia.org/wiki/Semi-Slav_Defense" xr:uid="{E093CEE8-0D54-E548-B6BD-D2451E717EEB}"/>
    <hyperlink ref="E6" r:id="rId42" tooltip="Berlin Defence (chess)" display="https://en.wikipedia.org/wiki/Berlin_Defence_(chess)" xr:uid="{6181DC29-DCAC-E248-A297-FAC75CBC0789}"/>
    <hyperlink ref="E11" r:id="rId43" display="https://en.wikipedia.org/wiki/Sicilian_Defence" xr:uid="{D812B8B8-278F-B74B-BC11-35A0C36BF1EA}"/>
    <hyperlink ref="E20" r:id="rId44" tooltip="Sicilian Defence, Najdorf Variation" display="https://en.wikipedia.org/wiki/Sicilian_Defence,_Najdorf_Variation" xr:uid="{781E30BE-F763-D04F-99FB-0BF566D7F233}"/>
    <hyperlink ref="E43" r:id="rId45" location="4.d4" tooltip="Four Knights Game" display="https://en.wikipedia.org/wiki/Four_Knights_Game - 4.d4" xr:uid="{A279A7B8-1D20-7E4B-B281-13FCED75CE80}"/>
    <hyperlink ref="E40" r:id="rId46" tooltip="Catalan Opening" display="https://en.wikipedia.org/wiki/Catalan_Opening" xr:uid="{5D2A533A-54CC-054C-9A16-1CCBC34C8C90}"/>
    <hyperlink ref="E19" r:id="rId47" tooltip="Berlin Defence (chess)" display="https://en.wikipedia.org/wiki/Berlin_Defence_(chess)" xr:uid="{55CBFE52-696A-A54B-B0C2-F9C736614334}"/>
    <hyperlink ref="E33" r:id="rId48" tooltip="Berlin Defence (chess)" display="https://en.wikipedia.org/wiki/Berlin_Defence_(chess)" xr:uid="{B8B96CAE-B8AC-8D4A-A06C-9BEA9269FA09}"/>
    <hyperlink ref="E38" r:id="rId49" location="Symmetrical_Variation" tooltip="Semi-Tarrasch Defense" display="https://en.wikipedia.org/wiki/Semi-Tarrasch_Defense - Symmetrical_Variation" xr:uid="{5EFA411C-4C50-8841-BE19-371AF3751C6E}"/>
    <hyperlink ref="E30" r:id="rId50" tooltip="Petrov's Defence" display="https://en.wikipedia.org/wiki/Petrov%27s_Defence" xr:uid="{06E77038-8FEC-9F47-995C-340E6E168E34}"/>
    <hyperlink ref="F5" r:id="rId51" xr:uid="{716501A3-F083-8A45-A3C8-7937D480ECDE}"/>
    <hyperlink ref="F45" r:id="rId52" xr:uid="{3DEC3326-6525-644A-9053-7604EF46F30B}"/>
    <hyperlink ref="F17" r:id="rId53" xr:uid="{A3C24DA6-9D64-C949-81F7-02255BECC269}"/>
    <hyperlink ref="F36" r:id="rId54" xr:uid="{BF4CFEBF-3A70-D84E-8B51-FDE26AEEF049}"/>
    <hyperlink ref="F47" r:id="rId55" xr:uid="{3786A713-46BB-094E-8D2C-1EE0706FDAEB}"/>
    <hyperlink ref="F29" r:id="rId56" xr:uid="{C987E6D1-C1F7-4E4D-B8AD-CC992AB76232}"/>
    <hyperlink ref="F50" r:id="rId57" xr:uid="{574ACE2E-CF4A-B944-9C91-BA66E0033CA1}"/>
    <hyperlink ref="F22" r:id="rId58" xr:uid="{71AFA39F-B841-574B-8238-BEA6C3BDDF1A}"/>
    <hyperlink ref="F23" r:id="rId59" xr:uid="{CF10BB78-6C3F-6347-8992-C81103736402}"/>
    <hyperlink ref="F21" r:id="rId60" xr:uid="{CB3EF191-EF75-A64C-8258-CBCD1F3AC26A}"/>
    <hyperlink ref="F42" r:id="rId61" xr:uid="{F72C0510-1C62-9840-97A3-461087A9EFAD}"/>
    <hyperlink ref="F18" r:id="rId62" xr:uid="{A5FA5582-F853-C54E-A7B6-867C85FD4FE0}"/>
    <hyperlink ref="F39" r:id="rId63" xr:uid="{1867E6D3-D504-4D46-B7A7-D9BDAA4C3FBC}"/>
    <hyperlink ref="F8" r:id="rId64" xr:uid="{EAC708D4-BFB1-E449-A186-9032781AC624}"/>
    <hyperlink ref="F51" r:id="rId65" xr:uid="{609568D7-E9D0-4F46-8216-17D6620FDC2F}"/>
    <hyperlink ref="F13" r:id="rId66" xr:uid="{75F70371-E7C5-174F-8C40-87A10E231C56}"/>
    <hyperlink ref="F7" r:id="rId67" xr:uid="{E967E457-9FA8-5C44-B7D5-0D3C261A1353}"/>
    <hyperlink ref="F10" r:id="rId68" xr:uid="{95A1C070-2B9C-4F4D-87A6-57946D246233}"/>
    <hyperlink ref="F44" r:id="rId69" xr:uid="{BBD7AFDE-7DC5-7943-83EF-A53BCA2F2D72}"/>
    <hyperlink ref="F31" r:id="rId70" xr:uid="{B1840797-6D0D-2B46-84F9-E5C6D5B83AD5}"/>
    <hyperlink ref="F49" r:id="rId71" xr:uid="{35D129A2-B151-384D-95AE-1FDD60FB6C1E}"/>
    <hyperlink ref="F3" r:id="rId72" xr:uid="{2472B2D1-2FF4-7F47-80FF-633142BBAD11}"/>
    <hyperlink ref="F32" r:id="rId73" xr:uid="{BFD72D78-5EBE-7C47-87C4-90AEE9379E27}"/>
    <hyperlink ref="F34" r:id="rId74" xr:uid="{8FB89A74-6EB3-4643-93C2-71CEB1CDC305}"/>
    <hyperlink ref="F16" r:id="rId75" xr:uid="{9AD5474B-2988-5A4D-AE0D-75B21BEDD39F}"/>
    <hyperlink ref="F4" r:id="rId76" xr:uid="{7DD069BB-C525-2A4C-8B8F-02689582D1C9}"/>
    <hyperlink ref="F12" r:id="rId77" xr:uid="{14B46D1D-2634-0B43-8F98-1C6C39C7BA48}"/>
    <hyperlink ref="F25" r:id="rId78" xr:uid="{84ECD625-E9EB-0149-A0C9-79725F10B762}"/>
    <hyperlink ref="F24" r:id="rId79" xr:uid="{0C8AEAD4-5BE5-6441-807F-38F582B7C722}"/>
    <hyperlink ref="F26" r:id="rId80" xr:uid="{CC995C9C-C92A-6141-8D53-987F33583485}"/>
    <hyperlink ref="F46" r:id="rId81" xr:uid="{F179EF2C-E05F-C348-BBA4-539A9FDDE371}"/>
    <hyperlink ref="F15" r:id="rId82" xr:uid="{B1EDC342-0435-DD4A-BF56-3CA504639B00}"/>
    <hyperlink ref="F28" r:id="rId83" xr:uid="{1A46E61E-85D4-E845-B5C0-7AB2907A6354}"/>
    <hyperlink ref="F2" r:id="rId84" xr:uid="{894BECF1-42F0-3343-B5CD-ADEC83FBF458}"/>
    <hyperlink ref="F41" r:id="rId85" xr:uid="{5D31530E-3624-3546-B6DB-414D412F49C9}"/>
    <hyperlink ref="F14" r:id="rId86" xr:uid="{F8DB5611-8ABA-B54B-A279-EEDC53E7CFEB}"/>
    <hyperlink ref="F48" r:id="rId87" xr:uid="{CA1096BE-4D1A-5F43-96FC-28E41EA6D2DD}"/>
    <hyperlink ref="F35" r:id="rId88" xr:uid="{ECF16867-60FB-E14A-8CDC-7E29C22D8133}"/>
    <hyperlink ref="F9" r:id="rId89" xr:uid="{B48DB665-3C46-A348-98F4-9F311695C301}"/>
    <hyperlink ref="F27" r:id="rId90" xr:uid="{9EA1D71F-C3AF-9944-B6A4-DAFB627412E4}"/>
    <hyperlink ref="F6" r:id="rId91" xr:uid="{A3D7FAAA-5D01-3141-8CC8-0F07C721B65F}"/>
    <hyperlink ref="F11" r:id="rId92" xr:uid="{E0F4A34D-65CA-2D4E-84CF-AC620766AD8B}"/>
    <hyperlink ref="F20" r:id="rId93" xr:uid="{968FE28E-7C6B-0742-96E9-54BF4BD366FA}"/>
    <hyperlink ref="F40" r:id="rId94" xr:uid="{DCF15D00-30C1-EB49-B333-1C59A2918943}"/>
    <hyperlink ref="F19" r:id="rId95" xr:uid="{A9D3DB19-CBA8-5D4F-A0FB-D238EDB571C9}"/>
    <hyperlink ref="F33" r:id="rId96" xr:uid="{0EF7EA58-A6A7-B648-AA15-645AAB597691}"/>
    <hyperlink ref="F38" r:id="rId97" xr:uid="{F9A35823-15D4-1945-8EBA-4D9610D4608A}"/>
    <hyperlink ref="F30" r:id="rId98" xr:uid="{B9E7CE31-3047-F144-8560-6821233C452E}"/>
    <hyperlink ref="F43" r:id="rId99" xr:uid="{26C27876-9AB9-EF41-8B57-F02A403E616B}"/>
    <hyperlink ref="F37" r:id="rId100" xr:uid="{B6F5B41E-46DF-4941-85E8-18B5D8B4A19F}"/>
  </hyperlinks>
  <pageMargins left="0.7" right="0.7" top="0.75" bottom="0.75" header="0.3" footer="0.3"/>
  <drawing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D1E6-0348-BA4E-A0D7-579B8AA52CEB}">
  <dimension ref="A1:K51"/>
  <sheetViews>
    <sheetView workbookViewId="0">
      <selection activeCell="N29" sqref="N29"/>
    </sheetView>
  </sheetViews>
  <sheetFormatPr baseColWidth="10" defaultRowHeight="16" x14ac:dyDescent="0.2"/>
  <sheetData>
    <row r="1" spans="1:11" ht="20" customHeight="1" x14ac:dyDescent="0.2">
      <c r="A1" t="s">
        <v>172</v>
      </c>
      <c r="B1" t="s">
        <v>173</v>
      </c>
      <c r="C1" t="s">
        <v>121</v>
      </c>
      <c r="D1" t="s">
        <v>174</v>
      </c>
      <c r="E1" t="s">
        <v>175</v>
      </c>
      <c r="F1" t="s">
        <v>176</v>
      </c>
      <c r="G1" t="s">
        <v>181</v>
      </c>
      <c r="H1" t="s">
        <v>171</v>
      </c>
      <c r="J1" t="s">
        <v>182</v>
      </c>
      <c r="K1" t="s">
        <v>183</v>
      </c>
    </row>
    <row r="2" spans="1:11" ht="20" customHeight="1" x14ac:dyDescent="0.2">
      <c r="A2">
        <v>1.1000000000000001</v>
      </c>
      <c r="B2" s="2" t="s">
        <v>0</v>
      </c>
      <c r="C2" s="2" t="s">
        <v>1</v>
      </c>
      <c r="D2" s="2" t="s">
        <v>2</v>
      </c>
      <c r="E2" s="1" t="s">
        <v>3</v>
      </c>
      <c r="F2" s="1" t="s">
        <v>167</v>
      </c>
      <c r="G2">
        <v>1.98</v>
      </c>
      <c r="H2">
        <v>29</v>
      </c>
      <c r="J2">
        <v>1</v>
      </c>
      <c r="K2">
        <f>AVERAGE(G2:G5)</f>
        <v>1.4375</v>
      </c>
    </row>
    <row r="3" spans="1:11" ht="20" customHeight="1" x14ac:dyDescent="0.2">
      <c r="A3">
        <v>1.2</v>
      </c>
      <c r="B3" s="2" t="s">
        <v>4</v>
      </c>
      <c r="C3" s="2" t="s">
        <v>5</v>
      </c>
      <c r="D3" s="2" t="s">
        <v>6</v>
      </c>
      <c r="E3" s="1" t="s">
        <v>7</v>
      </c>
      <c r="F3" s="1" t="s">
        <v>165</v>
      </c>
      <c r="G3">
        <v>1.19</v>
      </c>
      <c r="H3">
        <v>69</v>
      </c>
      <c r="J3">
        <v>2</v>
      </c>
      <c r="K3">
        <f>AVERAGE(G6:G8)</f>
        <v>1.18</v>
      </c>
    </row>
    <row r="4" spans="1:11" ht="20" customHeight="1" x14ac:dyDescent="0.2">
      <c r="A4">
        <v>1.3</v>
      </c>
      <c r="B4" s="2" t="s">
        <v>8</v>
      </c>
      <c r="C4" s="2" t="s">
        <v>9</v>
      </c>
      <c r="D4" s="2" t="s">
        <v>10</v>
      </c>
      <c r="E4" s="1" t="s">
        <v>11</v>
      </c>
      <c r="F4" s="1" t="s">
        <v>166</v>
      </c>
      <c r="G4">
        <v>1.1200000000000001</v>
      </c>
      <c r="H4">
        <v>53</v>
      </c>
      <c r="J4">
        <v>3</v>
      </c>
      <c r="K4">
        <f>AVERAGE(G9:G11)</f>
        <v>1.4733333333333334</v>
      </c>
    </row>
    <row r="5" spans="1:11" ht="20" customHeight="1" x14ac:dyDescent="0.2">
      <c r="A5">
        <v>1.4</v>
      </c>
      <c r="B5" s="2" t="s">
        <v>12</v>
      </c>
      <c r="C5" s="2" t="s">
        <v>1</v>
      </c>
      <c r="D5" s="2" t="s">
        <v>13</v>
      </c>
      <c r="E5" s="1" t="s">
        <v>14</v>
      </c>
      <c r="F5" s="1" t="s">
        <v>168</v>
      </c>
      <c r="G5">
        <v>1.46</v>
      </c>
      <c r="H5">
        <v>37</v>
      </c>
      <c r="J5">
        <v>4</v>
      </c>
      <c r="K5">
        <f>AVERAGE(G12:G14)</f>
        <v>1.21</v>
      </c>
    </row>
    <row r="6" spans="1:11" ht="20" customHeight="1" x14ac:dyDescent="0.2">
      <c r="A6">
        <v>2.1</v>
      </c>
      <c r="B6" s="2" t="s">
        <v>15</v>
      </c>
      <c r="C6" s="2" t="s">
        <v>1</v>
      </c>
      <c r="D6" s="2" t="s">
        <v>16</v>
      </c>
      <c r="E6" s="1" t="s">
        <v>17</v>
      </c>
      <c r="F6" s="1" t="s">
        <v>123</v>
      </c>
      <c r="G6">
        <v>1.44</v>
      </c>
      <c r="H6">
        <v>74</v>
      </c>
      <c r="J6">
        <v>5</v>
      </c>
      <c r="K6">
        <f xml:space="preserve"> AVERAGE(G15:G18)</f>
        <v>1.31</v>
      </c>
    </row>
    <row r="7" spans="1:11" ht="20" customHeight="1" x14ac:dyDescent="0.2">
      <c r="A7">
        <v>2.2000000000000002</v>
      </c>
      <c r="B7" s="2" t="s">
        <v>18</v>
      </c>
      <c r="C7" s="2" t="s">
        <v>9</v>
      </c>
      <c r="D7" s="2" t="s">
        <v>19</v>
      </c>
      <c r="E7" s="1" t="s">
        <v>11</v>
      </c>
      <c r="F7" s="1" t="s">
        <v>170</v>
      </c>
      <c r="G7">
        <v>0.78</v>
      </c>
      <c r="H7">
        <v>44</v>
      </c>
      <c r="J7">
        <v>6</v>
      </c>
      <c r="K7">
        <f>AVERAGE(G19:G21)</f>
        <v>1.33</v>
      </c>
    </row>
    <row r="8" spans="1:11" ht="20" customHeight="1" x14ac:dyDescent="0.2">
      <c r="A8">
        <v>2.2999999999999998</v>
      </c>
      <c r="B8" s="2" t="s">
        <v>20</v>
      </c>
      <c r="C8" s="2" t="s">
        <v>1</v>
      </c>
      <c r="D8" s="2" t="s">
        <v>21</v>
      </c>
      <c r="E8" s="1" t="s">
        <v>22</v>
      </c>
      <c r="F8" s="1" t="s">
        <v>122</v>
      </c>
      <c r="G8">
        <v>1.32</v>
      </c>
      <c r="H8">
        <v>93</v>
      </c>
      <c r="J8">
        <v>7</v>
      </c>
      <c r="K8">
        <f>AVERAGE(G22:G24)</f>
        <v>1.406666666666667</v>
      </c>
    </row>
    <row r="9" spans="1:11" ht="20" customHeight="1" x14ac:dyDescent="0.2">
      <c r="A9">
        <v>3.1</v>
      </c>
      <c r="B9" s="2" t="s">
        <v>24</v>
      </c>
      <c r="C9" s="2" t="s">
        <v>1</v>
      </c>
      <c r="D9" s="2" t="s">
        <v>25</v>
      </c>
      <c r="E9" s="1" t="s">
        <v>26</v>
      </c>
      <c r="F9" s="1" t="s">
        <v>124</v>
      </c>
      <c r="G9">
        <v>1.22</v>
      </c>
      <c r="H9">
        <v>41</v>
      </c>
      <c r="J9">
        <v>8</v>
      </c>
      <c r="K9">
        <f xml:space="preserve"> AVERAGE(G25:G28)</f>
        <v>1.44</v>
      </c>
    </row>
    <row r="10" spans="1:11" ht="20" customHeight="1" x14ac:dyDescent="0.2">
      <c r="A10">
        <v>3.2</v>
      </c>
      <c r="B10" s="2" t="s">
        <v>27</v>
      </c>
      <c r="C10" s="2" t="s">
        <v>1</v>
      </c>
      <c r="D10" s="2" t="s">
        <v>28</v>
      </c>
      <c r="E10" s="1" t="s">
        <v>29</v>
      </c>
      <c r="F10" s="1" t="s">
        <v>169</v>
      </c>
      <c r="G10">
        <v>1.18</v>
      </c>
      <c r="H10">
        <v>41</v>
      </c>
      <c r="J10">
        <v>9</v>
      </c>
      <c r="K10">
        <f xml:space="preserve"> AVERAGE(G29:G32)</f>
        <v>1.2799999999999998</v>
      </c>
    </row>
    <row r="11" spans="1:11" ht="20" customHeight="1" x14ac:dyDescent="0.2">
      <c r="A11">
        <v>3.4</v>
      </c>
      <c r="B11" s="2" t="s">
        <v>31</v>
      </c>
      <c r="C11" s="2" t="s">
        <v>1</v>
      </c>
      <c r="D11" s="2" t="s">
        <v>32</v>
      </c>
      <c r="E11" s="1" t="s">
        <v>33</v>
      </c>
      <c r="F11" s="1" t="s">
        <v>125</v>
      </c>
      <c r="G11">
        <v>2.02</v>
      </c>
      <c r="H11">
        <v>40</v>
      </c>
      <c r="J11">
        <v>10</v>
      </c>
      <c r="K11">
        <f xml:space="preserve"> AVERAGE(G33:G35)</f>
        <v>1.39</v>
      </c>
    </row>
    <row r="12" spans="1:11" ht="20" customHeight="1" x14ac:dyDescent="0.2">
      <c r="A12">
        <v>4.0999999999999996</v>
      </c>
      <c r="B12" s="2" t="s">
        <v>34</v>
      </c>
      <c r="C12" s="2" t="s">
        <v>1</v>
      </c>
      <c r="D12" s="2" t="s">
        <v>35</v>
      </c>
      <c r="E12" s="1" t="s">
        <v>11</v>
      </c>
      <c r="F12" s="1" t="s">
        <v>127</v>
      </c>
      <c r="G12">
        <v>1.3</v>
      </c>
      <c r="H12">
        <v>61</v>
      </c>
      <c r="J12">
        <v>11</v>
      </c>
      <c r="K12">
        <f xml:space="preserve"> AVERAGE(G36:G39)</f>
        <v>1.6975</v>
      </c>
    </row>
    <row r="13" spans="1:11" ht="20" customHeight="1" x14ac:dyDescent="0.2">
      <c r="A13">
        <v>4.2</v>
      </c>
      <c r="B13" s="2" t="s">
        <v>36</v>
      </c>
      <c r="C13" s="2" t="s">
        <v>9</v>
      </c>
      <c r="D13" s="2" t="s">
        <v>37</v>
      </c>
      <c r="E13" s="1" t="s">
        <v>29</v>
      </c>
      <c r="F13" s="1" t="s">
        <v>126</v>
      </c>
      <c r="G13">
        <v>1.37</v>
      </c>
      <c r="H13">
        <v>39</v>
      </c>
      <c r="J13">
        <v>12</v>
      </c>
      <c r="K13">
        <f>AVERAGE(G40:G43)</f>
        <v>1.3224999999999998</v>
      </c>
    </row>
    <row r="14" spans="1:11" ht="20" customHeight="1" x14ac:dyDescent="0.2">
      <c r="A14">
        <v>4.4000000000000004</v>
      </c>
      <c r="B14" s="2" t="s">
        <v>38</v>
      </c>
      <c r="C14" s="2" t="s">
        <v>1</v>
      </c>
      <c r="D14" s="2" t="s">
        <v>39</v>
      </c>
      <c r="E14" s="1" t="s">
        <v>40</v>
      </c>
      <c r="F14" s="1" t="s">
        <v>128</v>
      </c>
      <c r="G14">
        <v>0.96</v>
      </c>
      <c r="H14">
        <v>55</v>
      </c>
      <c r="J14">
        <v>13</v>
      </c>
      <c r="K14">
        <f>AVERAGE(G44:G47)</f>
        <v>1.44</v>
      </c>
    </row>
    <row r="15" spans="1:11" ht="20" customHeight="1" x14ac:dyDescent="0.2">
      <c r="A15">
        <v>5.0999999999999996</v>
      </c>
      <c r="B15" s="2" t="s">
        <v>41</v>
      </c>
      <c r="C15" s="2" t="s">
        <v>1</v>
      </c>
      <c r="D15" s="2" t="s">
        <v>42</v>
      </c>
      <c r="E15" s="1" t="s">
        <v>43</v>
      </c>
      <c r="F15" s="1" t="s">
        <v>133</v>
      </c>
      <c r="G15">
        <v>0.9</v>
      </c>
      <c r="H15">
        <v>57</v>
      </c>
      <c r="J15">
        <v>14</v>
      </c>
      <c r="K15">
        <f>AVERAGE(G48:G51)</f>
        <v>1.2349999999999999</v>
      </c>
    </row>
    <row r="16" spans="1:11" ht="20" customHeight="1" x14ac:dyDescent="0.2">
      <c r="A16">
        <v>5.2</v>
      </c>
      <c r="B16" s="2" t="s">
        <v>44</v>
      </c>
      <c r="C16" s="2" t="s">
        <v>1</v>
      </c>
      <c r="D16" s="2" t="s">
        <v>45</v>
      </c>
      <c r="E16" s="1" t="s">
        <v>46</v>
      </c>
      <c r="F16" s="1" t="s">
        <v>135</v>
      </c>
      <c r="G16">
        <v>1.3</v>
      </c>
      <c r="H16">
        <v>32</v>
      </c>
    </row>
    <row r="17" spans="1:8" ht="20" customHeight="1" x14ac:dyDescent="0.2">
      <c r="A17">
        <v>5.3</v>
      </c>
      <c r="B17" s="2" t="s">
        <v>37</v>
      </c>
      <c r="C17" s="2" t="s">
        <v>1</v>
      </c>
      <c r="D17" s="2" t="s">
        <v>47</v>
      </c>
      <c r="E17" s="1" t="s">
        <v>48</v>
      </c>
      <c r="F17" s="1" t="s">
        <v>132</v>
      </c>
      <c r="G17">
        <v>1.44</v>
      </c>
      <c r="H17">
        <v>96</v>
      </c>
    </row>
    <row r="18" spans="1:8" ht="20" customHeight="1" x14ac:dyDescent="0.2">
      <c r="A18">
        <v>5.4</v>
      </c>
      <c r="B18" s="2" t="s">
        <v>49</v>
      </c>
      <c r="C18" s="2" t="s">
        <v>1</v>
      </c>
      <c r="D18" s="2" t="s">
        <v>50</v>
      </c>
      <c r="E18" s="1" t="s">
        <v>48</v>
      </c>
      <c r="F18" s="1" t="s">
        <v>134</v>
      </c>
      <c r="G18">
        <v>1.6</v>
      </c>
      <c r="H18">
        <v>34</v>
      </c>
    </row>
    <row r="19" spans="1:8" ht="20" customHeight="1" x14ac:dyDescent="0.2">
      <c r="A19">
        <v>6.2</v>
      </c>
      <c r="B19" s="2" t="s">
        <v>51</v>
      </c>
      <c r="C19" s="2" t="s">
        <v>5</v>
      </c>
      <c r="D19" s="2" t="s">
        <v>52</v>
      </c>
      <c r="E19" s="1" t="s">
        <v>53</v>
      </c>
      <c r="F19" s="1" t="s">
        <v>130</v>
      </c>
      <c r="G19">
        <v>1.5</v>
      </c>
      <c r="H19">
        <v>32</v>
      </c>
    </row>
    <row r="20" spans="1:8" ht="20" customHeight="1" x14ac:dyDescent="0.2">
      <c r="A20">
        <v>6.3</v>
      </c>
      <c r="B20" s="2" t="s">
        <v>54</v>
      </c>
      <c r="C20" s="2" t="s">
        <v>1</v>
      </c>
      <c r="D20" s="2" t="s">
        <v>55</v>
      </c>
      <c r="E20" s="1" t="s">
        <v>56</v>
      </c>
      <c r="F20" s="1" t="s">
        <v>129</v>
      </c>
      <c r="G20">
        <v>1.62</v>
      </c>
      <c r="H20">
        <v>33</v>
      </c>
    </row>
    <row r="21" spans="1:8" ht="20" customHeight="1" x14ac:dyDescent="0.2">
      <c r="A21">
        <v>6.4</v>
      </c>
      <c r="B21" s="2" t="s">
        <v>57</v>
      </c>
      <c r="C21" s="2" t="s">
        <v>9</v>
      </c>
      <c r="D21" s="2" t="s">
        <v>58</v>
      </c>
      <c r="E21" s="1" t="s">
        <v>59</v>
      </c>
      <c r="F21" s="1" t="s">
        <v>131</v>
      </c>
      <c r="G21">
        <v>0.87</v>
      </c>
      <c r="H21">
        <v>64</v>
      </c>
    </row>
    <row r="22" spans="1:8" ht="20" customHeight="1" x14ac:dyDescent="0.2">
      <c r="A22">
        <v>7.1</v>
      </c>
      <c r="B22" s="2" t="s">
        <v>60</v>
      </c>
      <c r="C22" s="2" t="s">
        <v>5</v>
      </c>
      <c r="D22" s="2" t="s">
        <v>61</v>
      </c>
      <c r="E22" s="1" t="s">
        <v>48</v>
      </c>
      <c r="F22" s="1" t="s">
        <v>136</v>
      </c>
      <c r="G22">
        <v>1.64</v>
      </c>
      <c r="H22">
        <v>50</v>
      </c>
    </row>
    <row r="23" spans="1:8" ht="20" customHeight="1" x14ac:dyDescent="0.2">
      <c r="A23">
        <v>7.2</v>
      </c>
      <c r="B23" s="2" t="s">
        <v>58</v>
      </c>
      <c r="C23" s="2" t="s">
        <v>1</v>
      </c>
      <c r="D23" s="2" t="s">
        <v>62</v>
      </c>
      <c r="E23" s="1" t="s">
        <v>63</v>
      </c>
      <c r="F23" s="1" t="s">
        <v>137</v>
      </c>
      <c r="G23">
        <v>1.35</v>
      </c>
      <c r="H23">
        <v>78</v>
      </c>
    </row>
    <row r="24" spans="1:8" ht="20" customHeight="1" x14ac:dyDescent="0.2">
      <c r="A24">
        <v>7.4</v>
      </c>
      <c r="B24" s="2" t="s">
        <v>64</v>
      </c>
      <c r="C24" s="2" t="s">
        <v>9</v>
      </c>
      <c r="D24" s="2" t="s">
        <v>65</v>
      </c>
      <c r="E24" s="1" t="s">
        <v>66</v>
      </c>
      <c r="F24" s="1" t="s">
        <v>138</v>
      </c>
      <c r="G24">
        <v>1.23</v>
      </c>
      <c r="H24">
        <v>24</v>
      </c>
    </row>
    <row r="25" spans="1:8" ht="20" customHeight="1" x14ac:dyDescent="0.2">
      <c r="A25">
        <v>8.1</v>
      </c>
      <c r="B25" s="2" t="s">
        <v>60</v>
      </c>
      <c r="C25" s="2" t="s">
        <v>9</v>
      </c>
      <c r="D25" s="2" t="s">
        <v>67</v>
      </c>
      <c r="E25" s="1" t="s">
        <v>68</v>
      </c>
      <c r="F25" s="1" t="s">
        <v>140</v>
      </c>
      <c r="G25">
        <v>1.52</v>
      </c>
      <c r="H25">
        <v>50</v>
      </c>
    </row>
    <row r="26" spans="1:8" ht="20" customHeight="1" x14ac:dyDescent="0.2">
      <c r="A26">
        <v>8.1999999999999993</v>
      </c>
      <c r="B26" s="2" t="s">
        <v>69</v>
      </c>
      <c r="C26" s="2" t="s">
        <v>1</v>
      </c>
      <c r="D26" s="2" t="s">
        <v>70</v>
      </c>
      <c r="E26" s="1" t="s">
        <v>71</v>
      </c>
      <c r="F26" s="1" t="s">
        <v>139</v>
      </c>
      <c r="G26">
        <v>1.46</v>
      </c>
      <c r="H26">
        <v>52</v>
      </c>
    </row>
    <row r="27" spans="1:8" ht="20" customHeight="1" x14ac:dyDescent="0.2">
      <c r="A27">
        <v>8.3000000000000007</v>
      </c>
      <c r="B27" s="2" t="s">
        <v>72</v>
      </c>
      <c r="C27" s="2" t="s">
        <v>9</v>
      </c>
      <c r="D27" s="2" t="s">
        <v>73</v>
      </c>
      <c r="E27" s="1" t="s">
        <v>74</v>
      </c>
      <c r="F27" s="1" t="s">
        <v>141</v>
      </c>
      <c r="G27">
        <v>1.52</v>
      </c>
      <c r="H27">
        <v>36</v>
      </c>
    </row>
    <row r="28" spans="1:8" ht="20" customHeight="1" x14ac:dyDescent="0.2">
      <c r="A28">
        <v>8.4</v>
      </c>
      <c r="B28" s="2" t="s">
        <v>75</v>
      </c>
      <c r="C28" s="2" t="s">
        <v>1</v>
      </c>
      <c r="D28" s="2" t="s">
        <v>65</v>
      </c>
      <c r="E28" s="1" t="s">
        <v>22</v>
      </c>
      <c r="F28" s="1" t="s">
        <v>142</v>
      </c>
      <c r="G28">
        <v>1.26</v>
      </c>
      <c r="H28">
        <v>26</v>
      </c>
    </row>
    <row r="29" spans="1:8" ht="20" customHeight="1" x14ac:dyDescent="0.2">
      <c r="A29">
        <v>9.1</v>
      </c>
      <c r="B29" s="2" t="s">
        <v>76</v>
      </c>
      <c r="C29" s="2" t="s">
        <v>9</v>
      </c>
      <c r="D29" s="2" t="s">
        <v>77</v>
      </c>
      <c r="E29" s="1" t="s">
        <v>11</v>
      </c>
      <c r="F29" s="1" t="s">
        <v>144</v>
      </c>
      <c r="G29">
        <v>1.39</v>
      </c>
      <c r="H29">
        <v>34</v>
      </c>
    </row>
    <row r="30" spans="1:8" ht="20" customHeight="1" x14ac:dyDescent="0.2">
      <c r="A30">
        <v>9.1999999999999993</v>
      </c>
      <c r="B30" s="2" t="s">
        <v>78</v>
      </c>
      <c r="C30" s="2" t="s">
        <v>9</v>
      </c>
      <c r="D30" s="2" t="s">
        <v>79</v>
      </c>
      <c r="E30" s="1" t="s">
        <v>11</v>
      </c>
      <c r="F30" s="1" t="s">
        <v>146</v>
      </c>
      <c r="G30">
        <v>1.25</v>
      </c>
      <c r="H30">
        <v>42</v>
      </c>
    </row>
    <row r="31" spans="1:8" ht="20" customHeight="1" x14ac:dyDescent="0.2">
      <c r="A31">
        <v>9.3000000000000007</v>
      </c>
      <c r="B31" s="2" t="s">
        <v>73</v>
      </c>
      <c r="C31" s="2" t="s">
        <v>1</v>
      </c>
      <c r="D31" s="2" t="s">
        <v>80</v>
      </c>
      <c r="E31" s="1" t="s">
        <v>48</v>
      </c>
      <c r="F31" s="1" t="s">
        <v>143</v>
      </c>
      <c r="G31">
        <v>0.98</v>
      </c>
      <c r="H31">
        <v>41</v>
      </c>
    </row>
    <row r="32" spans="1:8" ht="20" customHeight="1" x14ac:dyDescent="0.2">
      <c r="A32">
        <v>9.4</v>
      </c>
      <c r="B32" s="2" t="s">
        <v>81</v>
      </c>
      <c r="C32" s="2" t="s">
        <v>9</v>
      </c>
      <c r="D32" s="2" t="s">
        <v>67</v>
      </c>
      <c r="E32" s="1" t="s">
        <v>82</v>
      </c>
      <c r="F32" s="1" t="s">
        <v>145</v>
      </c>
      <c r="G32">
        <v>1.5</v>
      </c>
      <c r="H32">
        <v>42</v>
      </c>
    </row>
    <row r="33" spans="1:8" ht="20" customHeight="1" x14ac:dyDescent="0.2">
      <c r="A33">
        <v>10.1</v>
      </c>
      <c r="B33" s="2" t="s">
        <v>77</v>
      </c>
      <c r="C33" s="2" t="s">
        <v>5</v>
      </c>
      <c r="D33" s="2" t="s">
        <v>83</v>
      </c>
      <c r="E33" s="1" t="s">
        <v>84</v>
      </c>
      <c r="F33" s="1" t="s">
        <v>148</v>
      </c>
      <c r="G33">
        <v>1.53</v>
      </c>
      <c r="H33">
        <v>71</v>
      </c>
    </row>
    <row r="34" spans="1:8" ht="20" customHeight="1" x14ac:dyDescent="0.2">
      <c r="A34">
        <v>10.199999999999999</v>
      </c>
      <c r="B34" s="2" t="s">
        <v>67</v>
      </c>
      <c r="C34" s="2" t="s">
        <v>9</v>
      </c>
      <c r="D34" s="2" t="s">
        <v>85</v>
      </c>
      <c r="E34" s="1" t="s">
        <v>23</v>
      </c>
      <c r="F34" s="1" t="s">
        <v>149</v>
      </c>
      <c r="G34">
        <v>1.4</v>
      </c>
      <c r="H34">
        <v>35</v>
      </c>
    </row>
    <row r="35" spans="1:8" ht="20" customHeight="1" x14ac:dyDescent="0.2">
      <c r="A35">
        <v>10.4</v>
      </c>
      <c r="B35" s="2" t="s">
        <v>79</v>
      </c>
      <c r="C35" s="2" t="s">
        <v>9</v>
      </c>
      <c r="D35" s="2" t="s">
        <v>86</v>
      </c>
      <c r="E35" s="1" t="s">
        <v>29</v>
      </c>
      <c r="F35" s="1" t="s">
        <v>147</v>
      </c>
      <c r="G35">
        <v>1.24</v>
      </c>
      <c r="H35">
        <v>43</v>
      </c>
    </row>
    <row r="36" spans="1:8" ht="20" customHeight="1" x14ac:dyDescent="0.2">
      <c r="A36">
        <v>11.1</v>
      </c>
      <c r="B36" s="2" t="s">
        <v>87</v>
      </c>
      <c r="C36" s="2" t="s">
        <v>1</v>
      </c>
      <c r="D36" s="2" t="s">
        <v>77</v>
      </c>
      <c r="E36" s="1" t="s">
        <v>88</v>
      </c>
      <c r="F36" s="1" t="s">
        <v>152</v>
      </c>
      <c r="G36">
        <v>1.1100000000000001</v>
      </c>
      <c r="H36">
        <v>14</v>
      </c>
    </row>
    <row r="37" spans="1:8" ht="20" customHeight="1" x14ac:dyDescent="0.2">
      <c r="A37">
        <v>11.2</v>
      </c>
      <c r="B37" s="2" t="s">
        <v>86</v>
      </c>
      <c r="C37" s="2" t="s">
        <v>5</v>
      </c>
      <c r="D37" s="2" t="s">
        <v>89</v>
      </c>
      <c r="E37" s="1" t="s">
        <v>48</v>
      </c>
      <c r="F37" s="1" t="s">
        <v>151</v>
      </c>
      <c r="G37">
        <v>1.76</v>
      </c>
      <c r="H37">
        <v>60</v>
      </c>
    </row>
    <row r="38" spans="1:8" ht="20" customHeight="1" x14ac:dyDescent="0.2">
      <c r="A38">
        <v>11.3</v>
      </c>
      <c r="B38" s="2" t="s">
        <v>90</v>
      </c>
      <c r="C38" s="2" t="s">
        <v>1</v>
      </c>
      <c r="D38" s="2" t="s">
        <v>91</v>
      </c>
      <c r="E38" s="1" t="s">
        <v>92</v>
      </c>
      <c r="F38" s="1" t="s">
        <v>150</v>
      </c>
      <c r="G38">
        <v>2.2599999999999998</v>
      </c>
      <c r="H38">
        <v>34</v>
      </c>
    </row>
    <row r="39" spans="1:8" ht="20" customHeight="1" x14ac:dyDescent="0.2">
      <c r="A39">
        <v>11.4</v>
      </c>
      <c r="B39" s="2" t="s">
        <v>85</v>
      </c>
      <c r="C39" s="2" t="s">
        <v>5</v>
      </c>
      <c r="D39" s="2" t="s">
        <v>93</v>
      </c>
      <c r="E39" s="1" t="s">
        <v>94</v>
      </c>
      <c r="F39" s="1" t="s">
        <v>153</v>
      </c>
      <c r="G39">
        <v>1.66</v>
      </c>
      <c r="H39">
        <v>75</v>
      </c>
    </row>
    <row r="40" spans="1:8" ht="20" customHeight="1" x14ac:dyDescent="0.2">
      <c r="A40">
        <v>12.1</v>
      </c>
      <c r="B40" s="2" t="s">
        <v>95</v>
      </c>
      <c r="C40" s="2" t="s">
        <v>1</v>
      </c>
      <c r="D40" s="2" t="s">
        <v>85</v>
      </c>
      <c r="E40" s="1" t="s">
        <v>11</v>
      </c>
      <c r="F40" s="1" t="s">
        <v>156</v>
      </c>
      <c r="G40">
        <v>1.24</v>
      </c>
      <c r="H40">
        <v>52</v>
      </c>
    </row>
    <row r="41" spans="1:8" ht="20" customHeight="1" x14ac:dyDescent="0.2">
      <c r="A41">
        <v>12.2</v>
      </c>
      <c r="B41" s="2" t="s">
        <v>96</v>
      </c>
      <c r="C41" s="2" t="s">
        <v>5</v>
      </c>
      <c r="D41" s="2" t="s">
        <v>97</v>
      </c>
      <c r="E41" s="1" t="s">
        <v>98</v>
      </c>
      <c r="F41" s="1" t="s">
        <v>155</v>
      </c>
      <c r="G41">
        <v>1.55</v>
      </c>
      <c r="H41">
        <v>33</v>
      </c>
    </row>
    <row r="42" spans="1:8" ht="20" customHeight="1" x14ac:dyDescent="0.2">
      <c r="A42">
        <v>12.3</v>
      </c>
      <c r="B42" s="2" t="s">
        <v>99</v>
      </c>
      <c r="C42" s="2" t="s">
        <v>1</v>
      </c>
      <c r="D42" s="2" t="s">
        <v>86</v>
      </c>
      <c r="E42" s="1" t="s">
        <v>100</v>
      </c>
      <c r="F42" s="1" t="s">
        <v>157</v>
      </c>
      <c r="G42">
        <v>1.4</v>
      </c>
      <c r="H42">
        <v>42</v>
      </c>
    </row>
    <row r="43" spans="1:8" ht="20" customHeight="1" x14ac:dyDescent="0.2">
      <c r="A43">
        <v>12.4</v>
      </c>
      <c r="B43" s="2" t="s">
        <v>101</v>
      </c>
      <c r="C43" s="2" t="s">
        <v>1</v>
      </c>
      <c r="D43" s="2" t="s">
        <v>102</v>
      </c>
      <c r="E43" s="1" t="s">
        <v>103</v>
      </c>
      <c r="F43" s="1" t="s">
        <v>154</v>
      </c>
      <c r="G43">
        <v>1.1000000000000001</v>
      </c>
      <c r="H43">
        <v>31</v>
      </c>
    </row>
    <row r="44" spans="1:8" ht="20" customHeight="1" x14ac:dyDescent="0.2">
      <c r="A44">
        <v>13.1</v>
      </c>
      <c r="B44" s="2" t="s">
        <v>104</v>
      </c>
      <c r="C44" s="2" t="s">
        <v>1</v>
      </c>
      <c r="D44" s="2" t="s">
        <v>105</v>
      </c>
      <c r="E44" s="1" t="s">
        <v>106</v>
      </c>
      <c r="F44" s="1" t="s">
        <v>158</v>
      </c>
      <c r="G44">
        <v>2.08</v>
      </c>
      <c r="H44">
        <v>33</v>
      </c>
    </row>
    <row r="45" spans="1:8" ht="20" customHeight="1" x14ac:dyDescent="0.2">
      <c r="A45">
        <v>13.2</v>
      </c>
      <c r="B45" s="2" t="s">
        <v>107</v>
      </c>
      <c r="C45" s="2" t="s">
        <v>9</v>
      </c>
      <c r="D45" s="2" t="s">
        <v>108</v>
      </c>
      <c r="E45" s="1" t="s">
        <v>29</v>
      </c>
      <c r="F45" s="1" t="s">
        <v>160</v>
      </c>
      <c r="G45">
        <v>1.01</v>
      </c>
      <c r="H45">
        <v>40</v>
      </c>
    </row>
    <row r="46" spans="1:8" ht="20" customHeight="1" x14ac:dyDescent="0.2">
      <c r="A46">
        <v>13.3</v>
      </c>
      <c r="B46" s="2" t="s">
        <v>109</v>
      </c>
      <c r="C46" s="2" t="s">
        <v>1</v>
      </c>
      <c r="D46" s="2" t="s">
        <v>96</v>
      </c>
      <c r="E46" s="1" t="s">
        <v>71</v>
      </c>
      <c r="F46" s="1" t="s">
        <v>177</v>
      </c>
      <c r="G46">
        <v>1.39</v>
      </c>
      <c r="H46">
        <v>63</v>
      </c>
    </row>
    <row r="47" spans="1:8" ht="20" customHeight="1" x14ac:dyDescent="0.2">
      <c r="A47">
        <v>13.4</v>
      </c>
      <c r="B47" s="2" t="s">
        <v>110</v>
      </c>
      <c r="C47" s="2" t="s">
        <v>1</v>
      </c>
      <c r="D47" s="2" t="s">
        <v>111</v>
      </c>
      <c r="E47" s="1" t="s">
        <v>30</v>
      </c>
      <c r="F47" s="1" t="s">
        <v>159</v>
      </c>
      <c r="G47">
        <v>1.28</v>
      </c>
      <c r="H47">
        <v>58</v>
      </c>
    </row>
    <row r="48" spans="1:8" ht="20" customHeight="1" x14ac:dyDescent="0.2">
      <c r="A48">
        <v>14.1</v>
      </c>
      <c r="B48" s="2" t="s">
        <v>112</v>
      </c>
      <c r="C48" s="2" t="s">
        <v>5</v>
      </c>
      <c r="D48" s="2" t="s">
        <v>113</v>
      </c>
      <c r="E48" s="1" t="s">
        <v>11</v>
      </c>
      <c r="F48" s="1" t="s">
        <v>162</v>
      </c>
      <c r="G48">
        <v>1.1599999999999999</v>
      </c>
      <c r="H48">
        <v>40</v>
      </c>
    </row>
    <row r="49" spans="1:8" ht="20" customHeight="1" x14ac:dyDescent="0.2">
      <c r="A49">
        <v>14.2</v>
      </c>
      <c r="B49" s="2" t="s">
        <v>114</v>
      </c>
      <c r="C49" s="2" t="s">
        <v>5</v>
      </c>
      <c r="D49" s="2" t="s">
        <v>115</v>
      </c>
      <c r="E49" s="1" t="s">
        <v>11</v>
      </c>
      <c r="F49" s="1" t="s">
        <v>164</v>
      </c>
      <c r="G49">
        <v>1.28</v>
      </c>
      <c r="H49">
        <v>51</v>
      </c>
    </row>
    <row r="50" spans="1:8" ht="20" customHeight="1" x14ac:dyDescent="0.2">
      <c r="A50">
        <v>14.3</v>
      </c>
      <c r="B50" s="2" t="s">
        <v>116</v>
      </c>
      <c r="C50" s="2" t="s">
        <v>9</v>
      </c>
      <c r="D50" s="2" t="s">
        <v>117</v>
      </c>
      <c r="E50" s="1" t="s">
        <v>118</v>
      </c>
      <c r="F50" s="1" t="s">
        <v>163</v>
      </c>
      <c r="G50">
        <v>1.08</v>
      </c>
      <c r="H50">
        <v>56</v>
      </c>
    </row>
    <row r="51" spans="1:8" ht="20" customHeight="1" x14ac:dyDescent="0.2">
      <c r="A51">
        <v>14.4</v>
      </c>
      <c r="B51" s="2" t="s">
        <v>108</v>
      </c>
      <c r="C51" s="2" t="s">
        <v>1</v>
      </c>
      <c r="D51" s="2" t="s">
        <v>119</v>
      </c>
      <c r="E51" s="1" t="s">
        <v>120</v>
      </c>
      <c r="F51" s="1" t="s">
        <v>161</v>
      </c>
      <c r="G51">
        <v>1.42</v>
      </c>
      <c r="H51">
        <v>48</v>
      </c>
    </row>
  </sheetData>
  <sortState xmlns:xlrd2="http://schemas.microsoft.com/office/spreadsheetml/2017/richdata2" ref="A2:H51">
    <sortCondition ref="A1:A51"/>
  </sortState>
  <hyperlinks>
    <hyperlink ref="E2" r:id="rId1" tooltip="Sicilian Defence" display="https://en.wikipedia.org/wiki/Sicilian_Defence" xr:uid="{759A493C-A465-6C4A-BCF2-476764438D36}"/>
    <hyperlink ref="E3" r:id="rId2" location="Reversed_Sicilian:_1...e5" tooltip="English Opening" display="https://en.wikipedia.org/wiki/English_Opening - Reversed_Sicilian:_1...e5" xr:uid="{0D3900A4-5EB0-7647-8B12-2212C0DFE4ED}"/>
    <hyperlink ref="E4" r:id="rId3" tooltip="Berlin Defence (chess)" display="https://en.wikipedia.org/wiki/Berlin_Defence_(chess)" xr:uid="{09D0C515-2357-A24D-B254-0C77CFF5A47B}"/>
    <hyperlink ref="E5" r:id="rId4" tooltip="Queen's Gambit Declined" display="https://en.wikipedia.org/wiki/Queen%27s_Gambit_Declined" xr:uid="{FF0D5845-4FF0-6446-9851-EB605E1CD80D}"/>
    <hyperlink ref="E6" r:id="rId5" tooltip="Sicilian Defence, Chekhover Variation" display="https://en.wikipedia.org/wiki/Sicilian_Defence,_Chekhover_Variation" xr:uid="{E9FE12A2-1C8E-0F48-BD18-068B14186E18}"/>
    <hyperlink ref="E7" r:id="rId6" tooltip="Berlin Defence (chess)" display="https://en.wikipedia.org/wiki/Berlin_Defence_(chess)" xr:uid="{3BDB739F-841A-534B-BA50-A8DE5871DC3A}"/>
    <hyperlink ref="E8" r:id="rId7" tooltip="Giuoco Pianissimo" display="https://en.wikipedia.org/wiki/Giuoco_Pianissimo" xr:uid="{8C26D4CF-9A89-DB4C-92F7-8655A4E2C588}"/>
    <hyperlink ref="E9" r:id="rId8" tooltip="Grünfeld Defence" display="https://en.wikipedia.org/wiki/Gr%C3%BCnfeld_Defence" xr:uid="{34927D48-3487-F84C-827C-B05F49BBAC35}"/>
    <hyperlink ref="E10" r:id="rId9" tooltip="Sicilian Defence, Najdorf Variation" display="https://en.wikipedia.org/wiki/Sicilian_Defence,_Najdorf_Variation" xr:uid="{45FAB5D2-2EBF-8940-88AC-72D23DB19C31}"/>
    <hyperlink ref="E11" r:id="rId10" location="Classical_Variation:_4.Qc2" tooltip="Nimzo-Indian Defence" display="https://en.wikipedia.org/wiki/Nimzo-Indian_Defence - Classical_Variation:_4.Qc2" xr:uid="{2C082498-0D8C-4F42-AA7B-A97764CB3EB0}"/>
    <hyperlink ref="E12" r:id="rId11" tooltip="Berlin Defence (chess)" display="https://en.wikipedia.org/wiki/Berlin_Defence_(chess)" xr:uid="{3D8C0D30-87D7-0B48-978E-03D0C1DF3F7A}"/>
    <hyperlink ref="E13" r:id="rId12" tooltip="Sicilian Defence, Najdorf Variation" display="https://en.wikipedia.org/wiki/Sicilian_Defence,_Najdorf_Variation" xr:uid="{072AC735-5445-E446-B64A-D60A1E16619F}"/>
    <hyperlink ref="E14" r:id="rId13" location="Ragozin_Variation:_4.Nf3_Bb4" tooltip="Queen's Gambit Declined" display="https://en.wikipedia.org/wiki/Queen%27s_Gambit_Declined - Ragozin_Variation:_4.Nf3_Bb4" xr:uid="{639A3997-4B3F-A543-BDA9-230837E9B382}"/>
    <hyperlink ref="E15" r:id="rId14" tooltip="Sicilian Defence" display="https://en.wikipedia.org/wiki/Sicilian_Defence" xr:uid="{68D4DB99-5EF4-6747-8D8A-FE6538057D36}"/>
    <hyperlink ref="E16" r:id="rId15" tooltip="Catalan Opening" display="https://en.wikipedia.org/wiki/Catalan_Opening" xr:uid="{D9C40769-F9F6-AE44-85D1-9DDD4809F2E3}"/>
    <hyperlink ref="E17" r:id="rId16" tooltip="Petrov's Defence" display="https://en.wikipedia.org/wiki/Petrov%27s_Defence" xr:uid="{0118020A-6799-8246-AD33-353026491528}"/>
    <hyperlink ref="E18" r:id="rId17" tooltip="Petrov's Defence" display="https://en.wikipedia.org/wiki/Petrov%27s_Defence" xr:uid="{EF5843DF-E30E-9C41-842D-026C3EB7ADDA}"/>
    <hyperlink ref="E19" r:id="rId18" tooltip="Catalan Opening" display="https://en.wikipedia.org/wiki/Catalan_Opening" xr:uid="{2068A58B-5263-604F-8B70-D890074CF277}"/>
    <hyperlink ref="E20" r:id="rId19" tooltip="Giuoco Pianissimo" display="https://en.wikipedia.org/wiki/Giuoco_Pianissimo" xr:uid="{5A04289A-92BA-3C4C-85B7-23D6BE4588B6}"/>
    <hyperlink ref="E21" r:id="rId20" tooltip="King's Indian Attack" display="https://en.wikipedia.org/wiki/King%27s_Indian_Attack" xr:uid="{275697A0-D998-9D4B-ABC2-CFD8FA89A9AA}"/>
    <hyperlink ref="E22" r:id="rId21" tooltip="Petrov's Defence" display="https://en.wikipedia.org/wiki/Petrov%27s_Defence" xr:uid="{C349BBB6-90A2-4648-AC8C-1A239A4BE331}"/>
    <hyperlink ref="E23" r:id="rId22" tooltip="Nimzo-Indian" display="https://en.wikipedia.org/wiki/Nimzo-Indian" xr:uid="{F5F2F468-D249-FF42-B673-3F35B3A6F01F}"/>
    <hyperlink ref="E24" r:id="rId23" tooltip="Sicilian Defence" display="https://en.wikipedia.org/wiki/Sicilian_Defence" xr:uid="{1459B18E-5029-0F47-A63A-EBD70C4BD9E9}"/>
    <hyperlink ref="E25" r:id="rId24" tooltip="Four Knights Game" display="https://en.wikipedia.org/wiki/Four_Knights_Game" xr:uid="{F5BCCF72-657D-9242-A74A-C4BF2A4DD8EF}"/>
    <hyperlink ref="E26" r:id="rId25" location="4.d4" tooltip="Four Knights Game" display="https://en.wikipedia.org/wiki/Four_Knights_Game - 4.d4" xr:uid="{499A9B2A-E060-2D43-9C3D-B4F89B79A976}"/>
    <hyperlink ref="E27" r:id="rId26" tooltip="Ruy Lopez, Morphy Defence" display="https://en.wikipedia.org/wiki/Ruy_Lopez,_Morphy_Defence" xr:uid="{6EA5AD41-68FA-E148-B2DA-E0220293CC6A}"/>
    <hyperlink ref="E28" r:id="rId27" tooltip="Giuoco Pianissimo" display="https://en.wikipedia.org/wiki/Giuoco_Pianissimo" xr:uid="{6CBB9721-62ED-3943-B40A-E316154A1944}"/>
    <hyperlink ref="E29" r:id="rId28" tooltip="Berlin Defence (chess)" display="https://en.wikipedia.org/wiki/Berlin_Defence_(chess)" xr:uid="{B7FCA134-A381-F843-820C-92B0073F5925}"/>
    <hyperlink ref="E30" r:id="rId29" tooltip="Berlin Defence (chess)" display="https://en.wikipedia.org/wiki/Berlin_Defence_(chess)" xr:uid="{B2DC81E5-4294-B14D-9A75-9C1EAD72D8F8}"/>
    <hyperlink ref="E31" r:id="rId30" tooltip="Petrov's Defence" display="https://en.wikipedia.org/wiki/Petrov%27s_Defence" xr:uid="{68DC5157-0663-2A4E-A64A-850433B8445A}"/>
    <hyperlink ref="E32" r:id="rId31" tooltip="English Opening" display="https://en.wikipedia.org/wiki/English_Opening" xr:uid="{F9FAA500-373A-4647-B652-5DCD1A8919CD}"/>
    <hyperlink ref="E33" r:id="rId32" tooltip="Ruy Lopez, Morphy Defence" display="https://en.wikipedia.org/wiki/Ruy_Lopez,_Morphy_Defence" xr:uid="{DBCB60A3-9AF8-EE4E-B5E7-B93CF8A64D4E}"/>
    <hyperlink ref="E34" r:id="rId33" tooltip="Giuoco Pianissimo" display="https://en.wikipedia.org/wiki/Giuoco_Pianissimo" xr:uid="{C825BB2E-7DAC-414E-B3CC-A27448EBCFA1}"/>
    <hyperlink ref="E35" r:id="rId34" tooltip="Sicilian Defence, Najdorf Variation" display="https://en.wikipedia.org/wiki/Sicilian_Defence,_Najdorf_Variation" xr:uid="{72F98C4E-110E-8A43-BF9E-F014B96E8B58}"/>
    <hyperlink ref="E36" r:id="rId35" tooltip="Sicilian Defence" display="https://en.wikipedia.org/wiki/Sicilian_Defence" xr:uid="{50C8D8D8-8C4D-BD40-9779-8DCE9C305CAD}"/>
    <hyperlink ref="E37" r:id="rId36" tooltip="Petrov's Defence" display="https://en.wikipedia.org/wiki/Petrov%27s_Defence" xr:uid="{B1F62062-31E6-AC4F-9BC3-583B5FD83F0B}"/>
    <hyperlink ref="E38" r:id="rId37" tooltip="English Opening" display="https://en.wikipedia.org/wiki/English_Opening" xr:uid="{DD06E7BE-5145-914D-960F-C592F909B178}"/>
    <hyperlink ref="E39" r:id="rId38" tooltip="Ruy Lopez, Morphy Defence" display="https://en.wikipedia.org/wiki/Ruy_Lopez,_Morphy_Defence" xr:uid="{530FBACD-ABC4-A145-B8A0-D34BF89A6EB4}"/>
    <hyperlink ref="E40" r:id="rId39" tooltip="Berlin Defence (chess)" display="https://en.wikipedia.org/wiki/Berlin_Defence_(chess)" xr:uid="{9D1A998B-8CF1-3C43-AA8D-F32F5D6CDFE5}"/>
    <hyperlink ref="E41" r:id="rId40" tooltip="Nimzo-Indian Defence" display="https://en.wikipedia.org/wiki/Nimzo-Indian_Defence" xr:uid="{DFF71502-BB07-D749-B8AB-E1E370ABDEA3}"/>
    <hyperlink ref="E42" r:id="rId41" tooltip="Semi-Slav Defense" display="https://en.wikipedia.org/wiki/Semi-Slav_Defense" xr:uid="{FDEADF0E-8DC4-B74B-AC19-D61B3DEBB338}"/>
    <hyperlink ref="E43" r:id="rId42" tooltip="Berlin Defence (chess)" display="https://en.wikipedia.org/wiki/Berlin_Defence_(chess)" xr:uid="{B8AE2A10-DA93-D94C-8C29-462401018960}"/>
    <hyperlink ref="E44" r:id="rId43" display="https://en.wikipedia.org/wiki/Sicilian_Defence" xr:uid="{252F4832-82DB-4845-B8E5-8A7D88E1BF19}"/>
    <hyperlink ref="E45" r:id="rId44" tooltip="Sicilian Defence, Najdorf Variation" display="https://en.wikipedia.org/wiki/Sicilian_Defence,_Najdorf_Variation" xr:uid="{6F6771ED-8D56-6744-BCB1-FFC16429576A}"/>
    <hyperlink ref="E46" r:id="rId45" location="4.d4" tooltip="Four Knights Game" display="https://en.wikipedia.org/wiki/Four_Knights_Game - 4.d4" xr:uid="{5D7A2264-B4AE-1948-8393-F4CE603FEA69}"/>
    <hyperlink ref="E47" r:id="rId46" tooltip="Catalan Opening" display="https://en.wikipedia.org/wiki/Catalan_Opening" xr:uid="{34A1819A-892D-7B4B-A26E-FD5CC85DB154}"/>
    <hyperlink ref="E48" r:id="rId47" tooltip="Berlin Defence (chess)" display="https://en.wikipedia.org/wiki/Berlin_Defence_(chess)" xr:uid="{4B637DDE-935F-F348-A75A-9EEA43685A27}"/>
    <hyperlink ref="E49" r:id="rId48" tooltip="Berlin Defence (chess)" display="https://en.wikipedia.org/wiki/Berlin_Defence_(chess)" xr:uid="{F3A3FF5A-BF51-514B-BBE9-58FD5C39D67D}"/>
    <hyperlink ref="E50" r:id="rId49" location="Symmetrical_Variation" tooltip="Semi-Tarrasch Defense" display="https://en.wikipedia.org/wiki/Semi-Tarrasch_Defense - Symmetrical_Variation" xr:uid="{C949C911-B8B7-2049-A58F-8C1E9F1E24D7}"/>
    <hyperlink ref="E51" r:id="rId50" tooltip="Petrov's Defence" display="https://en.wikipedia.org/wiki/Petrov%27s_Defence" xr:uid="{44C387CE-A2D9-BF44-92A1-30E3D40A1858}"/>
    <hyperlink ref="F2" r:id="rId51" xr:uid="{90D6801C-EC2D-0342-ACA3-BEBAB8E36CDD}"/>
    <hyperlink ref="F3" r:id="rId52" xr:uid="{95D05855-3CE3-F646-A2C6-60646E342E5E}"/>
    <hyperlink ref="F5" r:id="rId53" xr:uid="{D44F00FA-CE70-F248-ACBF-8412390212A4}"/>
    <hyperlink ref="F4" r:id="rId54" xr:uid="{919DBFD2-8C9A-A24E-B712-9F92F7D331CB}"/>
    <hyperlink ref="F6" r:id="rId55" xr:uid="{4117052D-AE50-B649-AFC0-5D2E90E09784}"/>
    <hyperlink ref="F7" r:id="rId56" xr:uid="{BB79CA51-FA5C-F748-9635-9913E0B8380A}"/>
    <hyperlink ref="F8" r:id="rId57" xr:uid="{5979C6F6-F100-2C49-9448-B67CCBB6AAEC}"/>
    <hyperlink ref="F9" r:id="rId58" xr:uid="{B06B86F7-61FB-4341-9CCE-46091443F3A3}"/>
    <hyperlink ref="F10" r:id="rId59" xr:uid="{05C9BB25-B285-8F46-90C9-EC0B64D1CF4D}"/>
    <hyperlink ref="F11" r:id="rId60" xr:uid="{0A8A8E58-4B88-BF4E-89E5-932B673FA6B1}"/>
    <hyperlink ref="F12" r:id="rId61" xr:uid="{7776A905-EDBE-D048-B5DD-330863190CCE}"/>
    <hyperlink ref="F13" r:id="rId62" xr:uid="{A2010BEB-B255-AE49-98D6-E28C33C026D5}"/>
    <hyperlink ref="F15" r:id="rId63" xr:uid="{98E6CB06-9854-E94E-999D-92E90F9C50DE}"/>
    <hyperlink ref="F16" r:id="rId64" xr:uid="{E3DA4EB7-FBA0-3A4B-B282-F7CD89F6BF78}"/>
    <hyperlink ref="F17" r:id="rId65" xr:uid="{AFC9F41D-3B7F-C141-AFD0-EBF997BC6A99}"/>
    <hyperlink ref="F18" r:id="rId66" xr:uid="{76E4A29B-280A-EA42-A05E-487435A1812D}"/>
    <hyperlink ref="F19" r:id="rId67" xr:uid="{31B14BE2-379E-CB41-9348-E356DE773FE4}"/>
    <hyperlink ref="F20" r:id="rId68" xr:uid="{0A02B5E6-0FF6-6843-AC31-410C803C13DC}"/>
    <hyperlink ref="F21" r:id="rId69" xr:uid="{DDBE1242-67CB-B341-8716-A8FDC48269CE}"/>
    <hyperlink ref="F22" r:id="rId70" xr:uid="{D9544654-BB04-7E4B-87E1-181146BE8DB4}"/>
    <hyperlink ref="F23" r:id="rId71" xr:uid="{775B9B25-BD38-014E-A444-38C38A4E526D}"/>
    <hyperlink ref="F24" r:id="rId72" xr:uid="{8C4A0A79-7DA9-5443-B504-06256969222C}"/>
    <hyperlink ref="F25" r:id="rId73" xr:uid="{EC12F313-7ACA-624A-B945-B6A8B81CDC94}"/>
    <hyperlink ref="F26" r:id="rId74" xr:uid="{A64B6D22-B71E-F34E-B43D-1808BA074194}"/>
    <hyperlink ref="F27" r:id="rId75" xr:uid="{ABE0404F-D9AF-9240-998B-917B9C2F373E}"/>
    <hyperlink ref="F28" r:id="rId76" xr:uid="{9C6AC877-43D7-CF45-A700-E8438B60ED7F}"/>
    <hyperlink ref="F29" r:id="rId77" xr:uid="{3481E4BF-2EC2-5847-B1C1-A678A00BEA9C}"/>
    <hyperlink ref="F30" r:id="rId78" xr:uid="{5D0F9DC9-3C8E-AD42-BC96-507589E073A3}"/>
    <hyperlink ref="F31" r:id="rId79" xr:uid="{47156008-C95E-0840-ACB1-8DAE218354C9}"/>
    <hyperlink ref="F32" r:id="rId80" xr:uid="{CFCF1D7D-4AB5-6A45-978F-0AF933900294}"/>
    <hyperlink ref="F33" r:id="rId81" xr:uid="{C6F1711F-EA5A-D44D-8959-948D6CC07684}"/>
    <hyperlink ref="F34" r:id="rId82" xr:uid="{55488206-F294-3346-B445-1043D870F344}"/>
    <hyperlink ref="F35" r:id="rId83" xr:uid="{5B3BBFBD-D658-434B-842E-A7F73C95C56A}"/>
    <hyperlink ref="F36" r:id="rId84" xr:uid="{2FD255AB-CE44-AB48-B97A-A7678C98147E}"/>
    <hyperlink ref="F37" r:id="rId85" xr:uid="{A656802A-A2C1-7244-9241-B7816536195C}"/>
    <hyperlink ref="F38" r:id="rId86" xr:uid="{30798CC5-CC3F-4147-804C-29A6A9F89696}"/>
    <hyperlink ref="F39" r:id="rId87" xr:uid="{54E15FE0-A2AF-544D-BD92-888D71C0C4F4}"/>
    <hyperlink ref="F40" r:id="rId88" xr:uid="{8EA5BB1E-A9B5-5F46-B6EC-58E76AEA0F0F}"/>
    <hyperlink ref="F41" r:id="rId89" xr:uid="{EC3202DC-7A9C-2042-A91F-61E3C450D8F2}"/>
    <hyperlink ref="F42" r:id="rId90" xr:uid="{881D1D98-B492-F342-B3F5-C6165A0E1D88}"/>
    <hyperlink ref="F43" r:id="rId91" xr:uid="{74FE7F99-790E-7A4D-A221-F39193EC0A1F}"/>
    <hyperlink ref="F44" r:id="rId92" xr:uid="{8D5F3428-FF93-B845-B174-02854F8859BE}"/>
    <hyperlink ref="F45" r:id="rId93" xr:uid="{76950A1A-6200-6B4C-AD6F-21DED9134BBD}"/>
    <hyperlink ref="F47" r:id="rId94" xr:uid="{2045160A-5CEC-E348-8DE8-AEBA19BD6A86}"/>
    <hyperlink ref="F48" r:id="rId95" xr:uid="{FAD9BE5B-A455-7F42-B37F-49B72BE3BB49}"/>
    <hyperlink ref="F49" r:id="rId96" xr:uid="{E12CFD7C-6820-E948-AB52-C7DD6B6C69E7}"/>
    <hyperlink ref="F50" r:id="rId97" xr:uid="{248B2EF5-9DE9-1649-8C2F-2FB507E9D45C}"/>
    <hyperlink ref="F51" r:id="rId98" xr:uid="{0396007F-AF6A-974D-A787-9FBE0426A8EF}"/>
    <hyperlink ref="F46" r:id="rId99" xr:uid="{45436AAC-C66D-8E4F-B3E4-776415A24190}"/>
    <hyperlink ref="F14" r:id="rId100" xr:uid="{DE88A232-0E4C-8C45-AD9E-7A2BA9DB3BF2}"/>
  </hyperlinks>
  <pageMargins left="0.7" right="0.7" top="0.75" bottom="0.75" header="0.3" footer="0.3"/>
  <drawing r:id="rId1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73B3-7569-C04A-B594-E2A3E7CC8E54}">
  <dimension ref="A1:AB51"/>
  <sheetViews>
    <sheetView tabSelected="1" zoomScaleNormal="100" workbookViewId="0">
      <selection activeCell="S11" sqref="S11"/>
    </sheetView>
  </sheetViews>
  <sheetFormatPr baseColWidth="10" defaultRowHeight="20" customHeight="1" x14ac:dyDescent="0.2"/>
  <sheetData>
    <row r="1" spans="1:28" ht="20" customHeight="1" x14ac:dyDescent="0.2">
      <c r="A1" t="s">
        <v>172</v>
      </c>
      <c r="B1" t="s">
        <v>173</v>
      </c>
      <c r="C1" t="s">
        <v>121</v>
      </c>
      <c r="D1" t="s">
        <v>174</v>
      </c>
      <c r="E1" t="s">
        <v>175</v>
      </c>
      <c r="F1" t="s">
        <v>176</v>
      </c>
      <c r="G1" t="s">
        <v>181</v>
      </c>
      <c r="H1" t="s">
        <v>171</v>
      </c>
      <c r="J1" t="s">
        <v>172</v>
      </c>
      <c r="K1" t="s">
        <v>173</v>
      </c>
      <c r="L1" t="s">
        <v>121</v>
      </c>
      <c r="M1" t="s">
        <v>174</v>
      </c>
      <c r="N1" t="s">
        <v>175</v>
      </c>
      <c r="O1" t="s">
        <v>176</v>
      </c>
      <c r="P1" t="s">
        <v>181</v>
      </c>
      <c r="Q1" t="s">
        <v>171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</row>
    <row r="2" spans="1:28" ht="20" customHeight="1" x14ac:dyDescent="0.2">
      <c r="A2">
        <v>3.4</v>
      </c>
      <c r="B2" s="2" t="s">
        <v>31</v>
      </c>
      <c r="C2" s="2" t="s">
        <v>1</v>
      </c>
      <c r="D2" s="2" t="s">
        <v>32</v>
      </c>
      <c r="E2" s="1" t="s">
        <v>33</v>
      </c>
      <c r="F2" s="1" t="s">
        <v>125</v>
      </c>
      <c r="G2">
        <v>2.02</v>
      </c>
      <c r="H2">
        <v>40</v>
      </c>
      <c r="J2">
        <v>1.4</v>
      </c>
      <c r="K2" s="2" t="s">
        <v>12</v>
      </c>
      <c r="L2" s="2" t="s">
        <v>1</v>
      </c>
      <c r="M2" s="2" t="s">
        <v>13</v>
      </c>
      <c r="N2" s="1" t="s">
        <v>14</v>
      </c>
      <c r="O2" s="1" t="s">
        <v>168</v>
      </c>
      <c r="P2">
        <v>1.46</v>
      </c>
      <c r="Q2">
        <v>37</v>
      </c>
      <c r="T2">
        <f>AVERAGE(G2:G8,P2:P7)</f>
        <v>1.4576923076923074</v>
      </c>
      <c r="U2">
        <f>AVERAGE(G9:G14,P8:P13)</f>
        <v>1.3716666666666668</v>
      </c>
      <c r="V2">
        <f>AVERAGE(G15:G21,P14:P20)</f>
        <v>1.2550000000000001</v>
      </c>
      <c r="W2">
        <f>AVERAGE(G22:G28,P21:P27)</f>
        <v>1.2928571428571429</v>
      </c>
      <c r="X2">
        <f>AVERAGE(G29:G34,P28:P33)</f>
        <v>1.3991666666666667</v>
      </c>
      <c r="Y2">
        <f>AVERAGE(G35:G39,P34:P40)</f>
        <v>1.4441666666666668</v>
      </c>
      <c r="Z2">
        <f xml:space="preserve"> AVERAGE(G40:G46,P41:P46)</f>
        <v>1.4238461538461542</v>
      </c>
      <c r="AA2">
        <f>AVERAGE(G47:G51,P47:P51)</f>
        <v>1.3530000000000002</v>
      </c>
      <c r="AB2">
        <f>AVERAGE(P2:P51)</f>
        <v>1.3723999999999996</v>
      </c>
    </row>
    <row r="3" spans="1:28" ht="20" customHeight="1" x14ac:dyDescent="0.2">
      <c r="A3">
        <v>5.3</v>
      </c>
      <c r="B3" s="2" t="s">
        <v>37</v>
      </c>
      <c r="C3" s="2" t="s">
        <v>1</v>
      </c>
      <c r="D3" s="2" t="s">
        <v>47</v>
      </c>
      <c r="E3" s="1" t="s">
        <v>48</v>
      </c>
      <c r="F3" s="1" t="s">
        <v>132</v>
      </c>
      <c r="G3">
        <v>1.44</v>
      </c>
      <c r="H3">
        <v>96</v>
      </c>
      <c r="J3">
        <v>2.1</v>
      </c>
      <c r="K3" s="2" t="s">
        <v>15</v>
      </c>
      <c r="L3" s="2" t="s">
        <v>1</v>
      </c>
      <c r="M3" s="2" t="s">
        <v>16</v>
      </c>
      <c r="N3" s="1" t="s">
        <v>17</v>
      </c>
      <c r="O3" s="1" t="s">
        <v>123</v>
      </c>
      <c r="P3">
        <v>1.44</v>
      </c>
      <c r="Q3">
        <v>74</v>
      </c>
    </row>
    <row r="4" spans="1:28" ht="20" customHeight="1" x14ac:dyDescent="0.2">
      <c r="A4">
        <v>6.2</v>
      </c>
      <c r="B4" s="2" t="s">
        <v>51</v>
      </c>
      <c r="C4" s="2" t="s">
        <v>5</v>
      </c>
      <c r="D4" s="2" t="s">
        <v>52</v>
      </c>
      <c r="E4" s="1" t="s">
        <v>53</v>
      </c>
      <c r="F4" s="1" t="s">
        <v>130</v>
      </c>
      <c r="G4">
        <v>1.5</v>
      </c>
      <c r="H4">
        <v>32</v>
      </c>
      <c r="J4">
        <v>4.2</v>
      </c>
      <c r="K4" s="2" t="s">
        <v>36</v>
      </c>
      <c r="L4" s="2" t="s">
        <v>9</v>
      </c>
      <c r="M4" s="2" t="s">
        <v>37</v>
      </c>
      <c r="N4" s="1" t="s">
        <v>29</v>
      </c>
      <c r="O4" s="1" t="s">
        <v>126</v>
      </c>
      <c r="P4">
        <v>1.37</v>
      </c>
      <c r="Q4">
        <v>39</v>
      </c>
    </row>
    <row r="5" spans="1:28" ht="20" customHeight="1" x14ac:dyDescent="0.2">
      <c r="A5">
        <v>8.4</v>
      </c>
      <c r="B5" s="2" t="s">
        <v>75</v>
      </c>
      <c r="C5" s="2" t="s">
        <v>1</v>
      </c>
      <c r="D5" s="2" t="s">
        <v>65</v>
      </c>
      <c r="E5" s="1" t="s">
        <v>22</v>
      </c>
      <c r="F5" s="1" t="s">
        <v>142</v>
      </c>
      <c r="G5">
        <v>1.26</v>
      </c>
      <c r="H5">
        <v>26</v>
      </c>
      <c r="J5">
        <v>10.4</v>
      </c>
      <c r="K5" s="2" t="s">
        <v>79</v>
      </c>
      <c r="L5" s="2" t="s">
        <v>9</v>
      </c>
      <c r="M5" s="2" t="s">
        <v>86</v>
      </c>
      <c r="N5" s="1" t="s">
        <v>29</v>
      </c>
      <c r="O5" s="1" t="s">
        <v>147</v>
      </c>
      <c r="P5">
        <v>1.24</v>
      </c>
      <c r="Q5">
        <v>43</v>
      </c>
    </row>
    <row r="6" spans="1:28" ht="20" customHeight="1" x14ac:dyDescent="0.2">
      <c r="A6">
        <v>9.1</v>
      </c>
      <c r="B6" s="2" t="s">
        <v>76</v>
      </c>
      <c r="C6" s="2" t="s">
        <v>9</v>
      </c>
      <c r="D6" s="2" t="s">
        <v>77</v>
      </c>
      <c r="E6" s="1" t="s">
        <v>11</v>
      </c>
      <c r="F6" s="1" t="s">
        <v>144</v>
      </c>
      <c r="G6">
        <v>1.39</v>
      </c>
      <c r="H6">
        <v>34</v>
      </c>
      <c r="J6">
        <v>12.3</v>
      </c>
      <c r="K6" s="2" t="s">
        <v>99</v>
      </c>
      <c r="L6" s="2" t="s">
        <v>1</v>
      </c>
      <c r="M6" s="2" t="s">
        <v>86</v>
      </c>
      <c r="N6" s="1" t="s">
        <v>100</v>
      </c>
      <c r="O6" s="1" t="s">
        <v>157</v>
      </c>
      <c r="P6">
        <v>1.4</v>
      </c>
      <c r="Q6">
        <v>42</v>
      </c>
    </row>
    <row r="7" spans="1:28" ht="20" customHeight="1" x14ac:dyDescent="0.2">
      <c r="A7">
        <v>11.2</v>
      </c>
      <c r="B7" s="2" t="s">
        <v>86</v>
      </c>
      <c r="C7" s="2" t="s">
        <v>5</v>
      </c>
      <c r="D7" s="2" t="s">
        <v>89</v>
      </c>
      <c r="E7" s="1" t="s">
        <v>48</v>
      </c>
      <c r="F7" s="1" t="s">
        <v>151</v>
      </c>
      <c r="G7">
        <v>1.76</v>
      </c>
      <c r="H7">
        <v>60</v>
      </c>
      <c r="J7">
        <v>14.2</v>
      </c>
      <c r="K7" s="2" t="s">
        <v>114</v>
      </c>
      <c r="L7" s="2" t="s">
        <v>5</v>
      </c>
      <c r="M7" s="2" t="s">
        <v>115</v>
      </c>
      <c r="N7" s="1" t="s">
        <v>11</v>
      </c>
      <c r="O7" s="1" t="s">
        <v>164</v>
      </c>
      <c r="P7">
        <v>1.28</v>
      </c>
      <c r="Q7">
        <v>51</v>
      </c>
    </row>
    <row r="8" spans="1:28" ht="20" customHeight="1" x14ac:dyDescent="0.2">
      <c r="A8">
        <v>13.3</v>
      </c>
      <c r="B8" s="2" t="s">
        <v>109</v>
      </c>
      <c r="C8" s="2" t="s">
        <v>1</v>
      </c>
      <c r="D8" s="2" t="s">
        <v>96</v>
      </c>
      <c r="E8" s="1" t="s">
        <v>71</v>
      </c>
      <c r="F8" s="1" t="s">
        <v>177</v>
      </c>
      <c r="G8">
        <v>1.39</v>
      </c>
      <c r="H8">
        <v>63</v>
      </c>
      <c r="J8">
        <v>5.2</v>
      </c>
      <c r="K8" s="2" t="s">
        <v>44</v>
      </c>
      <c r="L8" s="2" t="s">
        <v>1</v>
      </c>
      <c r="M8" s="2" t="s">
        <v>45</v>
      </c>
      <c r="N8" s="1" t="s">
        <v>46</v>
      </c>
      <c r="O8" s="1" t="s">
        <v>135</v>
      </c>
      <c r="P8">
        <v>1.3</v>
      </c>
      <c r="Q8">
        <v>32</v>
      </c>
    </row>
    <row r="9" spans="1:28" ht="20" customHeight="1" x14ac:dyDescent="0.2">
      <c r="A9">
        <v>1.2</v>
      </c>
      <c r="B9" s="2" t="s">
        <v>4</v>
      </c>
      <c r="C9" s="2" t="s">
        <v>5</v>
      </c>
      <c r="D9" s="2" t="s">
        <v>6</v>
      </c>
      <c r="E9" s="1" t="s">
        <v>7</v>
      </c>
      <c r="F9" s="1" t="s">
        <v>165</v>
      </c>
      <c r="G9">
        <v>1.19</v>
      </c>
      <c r="H9">
        <v>69</v>
      </c>
      <c r="J9">
        <v>6.3</v>
      </c>
      <c r="K9" s="2" t="s">
        <v>54</v>
      </c>
      <c r="L9" s="2" t="s">
        <v>1</v>
      </c>
      <c r="M9" s="2" t="s">
        <v>55</v>
      </c>
      <c r="N9" s="1" t="s">
        <v>56</v>
      </c>
      <c r="O9" s="1" t="s">
        <v>129</v>
      </c>
      <c r="P9">
        <v>1.62</v>
      </c>
      <c r="Q9">
        <v>33</v>
      </c>
    </row>
    <row r="10" spans="1:28" ht="20" customHeight="1" x14ac:dyDescent="0.2">
      <c r="A10">
        <v>4.4000000000000004</v>
      </c>
      <c r="B10" s="2" t="s">
        <v>38</v>
      </c>
      <c r="C10" s="2" t="s">
        <v>1</v>
      </c>
      <c r="D10" s="2" t="s">
        <v>39</v>
      </c>
      <c r="E10" s="1" t="s">
        <v>40</v>
      </c>
      <c r="F10" s="1" t="s">
        <v>128</v>
      </c>
      <c r="G10">
        <v>0.96</v>
      </c>
      <c r="H10">
        <v>55</v>
      </c>
      <c r="J10">
        <v>8.1999999999999993</v>
      </c>
      <c r="K10" s="2" t="s">
        <v>69</v>
      </c>
      <c r="L10" s="2" t="s">
        <v>1</v>
      </c>
      <c r="M10" s="2" t="s">
        <v>70</v>
      </c>
      <c r="N10" s="1" t="s">
        <v>71</v>
      </c>
      <c r="O10" s="1" t="s">
        <v>139</v>
      </c>
      <c r="P10">
        <v>1.46</v>
      </c>
      <c r="Q10">
        <v>52</v>
      </c>
    </row>
    <row r="11" spans="1:28" ht="20" customHeight="1" x14ac:dyDescent="0.2">
      <c r="A11">
        <v>3.1</v>
      </c>
      <c r="B11" s="2" t="s">
        <v>24</v>
      </c>
      <c r="C11" s="2" t="s">
        <v>1</v>
      </c>
      <c r="D11" s="2" t="s">
        <v>25</v>
      </c>
      <c r="E11" s="1" t="s">
        <v>26</v>
      </c>
      <c r="F11" s="1" t="s">
        <v>124</v>
      </c>
      <c r="G11">
        <v>1.22</v>
      </c>
      <c r="H11">
        <v>41</v>
      </c>
      <c r="J11">
        <v>10.1</v>
      </c>
      <c r="K11" s="2" t="s">
        <v>77</v>
      </c>
      <c r="L11" s="2" t="s">
        <v>5</v>
      </c>
      <c r="M11" s="2" t="s">
        <v>83</v>
      </c>
      <c r="N11" s="1" t="s">
        <v>84</v>
      </c>
      <c r="O11" s="1" t="s">
        <v>148</v>
      </c>
      <c r="P11">
        <v>1.53</v>
      </c>
      <c r="Q11">
        <v>71</v>
      </c>
    </row>
    <row r="12" spans="1:28" ht="20" customHeight="1" x14ac:dyDescent="0.2">
      <c r="A12">
        <v>9.4</v>
      </c>
      <c r="B12" s="2" t="s">
        <v>81</v>
      </c>
      <c r="C12" s="2" t="s">
        <v>9</v>
      </c>
      <c r="D12" s="2" t="s">
        <v>67</v>
      </c>
      <c r="E12" s="1" t="s">
        <v>82</v>
      </c>
      <c r="F12" s="1" t="s">
        <v>145</v>
      </c>
      <c r="G12">
        <v>1.5</v>
      </c>
      <c r="H12">
        <v>42</v>
      </c>
      <c r="J12">
        <v>11.4</v>
      </c>
      <c r="K12" s="2" t="s">
        <v>85</v>
      </c>
      <c r="L12" s="2" t="s">
        <v>5</v>
      </c>
      <c r="M12" s="2" t="s">
        <v>93</v>
      </c>
      <c r="N12" s="1" t="s">
        <v>94</v>
      </c>
      <c r="O12" s="1" t="s">
        <v>153</v>
      </c>
      <c r="P12">
        <v>1.66</v>
      </c>
      <c r="Q12">
        <v>75</v>
      </c>
    </row>
    <row r="13" spans="1:28" ht="20" customHeight="1" x14ac:dyDescent="0.2">
      <c r="A13">
        <v>12.2</v>
      </c>
      <c r="B13" s="2" t="s">
        <v>96</v>
      </c>
      <c r="C13" s="2" t="s">
        <v>5</v>
      </c>
      <c r="D13" s="2" t="s">
        <v>97</v>
      </c>
      <c r="E13" s="1" t="s">
        <v>98</v>
      </c>
      <c r="F13" s="1" t="s">
        <v>155</v>
      </c>
      <c r="G13">
        <v>1.55</v>
      </c>
      <c r="H13">
        <v>33</v>
      </c>
      <c r="J13">
        <v>13.3</v>
      </c>
      <c r="K13" s="2" t="s">
        <v>109</v>
      </c>
      <c r="L13" s="2" t="s">
        <v>1</v>
      </c>
      <c r="M13" s="2" t="s">
        <v>96</v>
      </c>
      <c r="N13" s="1" t="s">
        <v>71</v>
      </c>
      <c r="O13" s="1" t="s">
        <v>177</v>
      </c>
      <c r="P13">
        <v>1.39</v>
      </c>
      <c r="Q13">
        <v>63</v>
      </c>
    </row>
    <row r="14" spans="1:28" ht="20" customHeight="1" x14ac:dyDescent="0.2">
      <c r="A14">
        <v>14.3</v>
      </c>
      <c r="B14" s="2" t="s">
        <v>116</v>
      </c>
      <c r="C14" s="2" t="s">
        <v>9</v>
      </c>
      <c r="D14" s="2" t="s">
        <v>117</v>
      </c>
      <c r="E14" s="1" t="s">
        <v>118</v>
      </c>
      <c r="F14" s="1" t="s">
        <v>163</v>
      </c>
      <c r="G14">
        <v>1.08</v>
      </c>
      <c r="H14">
        <v>56</v>
      </c>
      <c r="J14">
        <v>2.2999999999999998</v>
      </c>
      <c r="K14" s="2" t="s">
        <v>20</v>
      </c>
      <c r="L14" s="2" t="s">
        <v>1</v>
      </c>
      <c r="M14" s="2" t="s">
        <v>21</v>
      </c>
      <c r="N14" s="1" t="s">
        <v>22</v>
      </c>
      <c r="O14" s="1" t="s">
        <v>122</v>
      </c>
      <c r="P14">
        <v>1.32</v>
      </c>
      <c r="Q14">
        <v>93</v>
      </c>
    </row>
    <row r="15" spans="1:28" ht="20" customHeight="1" x14ac:dyDescent="0.2">
      <c r="A15">
        <v>1.3</v>
      </c>
      <c r="B15" s="2" t="s">
        <v>8</v>
      </c>
      <c r="C15" s="2" t="s">
        <v>9</v>
      </c>
      <c r="D15" s="2" t="s">
        <v>10</v>
      </c>
      <c r="E15" s="1" t="s">
        <v>11</v>
      </c>
      <c r="F15" s="1" t="s">
        <v>166</v>
      </c>
      <c r="G15">
        <v>1.1200000000000001</v>
      </c>
      <c r="H15">
        <v>53</v>
      </c>
      <c r="J15">
        <v>4.4000000000000004</v>
      </c>
      <c r="K15" s="2" t="s">
        <v>38</v>
      </c>
      <c r="L15" s="2" t="s">
        <v>1</v>
      </c>
      <c r="M15" s="2" t="s">
        <v>39</v>
      </c>
      <c r="N15" s="1" t="s">
        <v>40</v>
      </c>
      <c r="O15" s="1" t="s">
        <v>128</v>
      </c>
      <c r="P15">
        <v>0.96</v>
      </c>
      <c r="Q15">
        <v>55</v>
      </c>
    </row>
    <row r="16" spans="1:28" ht="20" customHeight="1" x14ac:dyDescent="0.2">
      <c r="A16">
        <v>3.2</v>
      </c>
      <c r="B16" s="2" t="s">
        <v>27</v>
      </c>
      <c r="C16" s="2" t="s">
        <v>1</v>
      </c>
      <c r="D16" s="2" t="s">
        <v>28</v>
      </c>
      <c r="E16" s="1" t="s">
        <v>29</v>
      </c>
      <c r="F16" s="1" t="s">
        <v>169</v>
      </c>
      <c r="G16">
        <v>1.18</v>
      </c>
      <c r="H16">
        <v>41</v>
      </c>
      <c r="J16">
        <v>6.2</v>
      </c>
      <c r="K16" s="2" t="s">
        <v>51</v>
      </c>
      <c r="L16" s="2" t="s">
        <v>5</v>
      </c>
      <c r="M16" s="2" t="s">
        <v>52</v>
      </c>
      <c r="N16" s="1" t="s">
        <v>53</v>
      </c>
      <c r="O16" s="1" t="s">
        <v>130</v>
      </c>
      <c r="P16">
        <v>1.5</v>
      </c>
      <c r="Q16">
        <v>32</v>
      </c>
    </row>
    <row r="17" spans="1:17" ht="20" customHeight="1" x14ac:dyDescent="0.2">
      <c r="A17">
        <v>5.0999999999999996</v>
      </c>
      <c r="B17" s="2" t="s">
        <v>41</v>
      </c>
      <c r="C17" s="2" t="s">
        <v>1</v>
      </c>
      <c r="D17" s="2" t="s">
        <v>42</v>
      </c>
      <c r="E17" s="1" t="s">
        <v>43</v>
      </c>
      <c r="F17" s="1" t="s">
        <v>133</v>
      </c>
      <c r="G17">
        <v>0.9</v>
      </c>
      <c r="H17">
        <v>57</v>
      </c>
      <c r="J17">
        <v>8.3000000000000007</v>
      </c>
      <c r="K17" s="2" t="s">
        <v>72</v>
      </c>
      <c r="L17" s="2" t="s">
        <v>9</v>
      </c>
      <c r="M17" s="2" t="s">
        <v>73</v>
      </c>
      <c r="N17" s="1" t="s">
        <v>74</v>
      </c>
      <c r="O17" s="1" t="s">
        <v>141</v>
      </c>
      <c r="P17">
        <v>1.52</v>
      </c>
      <c r="Q17">
        <v>36</v>
      </c>
    </row>
    <row r="18" spans="1:17" ht="20" customHeight="1" x14ac:dyDescent="0.2">
      <c r="A18">
        <v>7.4</v>
      </c>
      <c r="B18" s="2" t="s">
        <v>64</v>
      </c>
      <c r="C18" s="2" t="s">
        <v>9</v>
      </c>
      <c r="D18" s="2" t="s">
        <v>65</v>
      </c>
      <c r="E18" s="1" t="s">
        <v>66</v>
      </c>
      <c r="F18" s="1" t="s">
        <v>138</v>
      </c>
      <c r="G18">
        <v>1.23</v>
      </c>
      <c r="H18">
        <v>24</v>
      </c>
      <c r="J18">
        <v>10.199999999999999</v>
      </c>
      <c r="K18" s="2" t="s">
        <v>67</v>
      </c>
      <c r="L18" s="2" t="s">
        <v>9</v>
      </c>
      <c r="M18" s="2" t="s">
        <v>85</v>
      </c>
      <c r="N18" s="1" t="s">
        <v>23</v>
      </c>
      <c r="O18" s="1" t="s">
        <v>149</v>
      </c>
      <c r="P18">
        <v>1.4</v>
      </c>
      <c r="Q18">
        <v>35</v>
      </c>
    </row>
    <row r="19" spans="1:17" ht="20" customHeight="1" x14ac:dyDescent="0.2">
      <c r="A19">
        <v>9.3000000000000007</v>
      </c>
      <c r="B19" s="2" t="s">
        <v>73</v>
      </c>
      <c r="C19" s="2" t="s">
        <v>1</v>
      </c>
      <c r="D19" s="2" t="s">
        <v>80</v>
      </c>
      <c r="E19" s="1" t="s">
        <v>48</v>
      </c>
      <c r="F19" s="1" t="s">
        <v>143</v>
      </c>
      <c r="G19">
        <v>0.98</v>
      </c>
      <c r="H19">
        <v>41</v>
      </c>
      <c r="J19">
        <v>12.1</v>
      </c>
      <c r="K19" s="2" t="s">
        <v>95</v>
      </c>
      <c r="L19" s="2" t="s">
        <v>1</v>
      </c>
      <c r="M19" s="2" t="s">
        <v>85</v>
      </c>
      <c r="N19" s="1" t="s">
        <v>11</v>
      </c>
      <c r="O19" s="1" t="s">
        <v>156</v>
      </c>
      <c r="P19">
        <v>1.24</v>
      </c>
      <c r="Q19">
        <v>52</v>
      </c>
    </row>
    <row r="20" spans="1:17" ht="20" customHeight="1" x14ac:dyDescent="0.2">
      <c r="A20">
        <v>11.4</v>
      </c>
      <c r="B20" s="2" t="s">
        <v>85</v>
      </c>
      <c r="C20" s="2" t="s">
        <v>5</v>
      </c>
      <c r="D20" s="2" t="s">
        <v>93</v>
      </c>
      <c r="E20" s="1" t="s">
        <v>94</v>
      </c>
      <c r="F20" s="1" t="s">
        <v>153</v>
      </c>
      <c r="G20">
        <v>1.66</v>
      </c>
      <c r="H20">
        <v>75</v>
      </c>
      <c r="J20">
        <v>13.4</v>
      </c>
      <c r="K20" s="2" t="s">
        <v>110</v>
      </c>
      <c r="L20" s="2" t="s">
        <v>1</v>
      </c>
      <c r="M20" s="2" t="s">
        <v>111</v>
      </c>
      <c r="N20" s="1" t="s">
        <v>30</v>
      </c>
      <c r="O20" s="1" t="s">
        <v>159</v>
      </c>
      <c r="P20">
        <v>1.28</v>
      </c>
      <c r="Q20">
        <v>58</v>
      </c>
    </row>
    <row r="21" spans="1:17" ht="20" customHeight="1" x14ac:dyDescent="0.2">
      <c r="A21">
        <v>14.2</v>
      </c>
      <c r="B21" s="2" t="s">
        <v>114</v>
      </c>
      <c r="C21" s="2" t="s">
        <v>5</v>
      </c>
      <c r="D21" s="2" t="s">
        <v>115</v>
      </c>
      <c r="E21" s="1" t="s">
        <v>11</v>
      </c>
      <c r="F21" s="1" t="s">
        <v>164</v>
      </c>
      <c r="G21">
        <v>1.28</v>
      </c>
      <c r="H21">
        <v>51</v>
      </c>
      <c r="J21">
        <v>1.3</v>
      </c>
      <c r="K21" s="2" t="s">
        <v>8</v>
      </c>
      <c r="L21" s="2" t="s">
        <v>9</v>
      </c>
      <c r="M21" s="2" t="s">
        <v>10</v>
      </c>
      <c r="N21" s="1" t="s">
        <v>11</v>
      </c>
      <c r="O21" s="1" t="s">
        <v>166</v>
      </c>
      <c r="P21">
        <v>1.1200000000000001</v>
      </c>
      <c r="Q21">
        <v>53</v>
      </c>
    </row>
    <row r="22" spans="1:17" ht="20" customHeight="1" x14ac:dyDescent="0.2">
      <c r="A22">
        <v>2.2000000000000002</v>
      </c>
      <c r="B22" s="2" t="s">
        <v>18</v>
      </c>
      <c r="C22" s="2" t="s">
        <v>9</v>
      </c>
      <c r="D22" s="2" t="s">
        <v>19</v>
      </c>
      <c r="E22" s="1" t="s">
        <v>11</v>
      </c>
      <c r="F22" s="1" t="s">
        <v>170</v>
      </c>
      <c r="G22">
        <v>0.78</v>
      </c>
      <c r="H22">
        <v>44</v>
      </c>
      <c r="J22">
        <v>3.4</v>
      </c>
      <c r="K22" s="2" t="s">
        <v>31</v>
      </c>
      <c r="L22" s="2" t="s">
        <v>1</v>
      </c>
      <c r="M22" s="2" t="s">
        <v>32</v>
      </c>
      <c r="N22" s="1" t="s">
        <v>33</v>
      </c>
      <c r="O22" s="1" t="s">
        <v>125</v>
      </c>
      <c r="P22">
        <v>2.02</v>
      </c>
      <c r="Q22">
        <v>40</v>
      </c>
    </row>
    <row r="23" spans="1:17" ht="20" customHeight="1" x14ac:dyDescent="0.2">
      <c r="A23">
        <v>5.4</v>
      </c>
      <c r="B23" s="2" t="s">
        <v>49</v>
      </c>
      <c r="C23" s="2" t="s">
        <v>1</v>
      </c>
      <c r="D23" s="2" t="s">
        <v>50</v>
      </c>
      <c r="E23" s="1" t="s">
        <v>48</v>
      </c>
      <c r="F23" s="1" t="s">
        <v>134</v>
      </c>
      <c r="G23">
        <v>1.6</v>
      </c>
      <c r="H23">
        <v>34</v>
      </c>
      <c r="J23">
        <v>4.0999999999999996</v>
      </c>
      <c r="K23" s="2" t="s">
        <v>34</v>
      </c>
      <c r="L23" s="2" t="s">
        <v>1</v>
      </c>
      <c r="M23" s="2" t="s">
        <v>35</v>
      </c>
      <c r="N23" s="1" t="s">
        <v>11</v>
      </c>
      <c r="O23" s="1" t="s">
        <v>127</v>
      </c>
      <c r="P23">
        <v>1.3</v>
      </c>
      <c r="Q23">
        <v>61</v>
      </c>
    </row>
    <row r="24" spans="1:17" ht="20" customHeight="1" x14ac:dyDescent="0.2">
      <c r="A24">
        <v>6.3</v>
      </c>
      <c r="B24" s="2" t="s">
        <v>54</v>
      </c>
      <c r="C24" s="2" t="s">
        <v>1</v>
      </c>
      <c r="D24" s="2" t="s">
        <v>55</v>
      </c>
      <c r="E24" s="1" t="s">
        <v>56</v>
      </c>
      <c r="F24" s="1" t="s">
        <v>129</v>
      </c>
      <c r="G24">
        <v>1.62</v>
      </c>
      <c r="H24">
        <v>33</v>
      </c>
      <c r="J24">
        <v>7.2</v>
      </c>
      <c r="K24" s="2" t="s">
        <v>58</v>
      </c>
      <c r="L24" s="2" t="s">
        <v>1</v>
      </c>
      <c r="M24" s="2" t="s">
        <v>62</v>
      </c>
      <c r="N24" s="1" t="s">
        <v>63</v>
      </c>
      <c r="O24" s="1" t="s">
        <v>137</v>
      </c>
      <c r="P24">
        <v>1.35</v>
      </c>
      <c r="Q24">
        <v>78</v>
      </c>
    </row>
    <row r="25" spans="1:17" ht="20" customHeight="1" x14ac:dyDescent="0.2">
      <c r="A25">
        <v>8.3000000000000007</v>
      </c>
      <c r="B25" s="2" t="s">
        <v>72</v>
      </c>
      <c r="C25" s="2" t="s">
        <v>9</v>
      </c>
      <c r="D25" s="2" t="s">
        <v>73</v>
      </c>
      <c r="E25" s="1" t="s">
        <v>74</v>
      </c>
      <c r="F25" s="1" t="s">
        <v>141</v>
      </c>
      <c r="G25">
        <v>1.52</v>
      </c>
      <c r="H25">
        <v>36</v>
      </c>
      <c r="J25">
        <v>9.1999999999999993</v>
      </c>
      <c r="K25" s="2" t="s">
        <v>78</v>
      </c>
      <c r="L25" s="2" t="s">
        <v>9</v>
      </c>
      <c r="M25" s="2" t="s">
        <v>79</v>
      </c>
      <c r="N25" s="1" t="s">
        <v>11</v>
      </c>
      <c r="O25" s="1" t="s">
        <v>146</v>
      </c>
      <c r="P25">
        <v>1.25</v>
      </c>
      <c r="Q25">
        <v>42</v>
      </c>
    </row>
    <row r="26" spans="1:17" ht="20" customHeight="1" x14ac:dyDescent="0.2">
      <c r="A26">
        <v>10.4</v>
      </c>
      <c r="B26" s="2" t="s">
        <v>79</v>
      </c>
      <c r="C26" s="2" t="s">
        <v>9</v>
      </c>
      <c r="D26" s="2" t="s">
        <v>86</v>
      </c>
      <c r="E26" s="1" t="s">
        <v>29</v>
      </c>
      <c r="F26" s="1" t="s">
        <v>147</v>
      </c>
      <c r="G26">
        <v>1.24</v>
      </c>
      <c r="H26">
        <v>43</v>
      </c>
      <c r="J26">
        <v>12.4</v>
      </c>
      <c r="K26" s="2" t="s">
        <v>101</v>
      </c>
      <c r="L26" s="2" t="s">
        <v>1</v>
      </c>
      <c r="M26" s="2" t="s">
        <v>102</v>
      </c>
      <c r="N26" s="1" t="s">
        <v>103</v>
      </c>
      <c r="O26" s="1" t="s">
        <v>154</v>
      </c>
      <c r="P26">
        <v>1.1000000000000001</v>
      </c>
      <c r="Q26">
        <v>31</v>
      </c>
    </row>
    <row r="27" spans="1:17" ht="20" customHeight="1" x14ac:dyDescent="0.2">
      <c r="A27">
        <v>11.1</v>
      </c>
      <c r="B27" s="2" t="s">
        <v>87</v>
      </c>
      <c r="C27" s="2" t="s">
        <v>1</v>
      </c>
      <c r="D27" s="2" t="s">
        <v>77</v>
      </c>
      <c r="E27" s="1" t="s">
        <v>88</v>
      </c>
      <c r="F27" s="1" t="s">
        <v>152</v>
      </c>
      <c r="G27">
        <v>1.1100000000000001</v>
      </c>
      <c r="H27">
        <v>14</v>
      </c>
      <c r="J27">
        <v>14.3</v>
      </c>
      <c r="K27" s="2" t="s">
        <v>116</v>
      </c>
      <c r="L27" s="2" t="s">
        <v>9</v>
      </c>
      <c r="M27" s="2" t="s">
        <v>117</v>
      </c>
      <c r="N27" s="1" t="s">
        <v>118</v>
      </c>
      <c r="O27" s="1" t="s">
        <v>163</v>
      </c>
      <c r="P27">
        <v>1.08</v>
      </c>
      <c r="Q27">
        <v>56</v>
      </c>
    </row>
    <row r="28" spans="1:17" ht="20" customHeight="1" x14ac:dyDescent="0.2">
      <c r="A28">
        <v>13.2</v>
      </c>
      <c r="B28" s="2" t="s">
        <v>107</v>
      </c>
      <c r="C28" s="2" t="s">
        <v>9</v>
      </c>
      <c r="D28" s="2" t="s">
        <v>108</v>
      </c>
      <c r="E28" s="1" t="s">
        <v>29</v>
      </c>
      <c r="F28" s="1" t="s">
        <v>160</v>
      </c>
      <c r="G28">
        <v>1.01</v>
      </c>
      <c r="H28">
        <v>40</v>
      </c>
      <c r="J28">
        <v>1.2</v>
      </c>
      <c r="K28" s="2" t="s">
        <v>4</v>
      </c>
      <c r="L28" s="2" t="s">
        <v>5</v>
      </c>
      <c r="M28" s="2" t="s">
        <v>6</v>
      </c>
      <c r="N28" s="1" t="s">
        <v>7</v>
      </c>
      <c r="O28" s="1" t="s">
        <v>165</v>
      </c>
      <c r="P28">
        <v>1.19</v>
      </c>
      <c r="Q28">
        <v>69</v>
      </c>
    </row>
    <row r="29" spans="1:17" ht="20" customHeight="1" x14ac:dyDescent="0.2">
      <c r="A29">
        <v>2.2999999999999998</v>
      </c>
      <c r="B29" s="2" t="s">
        <v>20</v>
      </c>
      <c r="C29" s="2" t="s">
        <v>1</v>
      </c>
      <c r="D29" s="2" t="s">
        <v>21</v>
      </c>
      <c r="E29" s="1" t="s">
        <v>22</v>
      </c>
      <c r="F29" s="1" t="s">
        <v>122</v>
      </c>
      <c r="G29">
        <v>1.32</v>
      </c>
      <c r="H29">
        <v>93</v>
      </c>
      <c r="J29">
        <v>5.4</v>
      </c>
      <c r="K29" s="2" t="s">
        <v>49</v>
      </c>
      <c r="L29" s="2" t="s">
        <v>1</v>
      </c>
      <c r="M29" s="2" t="s">
        <v>50</v>
      </c>
      <c r="N29" s="1" t="s">
        <v>48</v>
      </c>
      <c r="O29" s="1" t="s">
        <v>134</v>
      </c>
      <c r="P29">
        <v>1.6</v>
      </c>
      <c r="Q29">
        <v>34</v>
      </c>
    </row>
    <row r="30" spans="1:17" ht="20" customHeight="1" x14ac:dyDescent="0.2">
      <c r="A30">
        <v>4.2</v>
      </c>
      <c r="B30" s="2" t="s">
        <v>36</v>
      </c>
      <c r="C30" s="2" t="s">
        <v>9</v>
      </c>
      <c r="D30" s="2" t="s">
        <v>37</v>
      </c>
      <c r="E30" s="1" t="s">
        <v>29</v>
      </c>
      <c r="F30" s="1" t="s">
        <v>126</v>
      </c>
      <c r="G30">
        <v>1.37</v>
      </c>
      <c r="H30">
        <v>39</v>
      </c>
      <c r="J30">
        <v>7.1</v>
      </c>
      <c r="K30" s="2" t="s">
        <v>60</v>
      </c>
      <c r="L30" s="2" t="s">
        <v>5</v>
      </c>
      <c r="M30" s="2" t="s">
        <v>61</v>
      </c>
      <c r="N30" s="1" t="s">
        <v>48</v>
      </c>
      <c r="O30" s="1" t="s">
        <v>136</v>
      </c>
      <c r="P30">
        <v>1.64</v>
      </c>
      <c r="Q30">
        <v>50</v>
      </c>
    </row>
    <row r="31" spans="1:17" ht="20" customHeight="1" x14ac:dyDescent="0.2">
      <c r="A31">
        <v>6.4</v>
      </c>
      <c r="B31" s="2" t="s">
        <v>57</v>
      </c>
      <c r="C31" s="2" t="s">
        <v>9</v>
      </c>
      <c r="D31" s="2" t="s">
        <v>58</v>
      </c>
      <c r="E31" s="1" t="s">
        <v>59</v>
      </c>
      <c r="F31" s="1" t="s">
        <v>131</v>
      </c>
      <c r="G31">
        <v>0.87</v>
      </c>
      <c r="H31">
        <v>64</v>
      </c>
      <c r="J31">
        <v>9.3000000000000007</v>
      </c>
      <c r="K31" s="2" t="s">
        <v>73</v>
      </c>
      <c r="L31" s="2" t="s">
        <v>1</v>
      </c>
      <c r="M31" s="2" t="s">
        <v>80</v>
      </c>
      <c r="N31" s="1" t="s">
        <v>48</v>
      </c>
      <c r="O31" s="1" t="s">
        <v>143</v>
      </c>
      <c r="P31">
        <v>0.98</v>
      </c>
      <c r="Q31">
        <v>41</v>
      </c>
    </row>
    <row r="32" spans="1:17" ht="20" customHeight="1" x14ac:dyDescent="0.2">
      <c r="A32">
        <v>8.1999999999999993</v>
      </c>
      <c r="B32" s="2" t="s">
        <v>69</v>
      </c>
      <c r="C32" s="2" t="s">
        <v>1</v>
      </c>
      <c r="D32" s="2" t="s">
        <v>70</v>
      </c>
      <c r="E32" s="1" t="s">
        <v>71</v>
      </c>
      <c r="F32" s="1" t="s">
        <v>139</v>
      </c>
      <c r="G32">
        <v>1.46</v>
      </c>
      <c r="H32">
        <v>52</v>
      </c>
      <c r="J32">
        <v>11.2</v>
      </c>
      <c r="K32" s="2" t="s">
        <v>86</v>
      </c>
      <c r="L32" s="2" t="s">
        <v>5</v>
      </c>
      <c r="M32" s="2" t="s">
        <v>89</v>
      </c>
      <c r="N32" s="1" t="s">
        <v>48</v>
      </c>
      <c r="O32" s="1" t="s">
        <v>151</v>
      </c>
      <c r="P32">
        <v>1.76</v>
      </c>
      <c r="Q32">
        <v>60</v>
      </c>
    </row>
    <row r="33" spans="1:17" ht="20" customHeight="1" x14ac:dyDescent="0.2">
      <c r="A33">
        <v>12.4</v>
      </c>
      <c r="B33" s="2" t="s">
        <v>101</v>
      </c>
      <c r="C33" s="2" t="s">
        <v>1</v>
      </c>
      <c r="D33" s="2" t="s">
        <v>102</v>
      </c>
      <c r="E33" s="1" t="s">
        <v>103</v>
      </c>
      <c r="F33" s="1" t="s">
        <v>154</v>
      </c>
      <c r="G33">
        <v>1.1000000000000001</v>
      </c>
      <c r="H33">
        <v>31</v>
      </c>
      <c r="J33">
        <v>14.4</v>
      </c>
      <c r="K33" s="2" t="s">
        <v>108</v>
      </c>
      <c r="L33" s="2" t="s">
        <v>1</v>
      </c>
      <c r="M33" s="2" t="s">
        <v>119</v>
      </c>
      <c r="N33" s="1" t="s">
        <v>120</v>
      </c>
      <c r="O33" s="1" t="s">
        <v>161</v>
      </c>
      <c r="P33">
        <v>1.42</v>
      </c>
      <c r="Q33">
        <v>48</v>
      </c>
    </row>
    <row r="34" spans="1:17" ht="20" customHeight="1" x14ac:dyDescent="0.2">
      <c r="A34">
        <v>13.1</v>
      </c>
      <c r="B34" s="2" t="s">
        <v>104</v>
      </c>
      <c r="C34" s="2" t="s">
        <v>1</v>
      </c>
      <c r="D34" s="2" t="s">
        <v>105</v>
      </c>
      <c r="E34" s="1" t="s">
        <v>106</v>
      </c>
      <c r="F34" s="1" t="s">
        <v>158</v>
      </c>
      <c r="G34">
        <v>2.08</v>
      </c>
      <c r="H34">
        <v>33</v>
      </c>
      <c r="J34">
        <v>3.2</v>
      </c>
      <c r="K34" s="2" t="s">
        <v>27</v>
      </c>
      <c r="L34" s="2" t="s">
        <v>1</v>
      </c>
      <c r="M34" s="2" t="s">
        <v>28</v>
      </c>
      <c r="N34" s="1" t="s">
        <v>29</v>
      </c>
      <c r="O34" s="1" t="s">
        <v>169</v>
      </c>
      <c r="P34">
        <v>1.18</v>
      </c>
      <c r="Q34">
        <v>41</v>
      </c>
    </row>
    <row r="35" spans="1:17" ht="20" customHeight="1" x14ac:dyDescent="0.2">
      <c r="A35">
        <v>1.1000000000000001</v>
      </c>
      <c r="B35" s="2" t="s">
        <v>0</v>
      </c>
      <c r="C35" s="2" t="s">
        <v>1</v>
      </c>
      <c r="D35" s="2" t="s">
        <v>2</v>
      </c>
      <c r="E35" s="1" t="s">
        <v>3</v>
      </c>
      <c r="F35" s="1" t="s">
        <v>167</v>
      </c>
      <c r="G35">
        <v>1.98</v>
      </c>
      <c r="H35">
        <v>29</v>
      </c>
      <c r="J35">
        <v>5.3</v>
      </c>
      <c r="K35" s="2" t="s">
        <v>37</v>
      </c>
      <c r="L35" s="2" t="s">
        <v>1</v>
      </c>
      <c r="M35" s="2" t="s">
        <v>47</v>
      </c>
      <c r="N35" s="1" t="s">
        <v>48</v>
      </c>
      <c r="O35" s="1" t="s">
        <v>132</v>
      </c>
      <c r="P35">
        <v>1.44</v>
      </c>
      <c r="Q35">
        <v>96</v>
      </c>
    </row>
    <row r="36" spans="1:17" ht="20" customHeight="1" x14ac:dyDescent="0.2">
      <c r="A36">
        <v>7.2</v>
      </c>
      <c r="B36" s="2" t="s">
        <v>58</v>
      </c>
      <c r="C36" s="2" t="s">
        <v>1</v>
      </c>
      <c r="D36" s="2" t="s">
        <v>62</v>
      </c>
      <c r="E36" s="1" t="s">
        <v>63</v>
      </c>
      <c r="F36" s="1" t="s">
        <v>137</v>
      </c>
      <c r="G36">
        <v>1.35</v>
      </c>
      <c r="H36">
        <v>78</v>
      </c>
      <c r="J36">
        <v>6.4</v>
      </c>
      <c r="K36" s="2" t="s">
        <v>57</v>
      </c>
      <c r="L36" s="2" t="s">
        <v>9</v>
      </c>
      <c r="M36" s="2" t="s">
        <v>58</v>
      </c>
      <c r="N36" s="1" t="s">
        <v>59</v>
      </c>
      <c r="O36" s="1" t="s">
        <v>131</v>
      </c>
      <c r="P36">
        <v>0.87</v>
      </c>
      <c r="Q36">
        <v>64</v>
      </c>
    </row>
    <row r="37" spans="1:17" ht="20" customHeight="1" x14ac:dyDescent="0.2">
      <c r="A37">
        <v>10.199999999999999</v>
      </c>
      <c r="B37" s="2" t="s">
        <v>67</v>
      </c>
      <c r="C37" s="2" t="s">
        <v>9</v>
      </c>
      <c r="D37" s="2" t="s">
        <v>85</v>
      </c>
      <c r="E37" s="1" t="s">
        <v>23</v>
      </c>
      <c r="F37" s="1" t="s">
        <v>149</v>
      </c>
      <c r="G37">
        <v>1.4</v>
      </c>
      <c r="H37">
        <v>35</v>
      </c>
      <c r="J37">
        <v>9.4</v>
      </c>
      <c r="K37" s="2" t="s">
        <v>81</v>
      </c>
      <c r="L37" s="2" t="s">
        <v>9</v>
      </c>
      <c r="M37" s="2" t="s">
        <v>67</v>
      </c>
      <c r="N37" s="1" t="s">
        <v>82</v>
      </c>
      <c r="O37" s="1" t="s">
        <v>145</v>
      </c>
      <c r="P37">
        <v>1.5</v>
      </c>
      <c r="Q37">
        <v>42</v>
      </c>
    </row>
    <row r="38" spans="1:17" ht="20" customHeight="1" x14ac:dyDescent="0.2">
      <c r="A38">
        <v>12.3</v>
      </c>
      <c r="B38" s="2" t="s">
        <v>99</v>
      </c>
      <c r="C38" s="2" t="s">
        <v>1</v>
      </c>
      <c r="D38" s="2" t="s">
        <v>86</v>
      </c>
      <c r="E38" s="1" t="s">
        <v>100</v>
      </c>
      <c r="F38" s="1" t="s">
        <v>157</v>
      </c>
      <c r="G38">
        <v>1.4</v>
      </c>
      <c r="H38">
        <v>42</v>
      </c>
      <c r="J38">
        <v>8.1</v>
      </c>
      <c r="K38" s="2" t="s">
        <v>60</v>
      </c>
      <c r="L38" s="2" t="s">
        <v>9</v>
      </c>
      <c r="M38" s="2" t="s">
        <v>67</v>
      </c>
      <c r="N38" s="1" t="s">
        <v>68</v>
      </c>
      <c r="O38" s="1" t="s">
        <v>140</v>
      </c>
      <c r="P38">
        <v>1.52</v>
      </c>
      <c r="Q38">
        <v>50</v>
      </c>
    </row>
    <row r="39" spans="1:17" ht="20" customHeight="1" x14ac:dyDescent="0.2">
      <c r="A39">
        <v>14.4</v>
      </c>
      <c r="B39" s="2" t="s">
        <v>108</v>
      </c>
      <c r="C39" s="2" t="s">
        <v>1</v>
      </c>
      <c r="D39" s="2" t="s">
        <v>119</v>
      </c>
      <c r="E39" s="1" t="s">
        <v>120</v>
      </c>
      <c r="F39" s="1" t="s">
        <v>161</v>
      </c>
      <c r="G39">
        <v>1.42</v>
      </c>
      <c r="H39">
        <v>48</v>
      </c>
      <c r="J39">
        <v>11.3</v>
      </c>
      <c r="K39" s="2" t="s">
        <v>90</v>
      </c>
      <c r="L39" s="2" t="s">
        <v>1</v>
      </c>
      <c r="M39" s="2" t="s">
        <v>91</v>
      </c>
      <c r="N39" s="1" t="s">
        <v>92</v>
      </c>
      <c r="O39" s="1" t="s">
        <v>150</v>
      </c>
      <c r="P39">
        <v>2.2599999999999998</v>
      </c>
      <c r="Q39">
        <v>34</v>
      </c>
    </row>
    <row r="40" spans="1:17" ht="20" customHeight="1" x14ac:dyDescent="0.2">
      <c r="A40">
        <v>2.1</v>
      </c>
      <c r="B40" s="2" t="s">
        <v>15</v>
      </c>
      <c r="C40" s="2" t="s">
        <v>1</v>
      </c>
      <c r="D40" s="2" t="s">
        <v>16</v>
      </c>
      <c r="E40" s="1" t="s">
        <v>17</v>
      </c>
      <c r="F40" s="1" t="s">
        <v>123</v>
      </c>
      <c r="G40">
        <v>1.44</v>
      </c>
      <c r="H40">
        <v>74</v>
      </c>
      <c r="J40">
        <v>13.2</v>
      </c>
      <c r="K40" s="2" t="s">
        <v>107</v>
      </c>
      <c r="L40" s="2" t="s">
        <v>9</v>
      </c>
      <c r="M40" s="2" t="s">
        <v>108</v>
      </c>
      <c r="N40" s="1" t="s">
        <v>29</v>
      </c>
      <c r="O40" s="1" t="s">
        <v>160</v>
      </c>
      <c r="P40">
        <v>1.01</v>
      </c>
      <c r="Q40">
        <v>40</v>
      </c>
    </row>
    <row r="41" spans="1:17" ht="20" customHeight="1" x14ac:dyDescent="0.2">
      <c r="A41">
        <v>4.0999999999999996</v>
      </c>
      <c r="B41" s="2" t="s">
        <v>34</v>
      </c>
      <c r="C41" s="2" t="s">
        <v>1</v>
      </c>
      <c r="D41" s="2" t="s">
        <v>35</v>
      </c>
      <c r="E41" s="1" t="s">
        <v>11</v>
      </c>
      <c r="F41" s="1" t="s">
        <v>127</v>
      </c>
      <c r="G41">
        <v>1.3</v>
      </c>
      <c r="H41">
        <v>61</v>
      </c>
      <c r="J41">
        <v>1.1000000000000001</v>
      </c>
      <c r="K41" s="2" t="s">
        <v>0</v>
      </c>
      <c r="L41" s="2" t="s">
        <v>1</v>
      </c>
      <c r="M41" s="2" t="s">
        <v>2</v>
      </c>
      <c r="N41" s="1" t="s">
        <v>3</v>
      </c>
      <c r="O41" s="1" t="s">
        <v>167</v>
      </c>
      <c r="P41">
        <v>1.98</v>
      </c>
      <c r="Q41">
        <v>29</v>
      </c>
    </row>
    <row r="42" spans="1:17" ht="20" customHeight="1" x14ac:dyDescent="0.2">
      <c r="A42">
        <v>7.1</v>
      </c>
      <c r="B42" s="2" t="s">
        <v>60</v>
      </c>
      <c r="C42" s="2" t="s">
        <v>5</v>
      </c>
      <c r="D42" s="2" t="s">
        <v>61</v>
      </c>
      <c r="E42" s="1" t="s">
        <v>48</v>
      </c>
      <c r="F42" s="1" t="s">
        <v>136</v>
      </c>
      <c r="G42">
        <v>1.64</v>
      </c>
      <c r="H42">
        <v>50</v>
      </c>
      <c r="J42">
        <v>3.1</v>
      </c>
      <c r="K42" s="2" t="s">
        <v>24</v>
      </c>
      <c r="L42" s="2" t="s">
        <v>1</v>
      </c>
      <c r="M42" s="2" t="s">
        <v>25</v>
      </c>
      <c r="N42" s="1" t="s">
        <v>26</v>
      </c>
      <c r="O42" s="1" t="s">
        <v>124</v>
      </c>
      <c r="P42">
        <v>1.22</v>
      </c>
      <c r="Q42">
        <v>41</v>
      </c>
    </row>
    <row r="43" spans="1:17" ht="20" customHeight="1" x14ac:dyDescent="0.2">
      <c r="A43">
        <v>8.1</v>
      </c>
      <c r="B43" s="2" t="s">
        <v>60</v>
      </c>
      <c r="C43" s="2" t="s">
        <v>9</v>
      </c>
      <c r="D43" s="2" t="s">
        <v>67</v>
      </c>
      <c r="E43" s="1" t="s">
        <v>68</v>
      </c>
      <c r="F43" s="1" t="s">
        <v>140</v>
      </c>
      <c r="G43">
        <v>1.52</v>
      </c>
      <c r="H43">
        <v>50</v>
      </c>
      <c r="J43">
        <v>5.0999999999999996</v>
      </c>
      <c r="K43" s="2" t="s">
        <v>41</v>
      </c>
      <c r="L43" s="2" t="s">
        <v>1</v>
      </c>
      <c r="M43" s="2" t="s">
        <v>42</v>
      </c>
      <c r="N43" s="1" t="s">
        <v>43</v>
      </c>
      <c r="O43" s="1" t="s">
        <v>133</v>
      </c>
      <c r="P43">
        <v>0.9</v>
      </c>
      <c r="Q43">
        <v>57</v>
      </c>
    </row>
    <row r="44" spans="1:17" ht="20" customHeight="1" x14ac:dyDescent="0.2">
      <c r="A44">
        <v>10.1</v>
      </c>
      <c r="B44" s="2" t="s">
        <v>77</v>
      </c>
      <c r="C44" s="2" t="s">
        <v>5</v>
      </c>
      <c r="D44" s="2" t="s">
        <v>83</v>
      </c>
      <c r="E44" s="1" t="s">
        <v>84</v>
      </c>
      <c r="F44" s="1" t="s">
        <v>148</v>
      </c>
      <c r="G44">
        <v>1.53</v>
      </c>
      <c r="H44">
        <v>71</v>
      </c>
      <c r="J44">
        <v>9.1</v>
      </c>
      <c r="K44" s="2" t="s">
        <v>76</v>
      </c>
      <c r="L44" s="2" t="s">
        <v>9</v>
      </c>
      <c r="M44" s="2" t="s">
        <v>77</v>
      </c>
      <c r="N44" s="1" t="s">
        <v>11</v>
      </c>
      <c r="O44" s="1" t="s">
        <v>144</v>
      </c>
      <c r="P44">
        <v>1.39</v>
      </c>
      <c r="Q44">
        <v>34</v>
      </c>
    </row>
    <row r="45" spans="1:17" ht="20" customHeight="1" x14ac:dyDescent="0.2">
      <c r="A45">
        <v>12.1</v>
      </c>
      <c r="B45" s="2" t="s">
        <v>95</v>
      </c>
      <c r="C45" s="2" t="s">
        <v>1</v>
      </c>
      <c r="D45" s="2" t="s">
        <v>85</v>
      </c>
      <c r="E45" s="1" t="s">
        <v>11</v>
      </c>
      <c r="F45" s="1" t="s">
        <v>156</v>
      </c>
      <c r="G45">
        <v>1.24</v>
      </c>
      <c r="H45">
        <v>52</v>
      </c>
      <c r="J45">
        <v>11.1</v>
      </c>
      <c r="K45" s="2" t="s">
        <v>87</v>
      </c>
      <c r="L45" s="2" t="s">
        <v>1</v>
      </c>
      <c r="M45" s="2" t="s">
        <v>77</v>
      </c>
      <c r="N45" s="1" t="s">
        <v>88</v>
      </c>
      <c r="O45" s="1" t="s">
        <v>152</v>
      </c>
      <c r="P45">
        <v>1.1100000000000001</v>
      </c>
      <c r="Q45">
        <v>14</v>
      </c>
    </row>
    <row r="46" spans="1:17" ht="20" customHeight="1" x14ac:dyDescent="0.2">
      <c r="A46">
        <v>14.1</v>
      </c>
      <c r="B46" s="2" t="s">
        <v>112</v>
      </c>
      <c r="C46" s="2" t="s">
        <v>5</v>
      </c>
      <c r="D46" s="2" t="s">
        <v>113</v>
      </c>
      <c r="E46" s="1" t="s">
        <v>11</v>
      </c>
      <c r="F46" s="1" t="s">
        <v>162</v>
      </c>
      <c r="G46">
        <v>1.1599999999999999</v>
      </c>
      <c r="H46">
        <v>40</v>
      </c>
      <c r="J46">
        <v>13.1</v>
      </c>
      <c r="K46" s="2" t="s">
        <v>104</v>
      </c>
      <c r="L46" s="2" t="s">
        <v>1</v>
      </c>
      <c r="M46" s="2" t="s">
        <v>105</v>
      </c>
      <c r="N46" s="1" t="s">
        <v>106</v>
      </c>
      <c r="O46" s="1" t="s">
        <v>158</v>
      </c>
      <c r="P46">
        <v>2.08</v>
      </c>
      <c r="Q46">
        <v>33</v>
      </c>
    </row>
    <row r="47" spans="1:17" ht="20" customHeight="1" x14ac:dyDescent="0.2">
      <c r="A47">
        <v>1.4</v>
      </c>
      <c r="B47" s="2" t="s">
        <v>12</v>
      </c>
      <c r="C47" s="2" t="s">
        <v>1</v>
      </c>
      <c r="D47" s="2" t="s">
        <v>13</v>
      </c>
      <c r="E47" s="1" t="s">
        <v>14</v>
      </c>
      <c r="F47" s="1" t="s">
        <v>168</v>
      </c>
      <c r="G47">
        <v>1.46</v>
      </c>
      <c r="H47">
        <v>37</v>
      </c>
      <c r="J47">
        <v>2.2000000000000002</v>
      </c>
      <c r="K47" s="2" t="s">
        <v>18</v>
      </c>
      <c r="L47" s="2" t="s">
        <v>9</v>
      </c>
      <c r="M47" s="2" t="s">
        <v>19</v>
      </c>
      <c r="N47" s="1" t="s">
        <v>11</v>
      </c>
      <c r="O47" s="1" t="s">
        <v>170</v>
      </c>
      <c r="P47">
        <v>0.78</v>
      </c>
      <c r="Q47">
        <v>44</v>
      </c>
    </row>
    <row r="48" spans="1:17" ht="20" customHeight="1" x14ac:dyDescent="0.2">
      <c r="A48">
        <v>5.2</v>
      </c>
      <c r="B48" s="2" t="s">
        <v>44</v>
      </c>
      <c r="C48" s="2" t="s">
        <v>1</v>
      </c>
      <c r="D48" s="2" t="s">
        <v>45</v>
      </c>
      <c r="E48" s="1" t="s">
        <v>46</v>
      </c>
      <c r="F48" s="1" t="s">
        <v>135</v>
      </c>
      <c r="G48">
        <v>1.3</v>
      </c>
      <c r="H48">
        <v>32</v>
      </c>
      <c r="J48">
        <v>8.4</v>
      </c>
      <c r="K48" s="2" t="s">
        <v>75</v>
      </c>
      <c r="L48" s="2" t="s">
        <v>1</v>
      </c>
      <c r="M48" s="2" t="s">
        <v>65</v>
      </c>
      <c r="N48" s="1" t="s">
        <v>22</v>
      </c>
      <c r="O48" s="1" t="s">
        <v>142</v>
      </c>
      <c r="P48">
        <v>1.26</v>
      </c>
      <c r="Q48">
        <v>26</v>
      </c>
    </row>
    <row r="49" spans="1:17" ht="20" customHeight="1" x14ac:dyDescent="0.2">
      <c r="A49">
        <v>9.1999999999999993</v>
      </c>
      <c r="B49" s="2" t="s">
        <v>78</v>
      </c>
      <c r="C49" s="2" t="s">
        <v>9</v>
      </c>
      <c r="D49" s="2" t="s">
        <v>79</v>
      </c>
      <c r="E49" s="1" t="s">
        <v>11</v>
      </c>
      <c r="F49" s="1" t="s">
        <v>146</v>
      </c>
      <c r="G49">
        <v>1.25</v>
      </c>
      <c r="H49">
        <v>42</v>
      </c>
      <c r="J49">
        <v>7.4</v>
      </c>
      <c r="K49" s="2" t="s">
        <v>64</v>
      </c>
      <c r="L49" s="2" t="s">
        <v>9</v>
      </c>
      <c r="M49" s="2" t="s">
        <v>65</v>
      </c>
      <c r="N49" s="1" t="s">
        <v>66</v>
      </c>
      <c r="O49" s="1" t="s">
        <v>138</v>
      </c>
      <c r="P49">
        <v>1.23</v>
      </c>
      <c r="Q49">
        <v>24</v>
      </c>
    </row>
    <row r="50" spans="1:17" ht="20" customHeight="1" x14ac:dyDescent="0.2">
      <c r="A50">
        <v>11.3</v>
      </c>
      <c r="B50" s="2" t="s">
        <v>90</v>
      </c>
      <c r="C50" s="2" t="s">
        <v>1</v>
      </c>
      <c r="D50" s="2" t="s">
        <v>91</v>
      </c>
      <c r="E50" s="1" t="s">
        <v>92</v>
      </c>
      <c r="F50" s="1" t="s">
        <v>150</v>
      </c>
      <c r="G50">
        <v>2.2599999999999998</v>
      </c>
      <c r="H50">
        <v>34</v>
      </c>
      <c r="J50">
        <v>12.2</v>
      </c>
      <c r="K50" s="2" t="s">
        <v>96</v>
      </c>
      <c r="L50" s="2" t="s">
        <v>5</v>
      </c>
      <c r="M50" s="2" t="s">
        <v>97</v>
      </c>
      <c r="N50" s="1" t="s">
        <v>98</v>
      </c>
      <c r="O50" s="1" t="s">
        <v>155</v>
      </c>
      <c r="P50">
        <v>1.55</v>
      </c>
      <c r="Q50">
        <v>33</v>
      </c>
    </row>
    <row r="51" spans="1:17" ht="20" customHeight="1" x14ac:dyDescent="0.2">
      <c r="A51">
        <v>13.4</v>
      </c>
      <c r="B51" s="2" t="s">
        <v>110</v>
      </c>
      <c r="C51" s="2" t="s">
        <v>1</v>
      </c>
      <c r="D51" s="2" t="s">
        <v>111</v>
      </c>
      <c r="E51" s="1" t="s">
        <v>30</v>
      </c>
      <c r="F51" s="1" t="s">
        <v>159</v>
      </c>
      <c r="G51">
        <v>1.28</v>
      </c>
      <c r="H51">
        <v>58</v>
      </c>
      <c r="J51">
        <v>14.1</v>
      </c>
      <c r="K51" s="2" t="s">
        <v>112</v>
      </c>
      <c r="L51" s="2" t="s">
        <v>5</v>
      </c>
      <c r="M51" s="2" t="s">
        <v>113</v>
      </c>
      <c r="N51" s="1" t="s">
        <v>11</v>
      </c>
      <c r="O51" s="1" t="s">
        <v>162</v>
      </c>
      <c r="P51">
        <v>1.1599999999999999</v>
      </c>
      <c r="Q51">
        <v>40</v>
      </c>
    </row>
  </sheetData>
  <sortState xmlns:xlrd2="http://schemas.microsoft.com/office/spreadsheetml/2017/richdata2" ref="J2:Q51">
    <sortCondition ref="M2:M51"/>
  </sortState>
  <hyperlinks>
    <hyperlink ref="E35" r:id="rId1" tooltip="Sicilian Defence" display="https://en.wikipedia.org/wiki/Sicilian_Defence" xr:uid="{9F0B0DE2-5D3E-FA48-AF6F-8DF842C168E4}"/>
    <hyperlink ref="E9" r:id="rId2" location="Reversed_Sicilian:_1...e5" tooltip="English Opening" display="https://en.wikipedia.org/wiki/English_Opening - Reversed_Sicilian:_1...e5" xr:uid="{2BC918E1-CBE9-D44A-8B07-C3F29C59BECC}"/>
    <hyperlink ref="E15" r:id="rId3" tooltip="Berlin Defence (chess)" display="https://en.wikipedia.org/wiki/Berlin_Defence_(chess)" xr:uid="{A6938206-C818-1341-B569-800D7D3CEF32}"/>
    <hyperlink ref="E47" r:id="rId4" tooltip="Queen's Gambit Declined" display="https://en.wikipedia.org/wiki/Queen%27s_Gambit_Declined" xr:uid="{B423E8C5-C4D5-5741-91A5-0A1950DB2EB5}"/>
    <hyperlink ref="E40" r:id="rId5" tooltip="Sicilian Defence, Chekhover Variation" display="https://en.wikipedia.org/wiki/Sicilian_Defence,_Chekhover_Variation" xr:uid="{9DCF0A53-173B-254D-AD51-66B0C36519E5}"/>
    <hyperlink ref="E22" r:id="rId6" tooltip="Berlin Defence (chess)" display="https://en.wikipedia.org/wiki/Berlin_Defence_(chess)" xr:uid="{CE348860-2779-9746-A660-7C47FB56D233}"/>
    <hyperlink ref="E29" r:id="rId7" tooltip="Giuoco Pianissimo" display="https://en.wikipedia.org/wiki/Giuoco_Pianissimo" xr:uid="{136F2D99-1EFE-A042-95CC-FC6CD719F1E4}"/>
    <hyperlink ref="E11" r:id="rId8" tooltip="Grünfeld Defence" display="https://en.wikipedia.org/wiki/Gr%C3%BCnfeld_Defence" xr:uid="{71388837-26E5-4947-97EC-609544DEBFAA}"/>
    <hyperlink ref="E16" r:id="rId9" tooltip="Sicilian Defence, Najdorf Variation" display="https://en.wikipedia.org/wiki/Sicilian_Defence,_Najdorf_Variation" xr:uid="{A792BE7B-08DA-BD4C-B605-CE52240E5E10}"/>
    <hyperlink ref="E2" r:id="rId10" location="Classical_Variation:_4.Qc2" tooltip="Nimzo-Indian Defence" display="https://en.wikipedia.org/wiki/Nimzo-Indian_Defence - Classical_Variation:_4.Qc2" xr:uid="{90F125B0-8284-4740-940E-3B1C9D227D63}"/>
    <hyperlink ref="E41" r:id="rId11" tooltip="Berlin Defence (chess)" display="https://en.wikipedia.org/wiki/Berlin_Defence_(chess)" xr:uid="{DFFE5D4D-83F2-E444-8D09-14D36401FEAB}"/>
    <hyperlink ref="E30" r:id="rId12" tooltip="Sicilian Defence, Najdorf Variation" display="https://en.wikipedia.org/wiki/Sicilian_Defence,_Najdorf_Variation" xr:uid="{D13C838D-AD8E-9B44-915F-25A12BD65964}"/>
    <hyperlink ref="E10" r:id="rId13" location="Ragozin_Variation:_4.Nf3_Bb4" tooltip="Queen's Gambit Declined" display="https://en.wikipedia.org/wiki/Queen%27s_Gambit_Declined - Ragozin_Variation:_4.Nf3_Bb4" xr:uid="{2629A983-04CD-624D-B7CB-119980D1ABA7}"/>
    <hyperlink ref="E17" r:id="rId14" tooltip="Sicilian Defence" display="https://en.wikipedia.org/wiki/Sicilian_Defence" xr:uid="{A714B5DB-8A7C-9946-838E-A8D72F29C483}"/>
    <hyperlink ref="E48" r:id="rId15" tooltip="Catalan Opening" display="https://en.wikipedia.org/wiki/Catalan_Opening" xr:uid="{CF8AC8E2-C917-C844-A41F-59DECEF9CBD5}"/>
    <hyperlink ref="E3" r:id="rId16" tooltip="Petrov's Defence" display="https://en.wikipedia.org/wiki/Petrov%27s_Defence" xr:uid="{65B6DF4F-D8F4-B94D-97BD-0DA50E4B6BC9}"/>
    <hyperlink ref="E23" r:id="rId17" tooltip="Petrov's Defence" display="https://en.wikipedia.org/wiki/Petrov%27s_Defence" xr:uid="{45ED66CF-ABE7-9A4A-B8B4-AC7A5118CF15}"/>
    <hyperlink ref="E4" r:id="rId18" tooltip="Catalan Opening" display="https://en.wikipedia.org/wiki/Catalan_Opening" xr:uid="{F1FAC629-AD6C-DA44-8DDF-145E50396849}"/>
    <hyperlink ref="E24" r:id="rId19" tooltip="Giuoco Pianissimo" display="https://en.wikipedia.org/wiki/Giuoco_Pianissimo" xr:uid="{CDCB6416-7F69-AA42-8F9B-FB05D5D40943}"/>
    <hyperlink ref="E31" r:id="rId20" tooltip="King's Indian Attack" display="https://en.wikipedia.org/wiki/King%27s_Indian_Attack" xr:uid="{7DC3E18C-5BFB-8A4C-A50A-0E2E25F4DDEB}"/>
    <hyperlink ref="E42" r:id="rId21" tooltip="Petrov's Defence" display="https://en.wikipedia.org/wiki/Petrov%27s_Defence" xr:uid="{A932EDC5-B41A-4249-BF6F-387457CB80D3}"/>
    <hyperlink ref="E36" r:id="rId22" tooltip="Nimzo-Indian" display="https://en.wikipedia.org/wiki/Nimzo-Indian" xr:uid="{64DC63F4-1D21-BD4C-B961-181A1EA30FAE}"/>
    <hyperlink ref="E18" r:id="rId23" tooltip="Sicilian Defence" display="https://en.wikipedia.org/wiki/Sicilian_Defence" xr:uid="{E313175E-F7AB-C24B-8992-052C52BE341C}"/>
    <hyperlink ref="E43" r:id="rId24" tooltip="Four Knights Game" display="https://en.wikipedia.org/wiki/Four_Knights_Game" xr:uid="{187A385C-CEC3-2844-9B60-4A3D95D140B0}"/>
    <hyperlink ref="E32" r:id="rId25" location="4.d4" tooltip="Four Knights Game" display="https://en.wikipedia.org/wiki/Four_Knights_Game - 4.d4" xr:uid="{FF69DC77-37B0-A64A-99CF-AAADFD90505F}"/>
    <hyperlink ref="E25" r:id="rId26" tooltip="Ruy Lopez, Morphy Defence" display="https://en.wikipedia.org/wiki/Ruy_Lopez,_Morphy_Defence" xr:uid="{B81149DE-2537-9C42-8750-1F26B581070E}"/>
    <hyperlink ref="E5" r:id="rId27" tooltip="Giuoco Pianissimo" display="https://en.wikipedia.org/wiki/Giuoco_Pianissimo" xr:uid="{D1A13734-37D2-2547-816F-B1860C9BCA27}"/>
    <hyperlink ref="E6" r:id="rId28" tooltip="Berlin Defence (chess)" display="https://en.wikipedia.org/wiki/Berlin_Defence_(chess)" xr:uid="{F689B5F2-F5A4-0D46-B448-6836EC3AB9BC}"/>
    <hyperlink ref="E49" r:id="rId29" tooltip="Berlin Defence (chess)" display="https://en.wikipedia.org/wiki/Berlin_Defence_(chess)" xr:uid="{385BA291-601E-3543-AB6E-E68326777346}"/>
    <hyperlink ref="E19" r:id="rId30" tooltip="Petrov's Defence" display="https://en.wikipedia.org/wiki/Petrov%27s_Defence" xr:uid="{177ACC46-F69A-2641-8888-25A28605CD58}"/>
    <hyperlink ref="E12" r:id="rId31" tooltip="English Opening" display="https://en.wikipedia.org/wiki/English_Opening" xr:uid="{686EB2C5-D283-9344-85DA-06A17A89F07B}"/>
    <hyperlink ref="E44" r:id="rId32" tooltip="Ruy Lopez, Morphy Defence" display="https://en.wikipedia.org/wiki/Ruy_Lopez,_Morphy_Defence" xr:uid="{3E49ACB2-BB43-8C44-86C3-B81B1D12E2C9}"/>
    <hyperlink ref="E37" r:id="rId33" tooltip="Giuoco Pianissimo" display="https://en.wikipedia.org/wiki/Giuoco_Pianissimo" xr:uid="{3E3000D3-48DE-6C4C-9B69-671CB4F38958}"/>
    <hyperlink ref="E26" r:id="rId34" tooltip="Sicilian Defence, Najdorf Variation" display="https://en.wikipedia.org/wiki/Sicilian_Defence,_Najdorf_Variation" xr:uid="{9826FC28-603C-7645-A61D-897B89AEDDA6}"/>
    <hyperlink ref="E27" r:id="rId35" tooltip="Sicilian Defence" display="https://en.wikipedia.org/wiki/Sicilian_Defence" xr:uid="{BF6AA588-DF88-7147-8D95-DCA5DB8C0171}"/>
    <hyperlink ref="E7" r:id="rId36" tooltip="Petrov's Defence" display="https://en.wikipedia.org/wiki/Petrov%27s_Defence" xr:uid="{BC0E89AA-17E4-DB49-97B4-7B59CA07D184}"/>
    <hyperlink ref="E50" r:id="rId37" tooltip="English Opening" display="https://en.wikipedia.org/wiki/English_Opening" xr:uid="{ED94DB6C-22CA-7549-A93D-5F5462D076E3}"/>
    <hyperlink ref="E20" r:id="rId38" tooltip="Ruy Lopez, Morphy Defence" display="https://en.wikipedia.org/wiki/Ruy_Lopez,_Morphy_Defence" xr:uid="{17A9626B-C461-7241-B756-340D243A6D7E}"/>
    <hyperlink ref="E45" r:id="rId39" tooltip="Berlin Defence (chess)" display="https://en.wikipedia.org/wiki/Berlin_Defence_(chess)" xr:uid="{74BB8A17-4D20-BE4D-AC0D-A0CC01EB26C6}"/>
    <hyperlink ref="E13" r:id="rId40" tooltip="Nimzo-Indian Defence" display="https://en.wikipedia.org/wiki/Nimzo-Indian_Defence" xr:uid="{FDBFF7E4-FD27-4F41-8D98-362ED00E8591}"/>
    <hyperlink ref="E38" r:id="rId41" tooltip="Semi-Slav Defense" display="https://en.wikipedia.org/wiki/Semi-Slav_Defense" xr:uid="{ED9AB43A-BF15-4A44-B671-0E946FD732DC}"/>
    <hyperlink ref="E33" r:id="rId42" tooltip="Berlin Defence (chess)" display="https://en.wikipedia.org/wiki/Berlin_Defence_(chess)" xr:uid="{2D5954E2-CC93-EB45-B3DC-25007D4ECD10}"/>
    <hyperlink ref="E34" r:id="rId43" display="https://en.wikipedia.org/wiki/Sicilian_Defence" xr:uid="{1F782F1C-DA28-3A46-BE5B-BC873909BBC2}"/>
    <hyperlink ref="E28" r:id="rId44" tooltip="Sicilian Defence, Najdorf Variation" display="https://en.wikipedia.org/wiki/Sicilian_Defence,_Najdorf_Variation" xr:uid="{5C46D19E-A1B4-D040-869C-CFE5C2EAF89D}"/>
    <hyperlink ref="E8" r:id="rId45" location="4.d4" tooltip="Four Knights Game" display="https://en.wikipedia.org/wiki/Four_Knights_Game - 4.d4" xr:uid="{386F99CD-FF6A-A644-ADF4-2A25B6E8D9A6}"/>
    <hyperlink ref="E51" r:id="rId46" tooltip="Catalan Opening" display="https://en.wikipedia.org/wiki/Catalan_Opening" xr:uid="{FD032D9E-C1CE-8F4B-8C1B-2AA3D44F753E}"/>
    <hyperlink ref="E46" r:id="rId47" tooltip="Berlin Defence (chess)" display="https://en.wikipedia.org/wiki/Berlin_Defence_(chess)" xr:uid="{D943325E-4F40-A641-94F8-3B3F71F36005}"/>
    <hyperlink ref="E21" r:id="rId48" tooltip="Berlin Defence (chess)" display="https://en.wikipedia.org/wiki/Berlin_Defence_(chess)" xr:uid="{7CA5F413-B4DD-B74E-B3E9-2D746D5BAEB3}"/>
    <hyperlink ref="E14" r:id="rId49" location="Symmetrical_Variation" tooltip="Semi-Tarrasch Defense" display="https://en.wikipedia.org/wiki/Semi-Tarrasch_Defense - Symmetrical_Variation" xr:uid="{D7658DDE-783A-D04D-AE7D-733E5A1DE310}"/>
    <hyperlink ref="E39" r:id="rId50" tooltip="Petrov's Defence" display="https://en.wikipedia.org/wiki/Petrov%27s_Defence" xr:uid="{159739B3-1455-0945-8DC6-75ED56020059}"/>
    <hyperlink ref="F35" r:id="rId51" xr:uid="{407626FC-3227-FF42-9FEB-A9BD5B42676F}"/>
    <hyperlink ref="F9" r:id="rId52" xr:uid="{1CDB57B4-8CBD-AC40-8971-7C4C13BAC799}"/>
    <hyperlink ref="F47" r:id="rId53" xr:uid="{74100FDA-F7F1-6345-919E-D97AEB2A5291}"/>
    <hyperlink ref="F15" r:id="rId54" xr:uid="{736BDEDE-CAF3-AC43-9734-D1223138CD89}"/>
    <hyperlink ref="F40" r:id="rId55" xr:uid="{5775CAB9-C330-9142-8C63-832CEFE03A63}"/>
    <hyperlink ref="F22" r:id="rId56" xr:uid="{42DF8A71-BA6A-1746-84C3-702D59BC66AA}"/>
    <hyperlink ref="F29" r:id="rId57" xr:uid="{CBECE55A-D412-7246-86A9-6DB5F636E578}"/>
    <hyperlink ref="F11" r:id="rId58" xr:uid="{ADC71DFA-DE12-944C-918A-EEB3587044FA}"/>
    <hyperlink ref="F16" r:id="rId59" xr:uid="{CE8AAED3-9F08-A849-9063-A2837EFF60C2}"/>
    <hyperlink ref="F2" r:id="rId60" xr:uid="{F58B07E2-A2BF-924E-BB68-665F023D8B1D}"/>
    <hyperlink ref="F41" r:id="rId61" xr:uid="{A0F1A4CC-EDE2-8A4B-8B74-FD54B309AB32}"/>
    <hyperlink ref="F30" r:id="rId62" xr:uid="{15AAC0D6-EDE7-5D43-8E9E-A0AE9827ADB8}"/>
    <hyperlink ref="F17" r:id="rId63" xr:uid="{8DC816BD-337D-FF4C-A5F4-2ADCEAC499DE}"/>
    <hyperlink ref="F48" r:id="rId64" xr:uid="{81FB23D7-791F-0C46-964F-2E40855A5963}"/>
    <hyperlink ref="F3" r:id="rId65" xr:uid="{4E50491E-AA51-1F43-BEC6-35F968ACFA6E}"/>
    <hyperlink ref="F23" r:id="rId66" xr:uid="{178A6BE8-D27D-314A-8B9E-D7BB81237360}"/>
    <hyperlink ref="F4" r:id="rId67" xr:uid="{19A6D4E4-841C-224A-AD3F-BBFBC7B9632D}"/>
    <hyperlink ref="F24" r:id="rId68" xr:uid="{9FDC1887-C734-A349-9663-4A71F5530E82}"/>
    <hyperlink ref="F31" r:id="rId69" xr:uid="{C6FE8B11-D3B8-7246-82E0-80A7068CA086}"/>
    <hyperlink ref="F42" r:id="rId70" xr:uid="{2F0D918D-933A-B349-948C-8129D5D7153A}"/>
    <hyperlink ref="F36" r:id="rId71" xr:uid="{A1A08B2E-1E78-4A47-94C5-739D98C4AFB7}"/>
    <hyperlink ref="F18" r:id="rId72" xr:uid="{FCB40EFC-1C09-5B4A-8DCB-97BDE6A34205}"/>
    <hyperlink ref="F43" r:id="rId73" xr:uid="{9A7C186F-8A98-2E48-B409-07502B52BDC7}"/>
    <hyperlink ref="F32" r:id="rId74" xr:uid="{C2FFC236-CB0C-D742-B526-A2C1594731F0}"/>
    <hyperlink ref="F25" r:id="rId75" xr:uid="{3C1D5B47-E025-3B43-805E-63881D94E4C8}"/>
    <hyperlink ref="F5" r:id="rId76" xr:uid="{EABDAD4B-FE1C-EB41-82D5-6A5B8344E654}"/>
    <hyperlink ref="F6" r:id="rId77" xr:uid="{ACAB8358-A268-5B4B-AB43-67B99F9BF37E}"/>
    <hyperlink ref="F49" r:id="rId78" xr:uid="{28C4A245-A6A2-1B40-AEDB-324F2FDB7202}"/>
    <hyperlink ref="F19" r:id="rId79" xr:uid="{BC534EF6-3062-1941-8C1B-F843B2B66A21}"/>
    <hyperlink ref="F12" r:id="rId80" xr:uid="{8DDB9F4F-8B9C-D04E-9594-81DA23B4193C}"/>
    <hyperlink ref="F44" r:id="rId81" xr:uid="{65BC5275-03F3-BC42-BAAF-7E7CB9801DF1}"/>
    <hyperlink ref="F37" r:id="rId82" xr:uid="{6758BAE3-4619-7248-B017-475C11B8FC88}"/>
    <hyperlink ref="F26" r:id="rId83" xr:uid="{1C5EB878-65EE-DE4C-B35B-4379AC7CD696}"/>
    <hyperlink ref="F27" r:id="rId84" xr:uid="{2464311D-3999-504A-AC6C-98CEA4A35F68}"/>
    <hyperlink ref="F7" r:id="rId85" xr:uid="{AD7CF982-B712-D640-A18D-32ADA3FA846B}"/>
    <hyperlink ref="F50" r:id="rId86" xr:uid="{165616A9-EBC4-534A-9508-401353279F06}"/>
    <hyperlink ref="F20" r:id="rId87" xr:uid="{8BDCF648-2C5C-D946-A965-6D33B9485D3D}"/>
    <hyperlink ref="F45" r:id="rId88" xr:uid="{32745468-F14E-D441-8E43-32790330CA7D}"/>
    <hyperlink ref="F13" r:id="rId89" xr:uid="{E896025A-8311-B542-975D-614C5867775B}"/>
    <hyperlink ref="F38" r:id="rId90" xr:uid="{5F27B3C6-D377-3F44-BB76-08CF7FC1C681}"/>
    <hyperlink ref="F33" r:id="rId91" xr:uid="{F73CC17A-A3F3-6D4E-80F7-3A96DFF2793A}"/>
    <hyperlink ref="F34" r:id="rId92" xr:uid="{D5358C29-A369-A24F-8EC0-428D09550890}"/>
    <hyperlink ref="F28" r:id="rId93" xr:uid="{85E2EC68-3A36-414A-83A3-E926A8025BEC}"/>
    <hyperlink ref="F51" r:id="rId94" xr:uid="{1BADB920-F19B-5F48-BDC4-8E55211C434E}"/>
    <hyperlink ref="F46" r:id="rId95" xr:uid="{25370967-04B0-A142-8B0E-3A3E6BFF7307}"/>
    <hyperlink ref="F21" r:id="rId96" xr:uid="{1057EFDA-DD3C-134C-AF61-1BDB9C454E3E}"/>
    <hyperlink ref="F14" r:id="rId97" xr:uid="{E8137F0B-5371-2C45-BE55-3D1CF529F5E0}"/>
    <hyperlink ref="F39" r:id="rId98" xr:uid="{7D435386-93AF-1A40-A5AC-8DFBBBE3EB92}"/>
    <hyperlink ref="F8" r:id="rId99" xr:uid="{5BE62238-8F14-4048-831D-DF2D43EA1568}"/>
    <hyperlink ref="F10" r:id="rId100" xr:uid="{F39F817C-12EE-7240-AE2C-D95A82D7E727}"/>
    <hyperlink ref="N41" r:id="rId101" tooltip="Sicilian Defence" display="https://en.wikipedia.org/wiki/Sicilian_Defence" xr:uid="{8E536BAF-83F5-E947-A4FF-FC1F07240C31}"/>
    <hyperlink ref="N28" r:id="rId102" location="Reversed_Sicilian:_1...e5" tooltip="English Opening" display="https://en.wikipedia.org/wiki/English_Opening - Reversed_Sicilian:_1...e5" xr:uid="{DD2D8626-5581-4E43-ABAF-F5E8921CE6CA}"/>
    <hyperlink ref="N21" r:id="rId103" tooltip="Berlin Defence (chess)" display="https://en.wikipedia.org/wiki/Berlin_Defence_(chess)" xr:uid="{367A7018-506A-B144-9F71-5F105EAB1C64}"/>
    <hyperlink ref="N2" r:id="rId104" tooltip="Queen's Gambit Declined" display="https://en.wikipedia.org/wiki/Queen%27s_Gambit_Declined" xr:uid="{CE2D19C5-0E14-4145-A0FC-BA44CAD59FD7}"/>
    <hyperlink ref="N3" r:id="rId105" tooltip="Sicilian Defence, Chekhover Variation" display="https://en.wikipedia.org/wiki/Sicilian_Defence,_Chekhover_Variation" xr:uid="{6E70F6DF-D41D-3648-A84D-0BCE37FEC4BF}"/>
    <hyperlink ref="N47" r:id="rId106" tooltip="Berlin Defence (chess)" display="https://en.wikipedia.org/wiki/Berlin_Defence_(chess)" xr:uid="{3DC257E8-99F6-674F-AD34-F74878EF6F4D}"/>
    <hyperlink ref="N14" r:id="rId107" tooltip="Giuoco Pianissimo" display="https://en.wikipedia.org/wiki/Giuoco_Pianissimo" xr:uid="{A69B63E3-CB26-9344-8D38-5190C2DB94C4}"/>
    <hyperlink ref="N42" r:id="rId108" tooltip="Grünfeld Defence" display="https://en.wikipedia.org/wiki/Gr%C3%BCnfeld_Defence" xr:uid="{B5ED5C35-2802-9B43-8869-933F547CF4B6}"/>
    <hyperlink ref="N34" r:id="rId109" tooltip="Sicilian Defence, Najdorf Variation" display="https://en.wikipedia.org/wiki/Sicilian_Defence,_Najdorf_Variation" xr:uid="{ADC89C89-9A65-FF4A-BA15-C5CAE641F4F8}"/>
    <hyperlink ref="N22" r:id="rId110" location="Classical_Variation:_4.Qc2" tooltip="Nimzo-Indian Defence" display="https://en.wikipedia.org/wiki/Nimzo-Indian_Defence - Classical_Variation:_4.Qc2" xr:uid="{E26E59FD-6AA8-FF48-A8AB-A1B6BA4FF288}"/>
    <hyperlink ref="N23" r:id="rId111" tooltip="Berlin Defence (chess)" display="https://en.wikipedia.org/wiki/Berlin_Defence_(chess)" xr:uid="{310F29E6-AB58-5D49-BCFB-91878B165792}"/>
    <hyperlink ref="N4" r:id="rId112" tooltip="Sicilian Defence, Najdorf Variation" display="https://en.wikipedia.org/wiki/Sicilian_Defence,_Najdorf_Variation" xr:uid="{9CF08490-A40C-BB45-BAC2-F55BC464B0B8}"/>
    <hyperlink ref="N15" r:id="rId113" location="Ragozin_Variation:_4.Nf3_Bb4" tooltip="Queen's Gambit Declined" display="https://en.wikipedia.org/wiki/Queen%27s_Gambit_Declined - Ragozin_Variation:_4.Nf3_Bb4" xr:uid="{1DA02AD5-C2E8-6F48-83F9-95634B188054}"/>
    <hyperlink ref="N43" r:id="rId114" tooltip="Sicilian Defence" display="https://en.wikipedia.org/wiki/Sicilian_Defence" xr:uid="{2B808CE8-3242-B245-B6F9-19BF967E083D}"/>
    <hyperlink ref="N8" r:id="rId115" tooltip="Catalan Opening" display="https://en.wikipedia.org/wiki/Catalan_Opening" xr:uid="{3DEE882C-D8AF-8D46-B483-6227114D4B10}"/>
    <hyperlink ref="N35" r:id="rId116" tooltip="Petrov's Defence" display="https://en.wikipedia.org/wiki/Petrov%27s_Defence" xr:uid="{AB368C9D-3D18-B046-B6CE-927A330F04FB}"/>
    <hyperlink ref="N29" r:id="rId117" tooltip="Petrov's Defence" display="https://en.wikipedia.org/wiki/Petrov%27s_Defence" xr:uid="{A07CA7FD-E919-D642-803A-57ABA0E5CAFE}"/>
    <hyperlink ref="N16" r:id="rId118" tooltip="Catalan Opening" display="https://en.wikipedia.org/wiki/Catalan_Opening" xr:uid="{FADFF1F0-7762-E449-8C5E-4A1B7DD87960}"/>
    <hyperlink ref="N9" r:id="rId119" tooltip="Giuoco Pianissimo" display="https://en.wikipedia.org/wiki/Giuoco_Pianissimo" xr:uid="{3899F5D5-A8F2-1C4C-A709-EEB1527561AA}"/>
    <hyperlink ref="N36" r:id="rId120" tooltip="King's Indian Attack" display="https://en.wikipedia.org/wiki/King%27s_Indian_Attack" xr:uid="{031916A8-C3C3-A549-896D-57E17EAFE41F}"/>
    <hyperlink ref="N30" r:id="rId121" tooltip="Petrov's Defence" display="https://en.wikipedia.org/wiki/Petrov%27s_Defence" xr:uid="{C857664E-6E69-4146-843E-8CC99C6AE211}"/>
    <hyperlink ref="N24" r:id="rId122" tooltip="Nimzo-Indian" display="https://en.wikipedia.org/wiki/Nimzo-Indian" xr:uid="{4EF68FFD-7B98-044B-A655-A676F7119D16}"/>
    <hyperlink ref="N49" r:id="rId123" tooltip="Sicilian Defence" display="https://en.wikipedia.org/wiki/Sicilian_Defence" xr:uid="{85714CB3-2DD2-FE49-B425-297C6A8972B6}"/>
    <hyperlink ref="N38" r:id="rId124" tooltip="Four Knights Game" display="https://en.wikipedia.org/wiki/Four_Knights_Game" xr:uid="{E078B85D-DE41-364F-935B-AE88E12DCC87}"/>
    <hyperlink ref="N10" r:id="rId125" location="4.d4" tooltip="Four Knights Game" display="https://en.wikipedia.org/wiki/Four_Knights_Game - 4.d4" xr:uid="{B69640CB-0EEC-3F42-ABF0-A9437CDF985F}"/>
    <hyperlink ref="N17" r:id="rId126" tooltip="Ruy Lopez, Morphy Defence" display="https://en.wikipedia.org/wiki/Ruy_Lopez,_Morphy_Defence" xr:uid="{B2C0B1B4-45B7-8D43-9543-D78F396E77FF}"/>
    <hyperlink ref="N48" r:id="rId127" tooltip="Giuoco Pianissimo" display="https://en.wikipedia.org/wiki/Giuoco_Pianissimo" xr:uid="{16F80345-AC1C-7045-B8A4-FC16444FE54E}"/>
    <hyperlink ref="N44" r:id="rId128" tooltip="Berlin Defence (chess)" display="https://en.wikipedia.org/wiki/Berlin_Defence_(chess)" xr:uid="{276B2D66-A06B-264B-B8B0-5ED0A323AA9D}"/>
    <hyperlink ref="N25" r:id="rId129" tooltip="Berlin Defence (chess)" display="https://en.wikipedia.org/wiki/Berlin_Defence_(chess)" xr:uid="{D25781EF-D0E4-4E44-A2E5-9BBBE6EB77EE}"/>
    <hyperlink ref="N31" r:id="rId130" tooltip="Petrov's Defence" display="https://en.wikipedia.org/wiki/Petrov%27s_Defence" xr:uid="{8442EB2E-956D-E646-8A56-F5E1B9EBF774}"/>
    <hyperlink ref="N37" r:id="rId131" tooltip="English Opening" display="https://en.wikipedia.org/wiki/English_Opening" xr:uid="{19432920-F1D0-614B-8DC1-45FDF3B2438D}"/>
    <hyperlink ref="N11" r:id="rId132" tooltip="Ruy Lopez, Morphy Defence" display="https://en.wikipedia.org/wiki/Ruy_Lopez,_Morphy_Defence" xr:uid="{C2B3D37D-E20A-F64F-A3D4-C823644D7C8D}"/>
    <hyperlink ref="N18" r:id="rId133" tooltip="Giuoco Pianissimo" display="https://en.wikipedia.org/wiki/Giuoco_Pianissimo" xr:uid="{6583D576-C530-8F46-8ECC-9856B26F6F5A}"/>
    <hyperlink ref="N5" r:id="rId134" tooltip="Sicilian Defence, Najdorf Variation" display="https://en.wikipedia.org/wiki/Sicilian_Defence,_Najdorf_Variation" xr:uid="{14C7CF8C-B271-364D-B7C5-B50F23C93384}"/>
    <hyperlink ref="N45" r:id="rId135" tooltip="Sicilian Defence" display="https://en.wikipedia.org/wiki/Sicilian_Defence" xr:uid="{10A0D759-677B-2C42-9169-6742591C16D8}"/>
    <hyperlink ref="N32" r:id="rId136" tooltip="Petrov's Defence" display="https://en.wikipedia.org/wiki/Petrov%27s_Defence" xr:uid="{64DF2CEC-7346-EE41-ABF7-19536146EEE5}"/>
    <hyperlink ref="N39" r:id="rId137" tooltip="English Opening" display="https://en.wikipedia.org/wiki/English_Opening" xr:uid="{F5050CAF-9403-F842-BA82-AB01BA99F582}"/>
    <hyperlink ref="N12" r:id="rId138" tooltip="Ruy Lopez, Morphy Defence" display="https://en.wikipedia.org/wiki/Ruy_Lopez,_Morphy_Defence" xr:uid="{FDFCE421-0B71-BD44-AE5D-9F2D84578443}"/>
    <hyperlink ref="N19" r:id="rId139" tooltip="Berlin Defence (chess)" display="https://en.wikipedia.org/wiki/Berlin_Defence_(chess)" xr:uid="{51E5E523-EC0D-534B-A097-FA26EEE435E2}"/>
    <hyperlink ref="N50" r:id="rId140" tooltip="Nimzo-Indian Defence" display="https://en.wikipedia.org/wiki/Nimzo-Indian_Defence" xr:uid="{2C6713EC-7DFA-974C-AF7E-34856BBB2BCB}"/>
    <hyperlink ref="N6" r:id="rId141" tooltip="Semi-Slav Defense" display="https://en.wikipedia.org/wiki/Semi-Slav_Defense" xr:uid="{892FA4C6-ADF1-5345-8038-34E475A0DDFF}"/>
    <hyperlink ref="N26" r:id="rId142" tooltip="Berlin Defence (chess)" display="https://en.wikipedia.org/wiki/Berlin_Defence_(chess)" xr:uid="{E0A4EDD0-735F-4F4A-B2DB-700346778477}"/>
    <hyperlink ref="N46" r:id="rId143" display="https://en.wikipedia.org/wiki/Sicilian_Defence" xr:uid="{BE6E0B1A-1A81-E54F-AFE7-F4F5637ACC96}"/>
    <hyperlink ref="N40" r:id="rId144" tooltip="Sicilian Defence, Najdorf Variation" display="https://en.wikipedia.org/wiki/Sicilian_Defence,_Najdorf_Variation" xr:uid="{17908865-47BE-4E4C-826C-839A17BFB266}"/>
    <hyperlink ref="N13" r:id="rId145" location="4.d4" tooltip="Four Knights Game" display="https://en.wikipedia.org/wiki/Four_Knights_Game - 4.d4" xr:uid="{4DC761F2-603E-7041-A4F8-DD5CB9435710}"/>
    <hyperlink ref="N20" r:id="rId146" tooltip="Catalan Opening" display="https://en.wikipedia.org/wiki/Catalan_Opening" xr:uid="{26EC3EDB-A448-D945-A506-E620876613FF}"/>
    <hyperlink ref="N51" r:id="rId147" tooltip="Berlin Defence (chess)" display="https://en.wikipedia.org/wiki/Berlin_Defence_(chess)" xr:uid="{020D3A59-DE45-4744-9D12-E2FB7B46E885}"/>
    <hyperlink ref="N7" r:id="rId148" tooltip="Berlin Defence (chess)" display="https://en.wikipedia.org/wiki/Berlin_Defence_(chess)" xr:uid="{E6186522-B12D-6642-82BB-26DFD03A46D2}"/>
    <hyperlink ref="N27" r:id="rId149" location="Symmetrical_Variation" tooltip="Semi-Tarrasch Defense" display="https://en.wikipedia.org/wiki/Semi-Tarrasch_Defense - Symmetrical_Variation" xr:uid="{9117626B-A4C3-2B45-B1E0-DD58AADE6C7E}"/>
    <hyperlink ref="N33" r:id="rId150" tooltip="Petrov's Defence" display="https://en.wikipedia.org/wiki/Petrov%27s_Defence" xr:uid="{CB1EEF27-B6E7-0E4A-B2F1-2E5E17231F1C}"/>
    <hyperlink ref="O41" r:id="rId151" xr:uid="{01ADC510-16EA-E742-ACC9-2820ACA15034}"/>
    <hyperlink ref="O28" r:id="rId152" xr:uid="{244741B0-2320-BE44-AA41-56C8F2B42E2E}"/>
    <hyperlink ref="O2" r:id="rId153" xr:uid="{A8572F3D-ABC2-F440-81D6-DD49027ED039}"/>
    <hyperlink ref="O21" r:id="rId154" xr:uid="{C6848502-D0AE-734D-8536-AFA7C43A3065}"/>
    <hyperlink ref="O3" r:id="rId155" xr:uid="{5B8086FC-FCE6-D348-B421-DC269B19BA5A}"/>
    <hyperlink ref="O47" r:id="rId156" xr:uid="{6DD9C7BA-958B-9542-B1DE-B07B47396A84}"/>
    <hyperlink ref="O14" r:id="rId157" xr:uid="{01A9C2F1-FA98-E840-B63E-DDF3FA2F2149}"/>
    <hyperlink ref="O42" r:id="rId158" xr:uid="{EC222B5A-683E-8541-BD68-B9EDFFE3AEED}"/>
    <hyperlink ref="O34" r:id="rId159" xr:uid="{ECCA14B5-8BA3-324B-9AD6-14195F507BA1}"/>
    <hyperlink ref="O22" r:id="rId160" xr:uid="{A3E96761-66D6-C741-9526-45A074A393C8}"/>
    <hyperlink ref="O23" r:id="rId161" xr:uid="{D373FD7A-CF20-0E48-9665-E9F9B6FA6FA6}"/>
    <hyperlink ref="O4" r:id="rId162" xr:uid="{58CD3186-366A-3045-93FD-DF0176544E21}"/>
    <hyperlink ref="O43" r:id="rId163" xr:uid="{DA284AFE-5121-BC49-9172-1EFD25BC08BE}"/>
    <hyperlink ref="O8" r:id="rId164" xr:uid="{E2EEA142-D500-2744-97A0-BC203431B00A}"/>
    <hyperlink ref="O35" r:id="rId165" xr:uid="{5F745794-4B88-714F-90EF-1B3D5E5A6E2D}"/>
    <hyperlink ref="O29" r:id="rId166" xr:uid="{EAE87DA8-E761-CD4B-B1A1-D2C92159DB41}"/>
    <hyperlink ref="O16" r:id="rId167" xr:uid="{C5DEC05C-99DD-CE4E-968F-B8C6AAF3BBAC}"/>
    <hyperlink ref="O9" r:id="rId168" xr:uid="{71C2DFA3-95C2-DB4A-A84C-F92FFABF1CE2}"/>
    <hyperlink ref="O36" r:id="rId169" xr:uid="{3C6C4ABE-3221-9144-A011-29F02D5E1498}"/>
    <hyperlink ref="O30" r:id="rId170" xr:uid="{1EE390C8-6836-BE48-9B12-012E63968228}"/>
    <hyperlink ref="O24" r:id="rId171" xr:uid="{5893CB88-82A2-604A-BAAC-665391226950}"/>
    <hyperlink ref="O49" r:id="rId172" xr:uid="{8DE006EF-6E1C-234C-B47D-FAE6AAA98128}"/>
    <hyperlink ref="O38" r:id="rId173" xr:uid="{F0299360-4F35-BD4D-98A4-DF72D1B19805}"/>
    <hyperlink ref="O10" r:id="rId174" xr:uid="{9350844B-3904-2D4A-806B-D95A2E3B7C3E}"/>
    <hyperlink ref="O17" r:id="rId175" xr:uid="{400A0ACC-3DC2-7A42-9537-9F00021CE9BD}"/>
    <hyperlink ref="O48" r:id="rId176" xr:uid="{18FA71D7-E223-1C45-9033-6B0021CC3ECC}"/>
    <hyperlink ref="O44" r:id="rId177" xr:uid="{6EC086BF-D04B-6C4D-844C-0E0BB6C4CBC1}"/>
    <hyperlink ref="O25" r:id="rId178" xr:uid="{46BE76C5-FB2C-D245-B4FB-D167495E32A5}"/>
    <hyperlink ref="O31" r:id="rId179" xr:uid="{D146DDEE-1482-0F4A-841D-6AE2C632905D}"/>
    <hyperlink ref="O37" r:id="rId180" xr:uid="{12F497F9-7EFC-9648-B66F-034661BA2EB9}"/>
    <hyperlink ref="O11" r:id="rId181" xr:uid="{5D2844DA-1B34-CB48-9A8F-7615D92E6D1F}"/>
    <hyperlink ref="O18" r:id="rId182" xr:uid="{94559385-1F4E-084F-8B8D-11069418D993}"/>
    <hyperlink ref="O5" r:id="rId183" xr:uid="{5F982AA1-C9EC-BA4D-9727-C3AD530E59B3}"/>
    <hyperlink ref="O45" r:id="rId184" xr:uid="{C5E224BF-6A68-4E4C-AEE8-6FD462420BCE}"/>
    <hyperlink ref="O32" r:id="rId185" xr:uid="{1D3B1690-A476-AC43-B652-A8A949229E52}"/>
    <hyperlink ref="O39" r:id="rId186" xr:uid="{BBCAF7DD-A169-5C42-AA2C-1B684DDA49DB}"/>
    <hyperlink ref="O12" r:id="rId187" xr:uid="{80760D26-C6A3-7F4D-85A7-8332CCFE54E6}"/>
    <hyperlink ref="O19" r:id="rId188" xr:uid="{6243ABA1-5C81-CC4A-A9A2-474D9CE053DE}"/>
    <hyperlink ref="O50" r:id="rId189" xr:uid="{16B1C985-3428-0E48-8E6F-6CC012F91F13}"/>
    <hyperlink ref="O6" r:id="rId190" xr:uid="{A3197008-359D-324C-9134-D45512B5035C}"/>
    <hyperlink ref="O26" r:id="rId191" xr:uid="{8E986CD3-260C-794E-80E8-373FF00FE270}"/>
    <hyperlink ref="O46" r:id="rId192" xr:uid="{7BD014C1-2434-4C4E-8B26-772836B77682}"/>
    <hyperlink ref="O40" r:id="rId193" xr:uid="{8DA4ED8E-80E5-3E49-BFE6-84BC8A905923}"/>
    <hyperlink ref="O20" r:id="rId194" xr:uid="{1DAF5F05-8374-4E49-A168-A807CB7D670F}"/>
    <hyperlink ref="O51" r:id="rId195" xr:uid="{A5963E43-BB11-1B4F-A791-D4E9410C9099}"/>
    <hyperlink ref="O7" r:id="rId196" xr:uid="{CBD9E7A7-E9A9-B442-A264-624E5236D8F3}"/>
    <hyperlink ref="O27" r:id="rId197" xr:uid="{C668DD0B-42E9-CE45-8914-B49D7A7B4958}"/>
    <hyperlink ref="O33" r:id="rId198" xr:uid="{A3363003-A736-B543-92C1-75DBE27DA804}"/>
    <hyperlink ref="O13" r:id="rId199" xr:uid="{F159ECE8-91B8-4B4F-A811-53CF26D0913E}"/>
    <hyperlink ref="O15" r:id="rId200" xr:uid="{028688B7-DAAB-C84A-AE72-BB816F6AAA66}"/>
  </hyperlinks>
  <pageMargins left="0.7" right="0.7" top="0.75" bottom="0.75" header="0.3" footer="0.3"/>
  <drawing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T-test</vt:lpstr>
      <vt:lpstr>Rsq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2022-11-01T19:55:27Z</dcterms:created>
  <dcterms:modified xsi:type="dcterms:W3CDTF">2022-11-19T07:03:14Z</dcterms:modified>
</cp:coreProperties>
</file>