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castano\Downloads\"/>
    </mc:Choice>
  </mc:AlternateContent>
  <xr:revisionPtr revIDLastSave="0" documentId="8_{36AC351B-C3F6-4C6A-8F53-6DF3714E1EA2}" xr6:coauthVersionLast="47" xr6:coauthVersionMax="47" xr10:uidLastSave="{00000000-0000-0000-0000-000000000000}"/>
  <bookViews>
    <workbookView xWindow="-120" yWindow="-120" windowWidth="20730" windowHeight="11040" tabRatio="735" activeTab="10" xr2:uid="{00000000-000D-0000-FFFF-FFFF00000000}"/>
  </bookViews>
  <sheets>
    <sheet name="Proyecto" sheetId="51" r:id="rId1"/>
    <sheet name="Febrero" sheetId="47" r:id="rId2"/>
    <sheet name="Marzo" sheetId="54" r:id="rId3"/>
    <sheet name="Abril" sheetId="55" r:id="rId4"/>
    <sheet name="Mayo" sheetId="56" r:id="rId5"/>
    <sheet name="Junio" sheetId="57" r:id="rId6"/>
    <sheet name="Julio" sheetId="58" r:id="rId7"/>
    <sheet name="Agosto" sheetId="59" r:id="rId8"/>
    <sheet name="Septiembre" sheetId="60" r:id="rId9"/>
    <sheet name="Octubre" sheetId="61" r:id="rId10"/>
    <sheet name="Noviembre" sheetId="62" r:id="rId11"/>
  </sheets>
  <definedNames>
    <definedName name="_xlnm._FilterDatabase" localSheetId="0" hidden="1">Proyecto!$A$2:$E$41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2" i="62" l="1"/>
  <c r="H14" i="61"/>
  <c r="H14" i="60"/>
  <c r="H15" i="59"/>
  <c r="H12" i="58"/>
  <c r="H15" i="57"/>
  <c r="H17" i="56"/>
  <c r="H17" i="55"/>
  <c r="H14" i="54"/>
</calcChain>
</file>

<file path=xl/sharedStrings.xml><?xml version="1.0" encoding="utf-8"?>
<sst xmlns="http://schemas.openxmlformats.org/spreadsheetml/2006/main" count="727" uniqueCount="178">
  <si>
    <t>MANUFACTURA DE PRODUCTOS EN CUERO CON TÉCNICAS MANUALES</t>
  </si>
  <si>
    <t>Fase</t>
  </si>
  <si>
    <t>Actividad de proyecto</t>
  </si>
  <si>
    <t>Competencias</t>
  </si>
  <si>
    <t>Resultados de Aprendizaje</t>
  </si>
  <si>
    <t>Instructor</t>
  </si>
  <si>
    <t>Modelar marroquinería de acuerdo con técnica manual y especificaciones técnicas de diseño</t>
  </si>
  <si>
    <t>Alistar los componentes de productos según especificaciones técnicas.</t>
  </si>
  <si>
    <t>Elkin Zuleta</t>
  </si>
  <si>
    <t>Interpretar el sentido de la comunicación como medio de expresión social, cultural, laboral y artística.</t>
  </si>
  <si>
    <t>Adelaida Díaz</t>
  </si>
  <si>
    <t>Anderson Silva</t>
  </si>
  <si>
    <t>Integrar elementos de la cultura emprendedora teniendo en cuenta el perfil personal y el contexto de desarrollo social.</t>
  </si>
  <si>
    <t>Juan Camilo Jaramillo</t>
  </si>
  <si>
    <t>Diana Osorio</t>
  </si>
  <si>
    <t>Weimar Gómez</t>
  </si>
  <si>
    <t>Preparar las piezas y partes según los requerimientos técnicos del producto.</t>
  </si>
  <si>
    <t>Desarrollar moldes de despiece de acuerdo con características técnicas de matrices y molde patrón.</t>
  </si>
  <si>
    <t>Armar los productos según información técnica de diseño.</t>
  </si>
  <si>
    <t>Dar acabado a los productos de acuerdo con especificaciones de la ficha técnicas.</t>
  </si>
  <si>
    <t>Elaborar modelo de comprobación según requisitos técnico del producto.</t>
  </si>
  <si>
    <t>Validar el producto según requerimientos de calidad.</t>
  </si>
  <si>
    <t>Implementar buenas prácticas de uso, de acuerdo con la tecnología empleada.</t>
  </si>
  <si>
    <t>Jorge Hernández</t>
  </si>
  <si>
    <t>PROCEDIMIENTO EJECUCIÓN DE FORMACIÓN PROFESIONAL
PROGRAMACIÓN FICHAS SOFIA PLUS</t>
  </si>
  <si>
    <t>NOMBRE DE PROGRAMA</t>
  </si>
  <si>
    <t>MANUFACTURA DE PRODUCTOS EN CUERO CON TECNICAS MANUALES</t>
  </si>
  <si>
    <t>CÓDIGO DEL PROGRAMA</t>
  </si>
  <si>
    <t>VERSIÓN</t>
  </si>
  <si>
    <t>NOMBRE DEL PROYECTO</t>
  </si>
  <si>
    <t>CÓDIGO</t>
  </si>
  <si>
    <t>No FICHA</t>
  </si>
  <si>
    <t>RED CONOCIMIENTOS</t>
  </si>
  <si>
    <t>CUERO, CALZADO Y MARROQUINERIA</t>
  </si>
  <si>
    <t>INSTRUCTOR LIDER</t>
  </si>
  <si>
    <t>FECHA INICIO LECTIVA</t>
  </si>
  <si>
    <t>FECHA FIN PRODUCTIVA</t>
  </si>
  <si>
    <t>INSTRUCTOR SEGUIMIENTO PRACTICA</t>
  </si>
  <si>
    <t>FECHA INICIO PRODUCTIVA</t>
  </si>
  <si>
    <t>No Aprendices Etapa Práctica</t>
  </si>
  <si>
    <t>INSTRUCTORES</t>
  </si>
  <si>
    <t>ACTIVIDAD DE PROYECTO/ACTIVIDAD DE APRENDIZAJE</t>
  </si>
  <si>
    <t>COMPETENCIAS</t>
  </si>
  <si>
    <t>RESULTADOS DE APRENDIZAJE</t>
  </si>
  <si>
    <t>FECHA DE   INICIO</t>
  </si>
  <si>
    <t>FECHA DE FINALIZACIÓN</t>
  </si>
  <si>
    <t>AMBIENTE</t>
  </si>
  <si>
    <t>Horas</t>
  </si>
  <si>
    <t>Teresa Marulanda Cardona</t>
  </si>
  <si>
    <t>Teresa Marulanda</t>
  </si>
  <si>
    <t>Utilizar herramientas informáticas de acuerdo con las necesidades de manejo de información</t>
  </si>
  <si>
    <t>Enrique Low Murtra-Interactuar en el contexto productivo y social de acuerdo con principios éticos para la construcción de una cultura de paz.</t>
  </si>
  <si>
    <t>Gestionar procesos propios de la cultura emprendedora y empresarial de acuerdo con el perfil personal y los requerimientos de los contextos productivo y social.</t>
  </si>
  <si>
    <t>Ejercer derechos fundamentales del trabajo en el marco de la constitución política y los convenios internacionales.</t>
  </si>
  <si>
    <t>Participar en acciones solidarias teniendo en cuenta el ejercicio de los derechos humanos, de los pueblos y de la naturaleza.</t>
  </si>
  <si>
    <t>Reconocer el trabajo como factor de movilidad social y transformación vital con referencia a la fenomenología y a los derechos fundamentales en el trabajo.</t>
  </si>
  <si>
    <t>Valorar la importancia de la ciudadanía laboral con base en el estudio de los derechos humanos y fundamentales en el trabajo.</t>
  </si>
  <si>
    <t>Analisis</t>
  </si>
  <si>
    <t>Ejecución</t>
  </si>
  <si>
    <t>Etapa practica</t>
  </si>
  <si>
    <t>Evaluacion</t>
  </si>
  <si>
    <t>Planeación</t>
  </si>
  <si>
    <t>Resultado de aprendizaje de la inducción</t>
  </si>
  <si>
    <t>Armar piezas de marroquinería de acuerdo con procedimiento técnico</t>
  </si>
  <si>
    <t>Aplicar en la resolución de problemas reales del sector productivo, los conocimientos, habilidades y destrezas pertinentes a las competencias del programa de formación asumiendo estrategias y metodologias.</t>
  </si>
  <si>
    <t>Aplicar en la resolución de problemas reales del sector productivo, los conocimientos, habilidades y destrezas pertinentes a las competencias del programa de formación asumiendo estrategias y metodologías.</t>
  </si>
  <si>
    <t>Generar hábitos saludables de vida mediante la aplicación de programas de actividad física en los contextos productivos y sociales.</t>
  </si>
  <si>
    <t>Desarrollar procesos de comunicación eficaces y efectivos, teniendo en cuenta situaciones de orden social, personal y productivo.</t>
  </si>
  <si>
    <t>Aplicar prácticas de protección ambiental, seguridad y salud en el trabajo de acuerdo con las políticas organizacionales  y la normatividad vigente.</t>
  </si>
  <si>
    <t>Resultados de aprendizaje etapa practica</t>
  </si>
  <si>
    <t>Identificar la dinámica organizacional del Sena y el rol de la formación profesional integral de acuerdo con su proyecto de vida y el desarrollo profesional.</t>
  </si>
  <si>
    <t>Seleccionar herramientas de tecnologías de la información y la comunicación (tic), de acuerdo con las necesidades identificadas.</t>
  </si>
  <si>
    <t>Promover mi dignidad y la del otro a partir de los principios y valores éticos como aporte en la instauración de una cultura de paz.</t>
  </si>
  <si>
    <t>Reportar las condiciones y actos que afecten la protección del medio ambiente y la sst, de acuerdo con los lineamientos establecidos en el contexto organizacional y social.</t>
  </si>
  <si>
    <t>Valorar la propuesta de negocio conforme con su estructura y necesidades del sector productivo y social.</t>
  </si>
  <si>
    <t>Practicar hábitos saludables mediante la aplicación de fundamentos de nutrición e higiene.</t>
  </si>
  <si>
    <t>Establecer relaciones de crecimiento personal y comunitario a partir del bien común como aporte para el desarrollo social.</t>
  </si>
  <si>
    <t>Efectuar las acciones para la prevención y control de la problemática ambiental y de sst, teniendo en cuenta los procedimientos establecidos por la organización.</t>
  </si>
  <si>
    <t>Estructurar el plan de negocio de acuerdo con las características empresariales y tendencias de mercado.</t>
  </si>
  <si>
    <t>Ejecutar actividades de acondicionamiento físico orientadas hacia el mejoramiento de la condición física en los contextos productivo y social.</t>
  </si>
  <si>
    <t>Aplicar acciones de mejoramiento en el desarrollo de procesos comunicativos según requerimientos del contexto.</t>
  </si>
  <si>
    <t>Reconocer las especificaciones del producto según requerimientos del diseño.</t>
  </si>
  <si>
    <t>Verificar las condiciones ambientales y de sst acorde con los lineamientos establecidos para el área de desempeño laboral.</t>
  </si>
  <si>
    <t>Desarrollar habilidades psicomotrices en el contexto productivo y social.</t>
  </si>
  <si>
    <t>Validar la importancia de los procesos comunicativos teniendo en cuenta criterios de lógica y racionalidad.</t>
  </si>
  <si>
    <t>Aplicar en la resolución de problemas reales del sector productivo, los conocimientos, pertinentes a las competencias del programa de formación asumiendo estrategias y metodologías de autogestión.</t>
  </si>
  <si>
    <t>Resultado de aprendizaje de la inducción.</t>
  </si>
  <si>
    <t>Enrique low murtra-interactuar en el contexto productivo y social de acuerdo con principios éticos para la construcción de una cultura de paz.</t>
  </si>
  <si>
    <t>Decodificar mensajes comunicativos en situaciones de la vida social y laboral, teniendo en cuenta el contexto de la comunicación.</t>
  </si>
  <si>
    <t>Elaborar el molde patrón de acuerdo con las especificaciones técnicas del producto.</t>
  </si>
  <si>
    <t>Verificar los resultados obtenidos, de acuerdo con los requerimientos.</t>
  </si>
  <si>
    <t>Contribuir con el fortalecimiento de la cultura de paz a partir de la dignidad humana y las estrategias para la transformación de conflictos.</t>
  </si>
  <si>
    <t>Interpretar los problemas ambientales y de sst teniendo en cuenta los planes y programas establecidos por la organización y el entorno social.</t>
  </si>
  <si>
    <t>Caracterizar la idea de negocio teniendo en cuenta las oportunidades y necesidades del sector productivo y social.</t>
  </si>
  <si>
    <t>Practicar los derechos fundamentales en el trabajo de acuerdo con la constitución política y los convenios internacionales.</t>
  </si>
  <si>
    <t>Implementar un plan de ergonomía y pausas activas según las características de la función</t>
  </si>
  <si>
    <t>Promover el uso racional de los recursos naturales a partir de criterios de sostenibilidad y sustentabilidad ética y normativa.</t>
  </si>
  <si>
    <t>Usar herramientas tic, de acuerdo con los requerimientos, manuales de funcionamiento, procedimientos y estándares.</t>
  </si>
  <si>
    <t>Juan Sebastián Correa</t>
  </si>
  <si>
    <t>Samuel Hernández</t>
  </si>
  <si>
    <t>Martes
22/02/2022
07:00</t>
  </si>
  <si>
    <t>Martes
22/02/2022
12:00</t>
  </si>
  <si>
    <t>SABANETA</t>
  </si>
  <si>
    <t>Miércoles
23/02/2022
07:00</t>
  </si>
  <si>
    <t>Miércoles
23/02/2022
12:00</t>
  </si>
  <si>
    <t>Jueves
24/02/2022
07:00</t>
  </si>
  <si>
    <t>Martes
01/03/2022
08/03/2022
15/03/2022
22/03/2022
29/03/2022
07:00</t>
  </si>
  <si>
    <t>Martes
01/03/2022
08/03/2022
15/03/2022
22/03/2022
29/03/2022
12:00</t>
  </si>
  <si>
    <t>Jueves
03/03/2022
10/03/2022
17/03/2022
24/03/2022
31/03/2022
07:00</t>
  </si>
  <si>
    <t>Jueves
03/03/2022
10/03/2022
17/03/2022
24/03/2022
31/03/2022
12:00</t>
  </si>
  <si>
    <t>Miércoles
02/03/2022
07:00</t>
  </si>
  <si>
    <t>Miércoles
02/03/2022
12:00</t>
  </si>
  <si>
    <t>Miércoles
09/03/2022
16/03/2022
23/03/2022
30/03/2022
07:00</t>
  </si>
  <si>
    <t>Miércoles
09/03/2022
16/03/2022
23/03/2022
30/03/2022
12:00</t>
  </si>
  <si>
    <t>Martes
05/04/2022
19/04/2022
26/04/2022
07:00</t>
  </si>
  <si>
    <t>Martes
05/04/2022
19/04/2022
26/04/2022
12:00</t>
  </si>
  <si>
    <t>Miércoles
06/04/2022
20/04/2022
07:00</t>
  </si>
  <si>
    <t>Miércoles
06/04/2022
20/04/2022
12:00</t>
  </si>
  <si>
    <t>Miércoles
27/04/2022
07:00</t>
  </si>
  <si>
    <t>Miércoles
27/04/2022
12:00</t>
  </si>
  <si>
    <t>Jueves
07/04/2022
21/04/2022
28/04/2022
07:00</t>
  </si>
  <si>
    <t>Jueves
07/04/2022
21/04/2022
28/04/2022
12:00</t>
  </si>
  <si>
    <t>Martes
03/05/2022
10/05/2022
17/05/2022
24/05/2022
31/05/2022
07:00</t>
  </si>
  <si>
    <t>Martes
03/05/2022
10/05/2022
17/05/2022
24/05/2022
31/05/2022
12:00</t>
  </si>
  <si>
    <t>Miércoles
04/05/2022
11/05/2022
18/05/2022
07:00</t>
  </si>
  <si>
    <t>Miércoles
04/05/2022
11/05/2022
18/05/2022
12:00</t>
  </si>
  <si>
    <t>Jueves
05/05/2022
12/05/2022
19/05/2022
26/05/2022
07:00</t>
  </si>
  <si>
    <t>Jueves
05/05/2022
12/05/2022
19/05/2022
26/05/2022
12:00</t>
  </si>
  <si>
    <t>Miércoles
25/05/2022
07:00</t>
  </si>
  <si>
    <t>Miércoles
25/05/2022
12:00</t>
  </si>
  <si>
    <t>Jueves
05/05/2022
12/05/2022
07:00</t>
  </si>
  <si>
    <t>Jueves
05/05/2022
12/05/2022
12:00</t>
  </si>
  <si>
    <t>Rubén Patiño</t>
  </si>
  <si>
    <t>Jueves
19/05/2022
26/05/2022
07:00</t>
  </si>
  <si>
    <t>Jueves
19/05/2022
26/05/2022
12:00</t>
  </si>
  <si>
    <t>Martes
07/06/2022
14/06/2022
21/06/2022
28/06/2022
07:00</t>
  </si>
  <si>
    <t>Martes
07/06/2022
14/06/2022
21/06/2022
28/06/2022
12:00</t>
  </si>
  <si>
    <t>Jueves
02/06/2022
09/06/2022
16/06/2022
23/06/2022
30/06/2022
7:00</t>
  </si>
  <si>
    <t>Jueves
02/06/2022
09/06/2022
16/06/2022
23/06/2022
30/06/2022
12:00</t>
  </si>
  <si>
    <t>Miércoles
01/06/2022
08/06/2022
15/06/2022
22/06/2022
07:00</t>
  </si>
  <si>
    <t>Miércoles
01/06/2022
08/06/2022
15/06/2022
22/06/2022
12:00</t>
  </si>
  <si>
    <t>Miércoles
29/06/2022
07:00</t>
  </si>
  <si>
    <t>Miércoles
29/06/2022
12:00</t>
  </si>
  <si>
    <t>Martes
19/07/2022
26/07/2022
07:00</t>
  </si>
  <si>
    <t>Martes
19/07/2022
26/07/2022
12:00</t>
  </si>
  <si>
    <t>Jueves
21/07/2022
28/07/2022
07:00</t>
  </si>
  <si>
    <t>Jueves
21/07/2022
28/07/2022
12:00</t>
  </si>
  <si>
    <t>Miércoles
27/07/2022
07:00</t>
  </si>
  <si>
    <t>Miércoles
27/07/2022
12:00</t>
  </si>
  <si>
    <t>Martes
02/08/2022
09/08/2022
16/08/2022
23/08/2022
30/08/2022
07:00</t>
  </si>
  <si>
    <t>Martes
02/08/2022
09/08/2022
16/08/2022
23/08/2022
30/08/2022
12:00</t>
  </si>
  <si>
    <t>Jueves
04/08/2022
11/08/2022
18/08/2022
25/08/2022
07:00</t>
  </si>
  <si>
    <t>Jueves
04/08/2022
11/08/2022
18/08/2022
25/08/2022
12:00</t>
  </si>
  <si>
    <t>Miércoles
03/08/2022
10/08/2022
17/08/2022
07:00</t>
  </si>
  <si>
    <t>Miércoles
03/08/2022
10/08/2022
17/08/2022
12:00</t>
  </si>
  <si>
    <t>Miércoles
24/08/2022
31/08/2022
07:00</t>
  </si>
  <si>
    <t>Miércoles
24/08/2022
31/08/2022
12:00</t>
  </si>
  <si>
    <t>Martes
06/09/2022
13/09/2022
20/09/2022
27/09/2022
07:00</t>
  </si>
  <si>
    <t>Martes
06/09/2022
13/09/2022
20/09/2022
27/09/2022
12:00</t>
  </si>
  <si>
    <t>Jueves
01/09/2022
08/09/2022
15/09/2022
22/09/2022
29/09/2022
07:00</t>
  </si>
  <si>
    <t>Jueves
01/09/2022
08/09/2022
15/09/2022
22/09/2022
29/09/2022
12:00</t>
  </si>
  <si>
    <t>Miércoles
07/09/2022
14/09/2022
21/09/2022
07:00</t>
  </si>
  <si>
    <t>Miércoles
07/09/2022
14/09/2022
21/09/2022
12:00</t>
  </si>
  <si>
    <t>Miércoles
28/09/2022
07:00</t>
  </si>
  <si>
    <t>Miércoles
28/09/2022
12:00</t>
  </si>
  <si>
    <t>Martes
04/10/2022
11/10/2022
18/10/2022
25/10/2022
07:00</t>
  </si>
  <si>
    <t>Martes
04/10/2022
11/10/2022
18/10/2022
25/10/2022
12:00</t>
  </si>
  <si>
    <t>Jueves
06/10/2022
13/10/2022
20/10/2022
27/10/2022
07:00</t>
  </si>
  <si>
    <t>Jueves
06/10/2022
13/10/2022
20/10/2022
27/10/2022
12:00</t>
  </si>
  <si>
    <t>Miércoles
05/10/2022
12/10/2022
19/10/2022
26/10/2022
07:00</t>
  </si>
  <si>
    <t>Miércoles
05/10/2022
12/10/2022
19/10/2022
26/10/2022
12:00</t>
  </si>
  <si>
    <t>Martes
01/11/2022
08/11/2022
15/11/2022
22/11/2022
07:00</t>
  </si>
  <si>
    <t>Martes
01/11/2022
08/11/2022
15/11/2022
22/11/2022
12:00</t>
  </si>
  <si>
    <t>Miércoles
02/11/2022
09/11/2022
16/11/2022
07:00</t>
  </si>
  <si>
    <t>Miércoles
02/11/2022
09/11/2022
16/11/2022
12:00</t>
  </si>
  <si>
    <t>Jueves
03/11/2022
10/11/2022
17/11/2022
07:00</t>
  </si>
  <si>
    <t>Jueves
03/11/2022
10/11/2022
17/11/2022
12:00</t>
  </si>
  <si>
    <t>2492668
Sabaneta
(Martes, Miércoles y Jueves 07:00 a 12:00)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</si>
</sst>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color indexed="8"/>
      <name val="Calibr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0" borderId="0"/>
  </cellStyleXfs>
  <cellXfs count="85">
    <xf numFmtId="0" fontId="0" fillId="0" borderId="0" xfId="0"/>
    <xf numFmtId="0" fontId="7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2" borderId="9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9" fillId="0" borderId="16" xfId="9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/>
    <xf numFmtId="14" fontId="2" fillId="0" borderId="4" xfId="0" applyNumberFormat="1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 wrapText="1"/>
    </xf>
    <xf numFmtId="14" fontId="2" fillId="0" borderId="12" xfId="0" applyNumberFormat="1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0" xfId="0" applyFont="1" applyAlignment="1">
      <alignment vertical="justify" wrapText="1"/>
    </xf>
    <xf numFmtId="0" fontId="2" fillId="0" borderId="0" xfId="0" applyFont="1" applyAlignment="1">
      <alignment horizontal="center" vertical="justify" wrapText="1"/>
    </xf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7" fillId="3" borderId="18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left" vertical="center" wrapText="1"/>
    </xf>
    <xf numFmtId="0" fontId="10" fillId="0" borderId="23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0" fillId="0" borderId="24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0" fillId="0" borderId="23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4" fillId="0" borderId="0" xfId="0" applyFont="1" applyBorder="1"/>
    <xf numFmtId="0" fontId="4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0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</cellXfs>
  <cellStyles count="10">
    <cellStyle name="Hipervínculo" xfId="5" builtinId="8" hidden="1"/>
    <cellStyle name="Hipervínculo" xfId="7" builtinId="8" hidden="1"/>
    <cellStyle name="Hipervínculo" xfId="3" builtinId="8" hidden="1"/>
    <cellStyle name="Hipervínculo" xfId="1" builtinId="8" hidden="1"/>
    <cellStyle name="Hipervínculo visitado" xfId="6" builtinId="9" hidden="1"/>
    <cellStyle name="Hipervínculo visitado" xfId="8" builtinId="9" hidden="1"/>
    <cellStyle name="Hipervínculo visitado" xfId="4" builtinId="9" hidden="1"/>
    <cellStyle name="Hipervínculo visitado" xfId="2" builtinId="9" hidden="1"/>
    <cellStyle name="Normal" xfId="0" builtinId="0"/>
    <cellStyle name="Normal 4" xfId="9" xr:uid="{C36D8798-8273-49C0-AB70-530A5AA04039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4192A-63CA-47B0-AF59-CD6CE3F6A6D2}">
  <sheetPr filterMode="1"/>
  <dimension ref="A1:E41"/>
  <sheetViews>
    <sheetView zoomScale="90" zoomScaleNormal="90" workbookViewId="0">
      <pane ySplit="2" topLeftCell="A3" activePane="bottomLeft" state="frozen"/>
      <selection pane="bottomLeft" activeCell="B21" sqref="B21:D40"/>
    </sheetView>
  </sheetViews>
  <sheetFormatPr baseColWidth="10" defaultColWidth="31.75" defaultRowHeight="15" x14ac:dyDescent="0.25"/>
  <cols>
    <col min="1" max="1" width="11.25" style="50" bestFit="1" customWidth="1"/>
    <col min="2" max="2" width="43.875" style="17" customWidth="1"/>
    <col min="3" max="3" width="44.875" style="16" customWidth="1"/>
    <col min="4" max="4" width="51.375" style="16" customWidth="1"/>
    <col min="5" max="5" width="13.625" style="12" bestFit="1" customWidth="1"/>
    <col min="6" max="16384" width="31.75" style="16"/>
  </cols>
  <sheetData>
    <row r="1" spans="1:5" ht="15.75" thickBot="1" x14ac:dyDescent="0.3">
      <c r="A1" s="29" t="s">
        <v>0</v>
      </c>
      <c r="B1" s="29"/>
      <c r="C1" s="29"/>
      <c r="D1" s="29"/>
      <c r="E1" s="30"/>
    </row>
    <row r="2" spans="1:5" x14ac:dyDescent="0.25">
      <c r="A2" s="48" t="s">
        <v>1</v>
      </c>
      <c r="B2" s="10" t="s">
        <v>2</v>
      </c>
      <c r="C2" s="10" t="s">
        <v>3</v>
      </c>
      <c r="D2" s="10" t="s">
        <v>4</v>
      </c>
      <c r="E2" s="11" t="s">
        <v>5</v>
      </c>
    </row>
    <row r="3" spans="1:5" ht="45" hidden="1" x14ac:dyDescent="0.25">
      <c r="A3" s="49" t="s">
        <v>57</v>
      </c>
      <c r="B3" s="44" t="s">
        <v>62</v>
      </c>
      <c r="C3" s="44" t="s">
        <v>51</v>
      </c>
      <c r="D3" s="45" t="s">
        <v>76</v>
      </c>
      <c r="E3" s="60" t="s">
        <v>11</v>
      </c>
    </row>
    <row r="4" spans="1:5" ht="45" hidden="1" x14ac:dyDescent="0.25">
      <c r="A4" s="49" t="s">
        <v>61</v>
      </c>
      <c r="B4" s="44" t="s">
        <v>6</v>
      </c>
      <c r="C4" s="44" t="s">
        <v>67</v>
      </c>
      <c r="D4" s="45" t="s">
        <v>88</v>
      </c>
      <c r="E4" s="60" t="s">
        <v>10</v>
      </c>
    </row>
    <row r="5" spans="1:5" ht="30" hidden="1" x14ac:dyDescent="0.25">
      <c r="A5" s="49" t="s">
        <v>61</v>
      </c>
      <c r="B5" s="44" t="s">
        <v>6</v>
      </c>
      <c r="C5" s="44" t="s">
        <v>6</v>
      </c>
      <c r="D5" s="45" t="s">
        <v>89</v>
      </c>
      <c r="E5" s="53" t="s">
        <v>49</v>
      </c>
    </row>
    <row r="6" spans="1:5" ht="30" hidden="1" x14ac:dyDescent="0.25">
      <c r="A6" s="49" t="s">
        <v>61</v>
      </c>
      <c r="B6" s="44" t="s">
        <v>6</v>
      </c>
      <c r="C6" s="44" t="s">
        <v>50</v>
      </c>
      <c r="D6" s="45" t="s">
        <v>90</v>
      </c>
      <c r="E6" s="53" t="s">
        <v>99</v>
      </c>
    </row>
    <row r="7" spans="1:5" ht="45" hidden="1" x14ac:dyDescent="0.25">
      <c r="A7" s="49" t="s">
        <v>61</v>
      </c>
      <c r="B7" s="44" t="s">
        <v>6</v>
      </c>
      <c r="C7" s="44" t="s">
        <v>51</v>
      </c>
      <c r="D7" s="45" t="s">
        <v>91</v>
      </c>
      <c r="E7" s="60" t="s">
        <v>11</v>
      </c>
    </row>
    <row r="8" spans="1:5" ht="45" hidden="1" x14ac:dyDescent="0.25">
      <c r="A8" s="49" t="s">
        <v>61</v>
      </c>
      <c r="B8" s="44" t="s">
        <v>6</v>
      </c>
      <c r="C8" s="44" t="s">
        <v>68</v>
      </c>
      <c r="D8" s="45" t="s">
        <v>92</v>
      </c>
      <c r="E8" s="60" t="s">
        <v>14</v>
      </c>
    </row>
    <row r="9" spans="1:5" ht="30" hidden="1" x14ac:dyDescent="0.25">
      <c r="A9" s="49" t="s">
        <v>61</v>
      </c>
      <c r="B9" s="44" t="s">
        <v>6</v>
      </c>
      <c r="C9" s="44" t="s">
        <v>63</v>
      </c>
      <c r="D9" s="47" t="s">
        <v>18</v>
      </c>
      <c r="E9" s="53" t="s">
        <v>49</v>
      </c>
    </row>
    <row r="10" spans="1:5" ht="60" hidden="1" x14ac:dyDescent="0.25">
      <c r="A10" s="49" t="s">
        <v>61</v>
      </c>
      <c r="B10" s="44" t="s">
        <v>6</v>
      </c>
      <c r="C10" s="44" t="s">
        <v>52</v>
      </c>
      <c r="D10" s="45" t="s">
        <v>93</v>
      </c>
      <c r="E10" s="53" t="s">
        <v>13</v>
      </c>
    </row>
    <row r="11" spans="1:5" ht="45" hidden="1" x14ac:dyDescent="0.25">
      <c r="A11" s="49" t="s">
        <v>61</v>
      </c>
      <c r="B11" s="44" t="s">
        <v>6</v>
      </c>
      <c r="C11" s="44" t="s">
        <v>53</v>
      </c>
      <c r="D11" s="45" t="s">
        <v>94</v>
      </c>
      <c r="E11" s="60" t="s">
        <v>15</v>
      </c>
    </row>
    <row r="12" spans="1:5" ht="45" x14ac:dyDescent="0.25">
      <c r="A12" s="49" t="s">
        <v>61</v>
      </c>
      <c r="B12" s="44" t="s">
        <v>6</v>
      </c>
      <c r="C12" s="44" t="s">
        <v>66</v>
      </c>
      <c r="D12" s="45" t="s">
        <v>95</v>
      </c>
      <c r="E12" s="53" t="s">
        <v>98</v>
      </c>
    </row>
    <row r="13" spans="1:5" ht="45" hidden="1" x14ac:dyDescent="0.25">
      <c r="A13" s="49" t="s">
        <v>61</v>
      </c>
      <c r="B13" s="44" t="s">
        <v>6</v>
      </c>
      <c r="C13" s="44" t="s">
        <v>67</v>
      </c>
      <c r="D13" s="45" t="s">
        <v>9</v>
      </c>
      <c r="E13" s="60" t="s">
        <v>10</v>
      </c>
    </row>
    <row r="14" spans="1:5" ht="30" hidden="1" x14ac:dyDescent="0.25">
      <c r="A14" s="49" t="s">
        <v>58</v>
      </c>
      <c r="B14" s="44" t="s">
        <v>63</v>
      </c>
      <c r="C14" s="44" t="s">
        <v>6</v>
      </c>
      <c r="D14" s="45" t="s">
        <v>17</v>
      </c>
      <c r="E14" s="53" t="s">
        <v>49</v>
      </c>
    </row>
    <row r="15" spans="1:5" ht="30" hidden="1" x14ac:dyDescent="0.25">
      <c r="A15" s="49" t="s">
        <v>58</v>
      </c>
      <c r="B15" s="44" t="s">
        <v>63</v>
      </c>
      <c r="C15" s="44" t="s">
        <v>50</v>
      </c>
      <c r="D15" s="46" t="s">
        <v>22</v>
      </c>
      <c r="E15" s="53" t="s">
        <v>99</v>
      </c>
    </row>
    <row r="16" spans="1:5" ht="45" hidden="1" x14ac:dyDescent="0.25">
      <c r="A16" s="49" t="s">
        <v>58</v>
      </c>
      <c r="B16" s="44" t="s">
        <v>63</v>
      </c>
      <c r="C16" s="44" t="s">
        <v>51</v>
      </c>
      <c r="D16" s="45" t="s">
        <v>96</v>
      </c>
      <c r="E16" s="60" t="s">
        <v>11</v>
      </c>
    </row>
    <row r="17" spans="1:5" ht="45" hidden="1" x14ac:dyDescent="0.25">
      <c r="A17" s="49" t="s">
        <v>58</v>
      </c>
      <c r="B17" s="44" t="s">
        <v>63</v>
      </c>
      <c r="C17" s="44" t="s">
        <v>68</v>
      </c>
      <c r="D17" s="45" t="s">
        <v>77</v>
      </c>
      <c r="E17" s="60" t="s">
        <v>14</v>
      </c>
    </row>
    <row r="18" spans="1:5" ht="30" hidden="1" x14ac:dyDescent="0.25">
      <c r="A18" s="49" t="s">
        <v>58</v>
      </c>
      <c r="B18" s="44" t="s">
        <v>63</v>
      </c>
      <c r="C18" s="44" t="s">
        <v>63</v>
      </c>
      <c r="D18" s="47" t="s">
        <v>21</v>
      </c>
      <c r="E18" s="53" t="s">
        <v>49</v>
      </c>
    </row>
    <row r="19" spans="1:5" ht="60" hidden="1" x14ac:dyDescent="0.25">
      <c r="A19" s="49" t="s">
        <v>58</v>
      </c>
      <c r="B19" s="44" t="s">
        <v>63</v>
      </c>
      <c r="C19" s="44" t="s">
        <v>52</v>
      </c>
      <c r="D19" s="45" t="s">
        <v>78</v>
      </c>
      <c r="E19" s="53" t="s">
        <v>13</v>
      </c>
    </row>
    <row r="20" spans="1:5" ht="45" hidden="1" x14ac:dyDescent="0.25">
      <c r="A20" s="49" t="s">
        <v>58</v>
      </c>
      <c r="B20" s="44" t="s">
        <v>63</v>
      </c>
      <c r="C20" s="44" t="s">
        <v>53</v>
      </c>
      <c r="D20" s="45" t="s">
        <v>54</v>
      </c>
      <c r="E20" s="60" t="s">
        <v>15</v>
      </c>
    </row>
    <row r="21" spans="1:5" ht="45" x14ac:dyDescent="0.25">
      <c r="A21" s="49" t="s">
        <v>58</v>
      </c>
      <c r="B21" s="44" t="s">
        <v>63</v>
      </c>
      <c r="C21" s="44" t="s">
        <v>66</v>
      </c>
      <c r="D21" s="45" t="s">
        <v>79</v>
      </c>
      <c r="E21" s="52" t="s">
        <v>98</v>
      </c>
    </row>
    <row r="22" spans="1:5" ht="45" hidden="1" x14ac:dyDescent="0.25">
      <c r="A22" s="49" t="s">
        <v>58</v>
      </c>
      <c r="B22" s="44" t="s">
        <v>63</v>
      </c>
      <c r="C22" s="44" t="s">
        <v>67</v>
      </c>
      <c r="D22" s="45" t="s">
        <v>80</v>
      </c>
      <c r="E22" s="60" t="s">
        <v>10</v>
      </c>
    </row>
    <row r="23" spans="1:5" ht="60" hidden="1" x14ac:dyDescent="0.25">
      <c r="A23" s="49" t="s">
        <v>60</v>
      </c>
      <c r="B23" s="44" t="s">
        <v>63</v>
      </c>
      <c r="C23" s="44" t="s">
        <v>69</v>
      </c>
      <c r="D23" s="45" t="s">
        <v>85</v>
      </c>
      <c r="E23" s="51" t="s">
        <v>23</v>
      </c>
    </row>
    <row r="24" spans="1:5" ht="45" hidden="1" x14ac:dyDescent="0.25">
      <c r="A24" s="49" t="s">
        <v>60</v>
      </c>
      <c r="B24" s="44" t="s">
        <v>63</v>
      </c>
      <c r="C24" s="44" t="s">
        <v>70</v>
      </c>
      <c r="D24" s="47" t="s">
        <v>86</v>
      </c>
      <c r="E24" s="53" t="s">
        <v>49</v>
      </c>
    </row>
    <row r="25" spans="1:5" ht="45" hidden="1" x14ac:dyDescent="0.25">
      <c r="A25" s="49" t="s">
        <v>60</v>
      </c>
      <c r="B25" s="44" t="s">
        <v>63</v>
      </c>
      <c r="C25" s="45" t="s">
        <v>50</v>
      </c>
      <c r="D25" s="44" t="s">
        <v>71</v>
      </c>
      <c r="E25" s="53" t="s">
        <v>99</v>
      </c>
    </row>
    <row r="26" spans="1:5" ht="45" hidden="1" x14ac:dyDescent="0.25">
      <c r="A26" s="49" t="s">
        <v>60</v>
      </c>
      <c r="B26" s="44" t="s">
        <v>63</v>
      </c>
      <c r="C26" s="45" t="s">
        <v>87</v>
      </c>
      <c r="D26" s="44" t="s">
        <v>72</v>
      </c>
      <c r="E26" s="60" t="s">
        <v>11</v>
      </c>
    </row>
    <row r="27" spans="1:5" ht="30" hidden="1" x14ac:dyDescent="0.25">
      <c r="A27" s="49" t="s">
        <v>60</v>
      </c>
      <c r="B27" s="44" t="s">
        <v>63</v>
      </c>
      <c r="C27" s="44" t="s">
        <v>63</v>
      </c>
      <c r="D27" s="44" t="s">
        <v>20</v>
      </c>
      <c r="E27" s="53" t="s">
        <v>49</v>
      </c>
    </row>
    <row r="28" spans="1:5" ht="45" hidden="1" x14ac:dyDescent="0.25">
      <c r="A28" s="49" t="s">
        <v>60</v>
      </c>
      <c r="B28" s="44" t="s">
        <v>63</v>
      </c>
      <c r="C28" s="44" t="s">
        <v>68</v>
      </c>
      <c r="D28" s="44" t="s">
        <v>73</v>
      </c>
      <c r="E28" s="60" t="s">
        <v>14</v>
      </c>
    </row>
    <row r="29" spans="1:5" ht="30" hidden="1" x14ac:dyDescent="0.25">
      <c r="A29" s="49" t="s">
        <v>60</v>
      </c>
      <c r="B29" s="44" t="s">
        <v>63</v>
      </c>
      <c r="C29" s="46" t="s">
        <v>63</v>
      </c>
      <c r="D29" s="44" t="s">
        <v>16</v>
      </c>
      <c r="E29" s="53" t="s">
        <v>49</v>
      </c>
    </row>
    <row r="30" spans="1:5" ht="30" hidden="1" x14ac:dyDescent="0.25">
      <c r="A30" s="49" t="s">
        <v>60</v>
      </c>
      <c r="B30" s="44" t="s">
        <v>63</v>
      </c>
      <c r="C30" s="45" t="s">
        <v>63</v>
      </c>
      <c r="D30" s="44" t="s">
        <v>7</v>
      </c>
      <c r="E30" s="53" t="s">
        <v>49</v>
      </c>
    </row>
    <row r="31" spans="1:5" ht="60" hidden="1" x14ac:dyDescent="0.25">
      <c r="A31" s="49" t="s">
        <v>60</v>
      </c>
      <c r="B31" s="44" t="s">
        <v>63</v>
      </c>
      <c r="C31" s="45" t="s">
        <v>52</v>
      </c>
      <c r="D31" s="44" t="s">
        <v>74</v>
      </c>
      <c r="E31" s="53" t="s">
        <v>13</v>
      </c>
    </row>
    <row r="32" spans="1:5" ht="45" hidden="1" x14ac:dyDescent="0.25">
      <c r="A32" s="49" t="s">
        <v>60</v>
      </c>
      <c r="B32" s="44" t="s">
        <v>63</v>
      </c>
      <c r="C32" s="45" t="s">
        <v>53</v>
      </c>
      <c r="D32" s="44" t="s">
        <v>56</v>
      </c>
      <c r="E32" s="60" t="s">
        <v>15</v>
      </c>
    </row>
    <row r="33" spans="1:5" ht="45" x14ac:dyDescent="0.25">
      <c r="A33" s="49" t="s">
        <v>60</v>
      </c>
      <c r="B33" s="44" t="s">
        <v>63</v>
      </c>
      <c r="C33" s="45" t="s">
        <v>66</v>
      </c>
      <c r="D33" s="44" t="s">
        <v>75</v>
      </c>
      <c r="E33" s="52" t="s">
        <v>98</v>
      </c>
    </row>
    <row r="34" spans="1:5" ht="75" hidden="1" x14ac:dyDescent="0.25">
      <c r="A34" s="49" t="s">
        <v>59</v>
      </c>
      <c r="B34" s="44" t="s">
        <v>64</v>
      </c>
      <c r="C34" s="44" t="s">
        <v>6</v>
      </c>
      <c r="D34" s="45" t="s">
        <v>81</v>
      </c>
      <c r="E34" s="53" t="s">
        <v>49</v>
      </c>
    </row>
    <row r="35" spans="1:5" ht="75" hidden="1" x14ac:dyDescent="0.25">
      <c r="A35" s="49" t="s">
        <v>59</v>
      </c>
      <c r="B35" s="44" t="s">
        <v>64</v>
      </c>
      <c r="C35" s="44" t="s">
        <v>50</v>
      </c>
      <c r="D35" s="45" t="s">
        <v>97</v>
      </c>
      <c r="E35" s="53" t="s">
        <v>99</v>
      </c>
    </row>
    <row r="36" spans="1:5" ht="75" hidden="1" x14ac:dyDescent="0.25">
      <c r="A36" s="49" t="s">
        <v>59</v>
      </c>
      <c r="B36" s="44" t="s">
        <v>65</v>
      </c>
      <c r="C36" s="44" t="s">
        <v>68</v>
      </c>
      <c r="D36" s="45" t="s">
        <v>82</v>
      </c>
      <c r="E36" s="60" t="s">
        <v>14</v>
      </c>
    </row>
    <row r="37" spans="1:5" ht="75" hidden="1" x14ac:dyDescent="0.25">
      <c r="A37" s="49" t="s">
        <v>59</v>
      </c>
      <c r="B37" s="44" t="s">
        <v>65</v>
      </c>
      <c r="C37" s="44" t="s">
        <v>63</v>
      </c>
      <c r="D37" s="45" t="s">
        <v>19</v>
      </c>
      <c r="E37" s="53" t="s">
        <v>8</v>
      </c>
    </row>
    <row r="38" spans="1:5" ht="75" hidden="1" x14ac:dyDescent="0.25">
      <c r="A38" s="49" t="s">
        <v>59</v>
      </c>
      <c r="B38" s="44" t="s">
        <v>65</v>
      </c>
      <c r="C38" s="44" t="s">
        <v>52</v>
      </c>
      <c r="D38" s="46" t="s">
        <v>12</v>
      </c>
      <c r="E38" s="53" t="s">
        <v>13</v>
      </c>
    </row>
    <row r="39" spans="1:5" ht="75" hidden="1" x14ac:dyDescent="0.25">
      <c r="A39" s="49" t="s">
        <v>59</v>
      </c>
      <c r="B39" s="44" t="s">
        <v>65</v>
      </c>
      <c r="C39" s="44" t="s">
        <v>53</v>
      </c>
      <c r="D39" s="45" t="s">
        <v>55</v>
      </c>
      <c r="E39" s="60" t="s">
        <v>15</v>
      </c>
    </row>
    <row r="40" spans="1:5" ht="75" x14ac:dyDescent="0.25">
      <c r="A40" s="49" t="s">
        <v>59</v>
      </c>
      <c r="B40" s="44" t="s">
        <v>65</v>
      </c>
      <c r="C40" s="44" t="s">
        <v>66</v>
      </c>
      <c r="D40" s="45" t="s">
        <v>83</v>
      </c>
      <c r="E40" s="52" t="s">
        <v>98</v>
      </c>
    </row>
    <row r="41" spans="1:5" ht="75" hidden="1" x14ac:dyDescent="0.25">
      <c r="A41" s="49" t="s">
        <v>59</v>
      </c>
      <c r="B41" s="44" t="s">
        <v>65</v>
      </c>
      <c r="C41" s="44" t="s">
        <v>67</v>
      </c>
      <c r="D41" s="45" t="s">
        <v>84</v>
      </c>
      <c r="E41" s="60" t="s">
        <v>10</v>
      </c>
    </row>
  </sheetData>
  <autoFilter ref="A2:E41" xr:uid="{E7E4192A-63CA-47B0-AF59-CD6CE3F6A6D2}">
    <filterColumn colId="4">
      <filters>
        <filter val="Juan Sebastián Correa"/>
      </filters>
    </filterColumn>
  </autoFilter>
  <sortState xmlns:xlrd2="http://schemas.microsoft.com/office/spreadsheetml/2017/richdata2" ref="A4:D35">
    <sortCondition ref="A14:A35"/>
  </sortState>
  <mergeCells count="1">
    <mergeCell ref="A1:E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2"/>
  <sheetViews>
    <sheetView zoomScale="90" zoomScaleNormal="90" workbookViewId="0">
      <selection activeCell="B4" sqref="B4:C4"/>
    </sheetView>
  </sheetViews>
  <sheetFormatPr baseColWidth="10" defaultColWidth="11" defaultRowHeight="15" x14ac:dyDescent="0.25"/>
  <cols>
    <col min="1" max="1" width="12.875" style="6" bestFit="1" customWidth="1"/>
    <col min="2" max="2" width="27.25" style="6" customWidth="1"/>
    <col min="3" max="3" width="34.25" style="6" customWidth="1"/>
    <col min="4" max="4" width="40.75" style="6" customWidth="1"/>
    <col min="5" max="5" width="10" style="6" bestFit="1" customWidth="1"/>
    <col min="6" max="6" width="11.875" style="6" bestFit="1" customWidth="1"/>
    <col min="7" max="7" width="10.375" style="7" bestFit="1" customWidth="1"/>
    <col min="8" max="8" width="7.25" style="7" customWidth="1"/>
    <col min="9" max="9" width="5.625" style="6" customWidth="1"/>
    <col min="10" max="16384" width="11" style="6"/>
  </cols>
  <sheetData>
    <row r="1" spans="1:13" x14ac:dyDescent="0.25">
      <c r="A1" s="33" t="s">
        <v>24</v>
      </c>
      <c r="B1" s="34"/>
      <c r="C1" s="34"/>
      <c r="D1" s="34"/>
      <c r="E1" s="34"/>
      <c r="F1" s="34"/>
      <c r="G1" s="35"/>
      <c r="H1" s="2"/>
      <c r="I1" s="19"/>
      <c r="J1" s="19"/>
      <c r="K1" s="19"/>
      <c r="L1" s="19"/>
      <c r="M1" s="19"/>
    </row>
    <row r="2" spans="1:13" ht="30" x14ac:dyDescent="0.25">
      <c r="A2" s="3" t="s">
        <v>25</v>
      </c>
      <c r="B2" s="36" t="s">
        <v>26</v>
      </c>
      <c r="C2" s="37"/>
      <c r="D2" s="4" t="s">
        <v>27</v>
      </c>
      <c r="E2" s="8">
        <v>935300</v>
      </c>
      <c r="F2" s="4" t="s">
        <v>28</v>
      </c>
      <c r="G2" s="9">
        <v>1</v>
      </c>
      <c r="H2" s="2"/>
      <c r="I2" s="19"/>
      <c r="J2" s="19"/>
      <c r="K2" s="19"/>
      <c r="L2" s="19"/>
      <c r="M2" s="19"/>
    </row>
    <row r="3" spans="1:13" ht="30" x14ac:dyDescent="0.25">
      <c r="A3" s="3" t="s">
        <v>29</v>
      </c>
      <c r="B3" s="42" t="s">
        <v>0</v>
      </c>
      <c r="C3" s="38"/>
      <c r="D3" s="38"/>
      <c r="E3" s="37"/>
      <c r="F3" s="4" t="s">
        <v>30</v>
      </c>
      <c r="G3" s="9">
        <v>2436622</v>
      </c>
      <c r="H3" s="2"/>
      <c r="I3" s="19"/>
      <c r="J3" s="19"/>
      <c r="K3" s="19"/>
      <c r="L3" s="19"/>
      <c r="M3" s="19"/>
    </row>
    <row r="4" spans="1:13" ht="48.75" customHeight="1" x14ac:dyDescent="0.25">
      <c r="A4" s="3" t="s">
        <v>31</v>
      </c>
      <c r="B4" s="39" t="s">
        <v>177</v>
      </c>
      <c r="C4" s="39"/>
      <c r="D4" s="4" t="s">
        <v>32</v>
      </c>
      <c r="E4" s="36" t="s">
        <v>33</v>
      </c>
      <c r="F4" s="38"/>
      <c r="G4" s="40"/>
      <c r="H4" s="2"/>
      <c r="I4" s="19"/>
      <c r="J4" s="19"/>
      <c r="K4" s="19"/>
      <c r="L4" s="19"/>
      <c r="M4" s="19"/>
    </row>
    <row r="5" spans="1:13" ht="30" x14ac:dyDescent="0.25">
      <c r="A5" s="3" t="s">
        <v>34</v>
      </c>
      <c r="B5" s="43" t="s">
        <v>48</v>
      </c>
      <c r="C5" s="41"/>
      <c r="D5" s="4" t="s">
        <v>35</v>
      </c>
      <c r="E5" s="20">
        <v>44614</v>
      </c>
      <c r="F5" s="4" t="s">
        <v>36</v>
      </c>
      <c r="G5" s="21">
        <v>45068</v>
      </c>
      <c r="H5" s="2"/>
      <c r="I5" s="19"/>
      <c r="J5" s="19"/>
      <c r="K5" s="19"/>
      <c r="L5" s="19"/>
      <c r="M5" s="19"/>
    </row>
    <row r="6" spans="1:13" ht="45.75" thickBot="1" x14ac:dyDescent="0.3">
      <c r="A6" s="5" t="s">
        <v>37</v>
      </c>
      <c r="B6" s="31" t="s">
        <v>23</v>
      </c>
      <c r="C6" s="32"/>
      <c r="D6" s="1" t="s">
        <v>38</v>
      </c>
      <c r="E6" s="22">
        <v>44887</v>
      </c>
      <c r="F6" s="1" t="s">
        <v>39</v>
      </c>
      <c r="G6" s="23">
        <v>23</v>
      </c>
      <c r="H6" s="2"/>
      <c r="I6" s="19"/>
      <c r="J6" s="19"/>
      <c r="K6" s="19"/>
      <c r="L6" s="19"/>
      <c r="M6" s="19"/>
    </row>
    <row r="7" spans="1:13" ht="15.75" thickBot="1" x14ac:dyDescent="0.3">
      <c r="A7" s="24"/>
      <c r="B7" s="24"/>
      <c r="C7" s="24"/>
      <c r="D7" s="24"/>
      <c r="E7" s="25"/>
      <c r="F7" s="25"/>
      <c r="G7" s="26"/>
      <c r="H7" s="2"/>
      <c r="I7" s="19"/>
      <c r="J7" s="19"/>
      <c r="K7" s="19"/>
      <c r="L7" s="19"/>
      <c r="M7" s="19"/>
    </row>
    <row r="8" spans="1:13" ht="45" x14ac:dyDescent="0.25">
      <c r="A8" s="13" t="s">
        <v>40</v>
      </c>
      <c r="B8" s="14" t="s">
        <v>41</v>
      </c>
      <c r="C8" s="14" t="s">
        <v>42</v>
      </c>
      <c r="D8" s="14" t="s">
        <v>43</v>
      </c>
      <c r="E8" s="14" t="s">
        <v>44</v>
      </c>
      <c r="F8" s="14" t="s">
        <v>45</v>
      </c>
      <c r="G8" s="14" t="s">
        <v>46</v>
      </c>
      <c r="H8" s="15" t="s">
        <v>47</v>
      </c>
      <c r="I8" s="19"/>
      <c r="J8" s="19"/>
      <c r="K8" s="19"/>
      <c r="L8" s="19"/>
      <c r="M8" s="19"/>
    </row>
    <row r="9" spans="1:13" ht="60" customHeight="1" x14ac:dyDescent="0.25">
      <c r="A9" s="43" t="s">
        <v>49</v>
      </c>
      <c r="B9" s="55" t="s">
        <v>63</v>
      </c>
      <c r="C9" s="55" t="s">
        <v>70</v>
      </c>
      <c r="D9" s="56" t="s">
        <v>86</v>
      </c>
      <c r="E9" s="52" t="s">
        <v>100</v>
      </c>
      <c r="F9" s="52" t="s">
        <v>101</v>
      </c>
      <c r="G9" s="51" t="s">
        <v>102</v>
      </c>
      <c r="H9" s="18">
        <v>5</v>
      </c>
      <c r="I9" s="19"/>
      <c r="J9" s="19"/>
      <c r="K9" s="27"/>
      <c r="L9" s="27"/>
      <c r="M9" s="27"/>
    </row>
    <row r="10" spans="1:13" ht="45" x14ac:dyDescent="0.25">
      <c r="A10" s="43"/>
      <c r="B10" s="55"/>
      <c r="C10" s="55"/>
      <c r="D10" s="56"/>
      <c r="E10" s="52" t="s">
        <v>103</v>
      </c>
      <c r="F10" s="52" t="s">
        <v>104</v>
      </c>
      <c r="G10" s="51" t="s">
        <v>102</v>
      </c>
      <c r="H10" s="18">
        <v>5</v>
      </c>
      <c r="I10" s="19"/>
      <c r="J10" s="19"/>
      <c r="K10" s="27"/>
      <c r="L10" s="27"/>
      <c r="M10" s="27"/>
    </row>
    <row r="11" spans="1:13" ht="45" x14ac:dyDescent="0.25">
      <c r="A11" s="43"/>
      <c r="B11" s="55"/>
      <c r="C11" s="55"/>
      <c r="D11" s="56"/>
      <c r="E11" s="52" t="s">
        <v>105</v>
      </c>
      <c r="F11" s="52" t="s">
        <v>105</v>
      </c>
      <c r="G11" s="51" t="s">
        <v>102</v>
      </c>
      <c r="H11" s="18">
        <v>5</v>
      </c>
      <c r="I11" s="19"/>
      <c r="J11" s="19"/>
      <c r="K11" s="27"/>
      <c r="L11" s="27"/>
      <c r="M11" s="27"/>
    </row>
    <row r="12" spans="1:13" x14ac:dyDescent="0.25">
      <c r="A12" s="19"/>
      <c r="B12" s="19"/>
      <c r="C12" s="19"/>
      <c r="D12" s="19"/>
      <c r="E12" s="19"/>
      <c r="F12" s="19"/>
      <c r="G12" s="28"/>
      <c r="H12" s="28"/>
      <c r="I12" s="19"/>
      <c r="J12" s="19"/>
      <c r="K12" s="27"/>
      <c r="L12" s="27"/>
      <c r="M12" s="27"/>
    </row>
  </sheetData>
  <mergeCells count="11">
    <mergeCell ref="A9:A11"/>
    <mergeCell ref="B9:B11"/>
    <mergeCell ref="C9:C11"/>
    <mergeCell ref="D9:D11"/>
    <mergeCell ref="B6:C6"/>
    <mergeCell ref="A1:G1"/>
    <mergeCell ref="B2:C2"/>
    <mergeCell ref="B3:E3"/>
    <mergeCell ref="B4:C4"/>
    <mergeCell ref="E4:G4"/>
    <mergeCell ref="B5:C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D1139-7DD6-4784-8E19-92A7275B89B9}">
  <dimension ref="A1:M14"/>
  <sheetViews>
    <sheetView zoomScale="90" zoomScaleNormal="90" workbookViewId="0">
      <selection activeCell="B4" sqref="B4:C4"/>
    </sheetView>
  </sheetViews>
  <sheetFormatPr baseColWidth="10" defaultColWidth="11" defaultRowHeight="15" x14ac:dyDescent="0.25"/>
  <cols>
    <col min="1" max="1" width="12.875" style="6" bestFit="1" customWidth="1"/>
    <col min="2" max="2" width="27.25" style="6" customWidth="1"/>
    <col min="3" max="3" width="34.25" style="6" customWidth="1"/>
    <col min="4" max="4" width="40.75" style="6" customWidth="1"/>
    <col min="5" max="5" width="10" style="6" bestFit="1" customWidth="1"/>
    <col min="6" max="6" width="11.875" style="6" bestFit="1" customWidth="1"/>
    <col min="7" max="7" width="10.375" style="7" bestFit="1" customWidth="1"/>
    <col min="8" max="8" width="7.25" style="7" customWidth="1"/>
    <col min="9" max="9" width="5.625" style="6" customWidth="1"/>
    <col min="10" max="16384" width="11" style="6"/>
  </cols>
  <sheetData>
    <row r="1" spans="1:13" x14ac:dyDescent="0.25">
      <c r="A1" s="33" t="s">
        <v>24</v>
      </c>
      <c r="B1" s="34"/>
      <c r="C1" s="34"/>
      <c r="D1" s="34"/>
      <c r="E1" s="34"/>
      <c r="F1" s="34"/>
      <c r="G1" s="35"/>
      <c r="H1" s="2"/>
      <c r="I1" s="19"/>
      <c r="J1" s="19"/>
      <c r="K1" s="19"/>
      <c r="L1" s="19"/>
      <c r="M1" s="19"/>
    </row>
    <row r="2" spans="1:13" ht="30" x14ac:dyDescent="0.25">
      <c r="A2" s="3" t="s">
        <v>25</v>
      </c>
      <c r="B2" s="36" t="s">
        <v>26</v>
      </c>
      <c r="C2" s="37"/>
      <c r="D2" s="4" t="s">
        <v>27</v>
      </c>
      <c r="E2" s="8">
        <v>935300</v>
      </c>
      <c r="F2" s="4" t="s">
        <v>28</v>
      </c>
      <c r="G2" s="9">
        <v>1</v>
      </c>
      <c r="H2" s="2"/>
      <c r="I2" s="19"/>
      <c r="J2" s="19"/>
      <c r="K2" s="19"/>
      <c r="L2" s="19"/>
      <c r="M2" s="19"/>
    </row>
    <row r="3" spans="1:13" ht="30" x14ac:dyDescent="0.25">
      <c r="A3" s="3" t="s">
        <v>29</v>
      </c>
      <c r="B3" s="42" t="s">
        <v>0</v>
      </c>
      <c r="C3" s="38"/>
      <c r="D3" s="38"/>
      <c r="E3" s="37"/>
      <c r="F3" s="4" t="s">
        <v>30</v>
      </c>
      <c r="G3" s="9">
        <v>2436622</v>
      </c>
      <c r="H3" s="2"/>
      <c r="I3" s="19"/>
      <c r="J3" s="19"/>
      <c r="K3" s="19"/>
      <c r="L3" s="19"/>
      <c r="M3" s="19"/>
    </row>
    <row r="4" spans="1:13" ht="48.75" customHeight="1" x14ac:dyDescent="0.25">
      <c r="A4" s="3" t="s">
        <v>31</v>
      </c>
      <c r="B4" s="39" t="s">
        <v>177</v>
      </c>
      <c r="C4" s="39"/>
      <c r="D4" s="4" t="s">
        <v>32</v>
      </c>
      <c r="E4" s="36" t="s">
        <v>33</v>
      </c>
      <c r="F4" s="38"/>
      <c r="G4" s="40"/>
      <c r="H4" s="2"/>
      <c r="I4" s="19"/>
      <c r="J4" s="19"/>
      <c r="K4" s="19"/>
      <c r="L4" s="19"/>
      <c r="M4" s="19"/>
    </row>
    <row r="5" spans="1:13" ht="30" x14ac:dyDescent="0.25">
      <c r="A5" s="3" t="s">
        <v>34</v>
      </c>
      <c r="B5" s="43" t="s">
        <v>48</v>
      </c>
      <c r="C5" s="41"/>
      <c r="D5" s="4" t="s">
        <v>35</v>
      </c>
      <c r="E5" s="20">
        <v>44614</v>
      </c>
      <c r="F5" s="4" t="s">
        <v>36</v>
      </c>
      <c r="G5" s="21">
        <v>45068</v>
      </c>
      <c r="H5" s="2"/>
      <c r="I5" s="19"/>
      <c r="J5" s="19"/>
      <c r="K5" s="19"/>
      <c r="L5" s="19"/>
      <c r="M5" s="19"/>
    </row>
    <row r="6" spans="1:13" ht="45.75" thickBot="1" x14ac:dyDescent="0.3">
      <c r="A6" s="5" t="s">
        <v>37</v>
      </c>
      <c r="B6" s="31" t="s">
        <v>23</v>
      </c>
      <c r="C6" s="32"/>
      <c r="D6" s="1" t="s">
        <v>38</v>
      </c>
      <c r="E6" s="22">
        <v>44887</v>
      </c>
      <c r="F6" s="1" t="s">
        <v>39</v>
      </c>
      <c r="G6" s="23">
        <v>23</v>
      </c>
      <c r="H6" s="2"/>
      <c r="I6" s="19"/>
      <c r="J6" s="19"/>
      <c r="K6" s="19"/>
      <c r="L6" s="19"/>
      <c r="M6" s="19"/>
    </row>
    <row r="7" spans="1:13" ht="15.75" thickBot="1" x14ac:dyDescent="0.3">
      <c r="A7" s="24"/>
      <c r="B7" s="24"/>
      <c r="C7" s="24"/>
      <c r="D7" s="24"/>
      <c r="E7" s="25"/>
      <c r="F7" s="25"/>
      <c r="G7" s="26"/>
      <c r="H7" s="2"/>
      <c r="I7" s="19"/>
      <c r="J7" s="19"/>
      <c r="K7" s="19"/>
      <c r="L7" s="19"/>
      <c r="M7" s="19"/>
    </row>
    <row r="8" spans="1:13" ht="45" x14ac:dyDescent="0.25">
      <c r="A8" s="13" t="s">
        <v>40</v>
      </c>
      <c r="B8" s="14" t="s">
        <v>41</v>
      </c>
      <c r="C8" s="14" t="s">
        <v>42</v>
      </c>
      <c r="D8" s="14" t="s">
        <v>43</v>
      </c>
      <c r="E8" s="14" t="s">
        <v>44</v>
      </c>
      <c r="F8" s="14" t="s">
        <v>45</v>
      </c>
      <c r="G8" s="14" t="s">
        <v>46</v>
      </c>
      <c r="H8" s="15" t="s">
        <v>47</v>
      </c>
      <c r="I8" s="19"/>
      <c r="J8" s="19"/>
      <c r="K8" s="19"/>
      <c r="L8" s="19"/>
      <c r="M8" s="19"/>
    </row>
    <row r="9" spans="1:13" ht="105" x14ac:dyDescent="0.25">
      <c r="A9" s="43" t="s">
        <v>49</v>
      </c>
      <c r="B9" s="55" t="s">
        <v>6</v>
      </c>
      <c r="C9" s="55" t="s">
        <v>6</v>
      </c>
      <c r="D9" s="57" t="s">
        <v>89</v>
      </c>
      <c r="E9" s="52" t="s">
        <v>106</v>
      </c>
      <c r="F9" s="52" t="s">
        <v>107</v>
      </c>
      <c r="G9" s="51" t="s">
        <v>102</v>
      </c>
      <c r="H9" s="18">
        <v>25</v>
      </c>
      <c r="I9" s="19"/>
      <c r="J9" s="19"/>
      <c r="K9" s="27"/>
      <c r="L9" s="27"/>
      <c r="M9" s="27"/>
    </row>
    <row r="10" spans="1:13" ht="45" x14ac:dyDescent="0.25">
      <c r="A10" s="43"/>
      <c r="B10" s="55"/>
      <c r="C10" s="55"/>
      <c r="D10" s="57"/>
      <c r="E10" s="52" t="s">
        <v>110</v>
      </c>
      <c r="F10" s="52" t="s">
        <v>111</v>
      </c>
      <c r="G10" s="51" t="s">
        <v>102</v>
      </c>
      <c r="H10" s="18">
        <v>5</v>
      </c>
      <c r="I10" s="19"/>
      <c r="J10" s="19"/>
      <c r="K10" s="27"/>
      <c r="L10" s="27"/>
      <c r="M10" s="27"/>
    </row>
    <row r="11" spans="1:13" ht="105" x14ac:dyDescent="0.25">
      <c r="A11" s="43"/>
      <c r="B11" s="55"/>
      <c r="C11" s="55"/>
      <c r="D11" s="57"/>
      <c r="E11" s="52" t="s">
        <v>108</v>
      </c>
      <c r="F11" s="52" t="s">
        <v>109</v>
      </c>
      <c r="G11" s="51" t="s">
        <v>102</v>
      </c>
      <c r="H11" s="18">
        <v>25</v>
      </c>
      <c r="I11" s="19"/>
      <c r="J11" s="19"/>
      <c r="K11" s="27"/>
      <c r="L11" s="27"/>
      <c r="M11" s="27"/>
    </row>
    <row r="12" spans="1:13" ht="60" x14ac:dyDescent="0.25">
      <c r="A12" s="54" t="s">
        <v>14</v>
      </c>
      <c r="B12" s="44" t="s">
        <v>6</v>
      </c>
      <c r="C12" s="63" t="s">
        <v>68</v>
      </c>
      <c r="D12" s="45" t="s">
        <v>92</v>
      </c>
      <c r="E12" s="43" t="s">
        <v>112</v>
      </c>
      <c r="F12" s="43" t="s">
        <v>113</v>
      </c>
      <c r="G12" s="54" t="s">
        <v>102</v>
      </c>
      <c r="H12" s="58">
        <v>20</v>
      </c>
      <c r="I12" s="19"/>
      <c r="J12" s="19"/>
      <c r="K12" s="27"/>
      <c r="L12" s="27"/>
      <c r="M12" s="27"/>
    </row>
    <row r="13" spans="1:13" ht="60" x14ac:dyDescent="0.25">
      <c r="A13" s="54"/>
      <c r="B13" s="44" t="s">
        <v>63</v>
      </c>
      <c r="C13" s="64"/>
      <c r="D13" s="45" t="s">
        <v>77</v>
      </c>
      <c r="E13" s="58"/>
      <c r="F13" s="58"/>
      <c r="G13" s="58"/>
      <c r="H13" s="58"/>
      <c r="I13" s="19"/>
      <c r="J13" s="19"/>
      <c r="K13" s="27"/>
      <c r="L13" s="27"/>
      <c r="M13" s="27"/>
    </row>
    <row r="14" spans="1:13" x14ac:dyDescent="0.25">
      <c r="H14" s="59">
        <f>SUM(H9:H13)</f>
        <v>75</v>
      </c>
    </row>
  </sheetData>
  <mergeCells count="17">
    <mergeCell ref="E12:E13"/>
    <mergeCell ref="F12:F13"/>
    <mergeCell ref="G12:G13"/>
    <mergeCell ref="H12:H13"/>
    <mergeCell ref="C12:C13"/>
    <mergeCell ref="B6:C6"/>
    <mergeCell ref="A9:A11"/>
    <mergeCell ref="B9:B11"/>
    <mergeCell ref="C9:C11"/>
    <mergeCell ref="D9:D11"/>
    <mergeCell ref="A12:A13"/>
    <mergeCell ref="A1:G1"/>
    <mergeCell ref="B2:C2"/>
    <mergeCell ref="B3:E3"/>
    <mergeCell ref="B4:C4"/>
    <mergeCell ref="E4:G4"/>
    <mergeCell ref="B5:C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9A20D-8904-4DFD-AD13-2FB44DD417E2}">
  <dimension ref="A1:M17"/>
  <sheetViews>
    <sheetView zoomScale="90" zoomScaleNormal="90" workbookViewId="0">
      <selection activeCell="B4" sqref="B4:C4"/>
    </sheetView>
  </sheetViews>
  <sheetFormatPr baseColWidth="10" defaultColWidth="11" defaultRowHeight="15" x14ac:dyDescent="0.25"/>
  <cols>
    <col min="1" max="1" width="12.875" style="6" bestFit="1" customWidth="1"/>
    <col min="2" max="2" width="50.25" style="6" customWidth="1"/>
    <col min="3" max="3" width="34.25" style="6" customWidth="1"/>
    <col min="4" max="4" width="40.75" style="6" customWidth="1"/>
    <col min="5" max="5" width="10" style="7" bestFit="1" customWidth="1"/>
    <col min="6" max="6" width="11.875" style="7" bestFit="1" customWidth="1"/>
    <col min="7" max="7" width="10.375" style="7" bestFit="1" customWidth="1"/>
    <col min="8" max="8" width="7.25" style="7" customWidth="1"/>
    <col min="9" max="9" width="5.625" style="6" customWidth="1"/>
    <col min="10" max="16384" width="11" style="6"/>
  </cols>
  <sheetData>
    <row r="1" spans="1:13" x14ac:dyDescent="0.25">
      <c r="A1" s="33" t="s">
        <v>24</v>
      </c>
      <c r="B1" s="34"/>
      <c r="C1" s="34"/>
      <c r="D1" s="34"/>
      <c r="E1" s="34"/>
      <c r="F1" s="34"/>
      <c r="G1" s="35"/>
      <c r="H1" s="2"/>
      <c r="I1" s="19"/>
      <c r="J1" s="19"/>
      <c r="K1" s="19"/>
      <c r="L1" s="19"/>
      <c r="M1" s="19"/>
    </row>
    <row r="2" spans="1:13" ht="30" x14ac:dyDescent="0.25">
      <c r="A2" s="3" t="s">
        <v>25</v>
      </c>
      <c r="B2" s="36" t="s">
        <v>26</v>
      </c>
      <c r="C2" s="37"/>
      <c r="D2" s="4" t="s">
        <v>27</v>
      </c>
      <c r="E2" s="8">
        <v>935300</v>
      </c>
      <c r="F2" s="4" t="s">
        <v>28</v>
      </c>
      <c r="G2" s="9">
        <v>1</v>
      </c>
      <c r="H2" s="2"/>
      <c r="I2" s="19"/>
      <c r="J2" s="19"/>
      <c r="K2" s="19"/>
      <c r="L2" s="19"/>
      <c r="M2" s="19"/>
    </row>
    <row r="3" spans="1:13" ht="30" x14ac:dyDescent="0.25">
      <c r="A3" s="3" t="s">
        <v>29</v>
      </c>
      <c r="B3" s="42" t="s">
        <v>0</v>
      </c>
      <c r="C3" s="38"/>
      <c r="D3" s="38"/>
      <c r="E3" s="37"/>
      <c r="F3" s="4" t="s">
        <v>30</v>
      </c>
      <c r="G3" s="9">
        <v>2436622</v>
      </c>
      <c r="H3" s="2"/>
      <c r="I3" s="19"/>
      <c r="J3" s="19"/>
      <c r="K3" s="19"/>
      <c r="L3" s="19"/>
      <c r="M3" s="19"/>
    </row>
    <row r="4" spans="1:13" ht="41.25" customHeight="1" x14ac:dyDescent="0.25">
      <c r="A4" s="3" t="s">
        <v>31</v>
      </c>
      <c r="B4" s="39" t="s">
        <v>177</v>
      </c>
      <c r="C4" s="39"/>
      <c r="D4" s="4" t="s">
        <v>32</v>
      </c>
      <c r="E4" s="36" t="s">
        <v>33</v>
      </c>
      <c r="F4" s="38"/>
      <c r="G4" s="40"/>
      <c r="H4" s="2"/>
      <c r="I4" s="19"/>
      <c r="J4" s="19"/>
      <c r="K4" s="19"/>
      <c r="L4" s="19"/>
      <c r="M4" s="19"/>
    </row>
    <row r="5" spans="1:13" ht="30" x14ac:dyDescent="0.25">
      <c r="A5" s="3" t="s">
        <v>34</v>
      </c>
      <c r="B5" s="43" t="s">
        <v>48</v>
      </c>
      <c r="C5" s="41"/>
      <c r="D5" s="4" t="s">
        <v>35</v>
      </c>
      <c r="E5" s="20">
        <v>44614</v>
      </c>
      <c r="F5" s="4" t="s">
        <v>36</v>
      </c>
      <c r="G5" s="21">
        <v>45068</v>
      </c>
      <c r="H5" s="2"/>
      <c r="I5" s="19"/>
      <c r="J5" s="19"/>
      <c r="K5" s="19"/>
      <c r="L5" s="19"/>
      <c r="M5" s="19"/>
    </row>
    <row r="6" spans="1:13" ht="45.75" thickBot="1" x14ac:dyDescent="0.3">
      <c r="A6" s="5" t="s">
        <v>37</v>
      </c>
      <c r="B6" s="31" t="s">
        <v>23</v>
      </c>
      <c r="C6" s="32"/>
      <c r="D6" s="1" t="s">
        <v>38</v>
      </c>
      <c r="E6" s="22">
        <v>44887</v>
      </c>
      <c r="F6" s="1" t="s">
        <v>39</v>
      </c>
      <c r="G6" s="23">
        <v>23</v>
      </c>
      <c r="H6" s="2"/>
      <c r="I6" s="19"/>
      <c r="J6" s="19"/>
      <c r="K6" s="19"/>
      <c r="L6" s="19"/>
      <c r="M6" s="19"/>
    </row>
    <row r="7" spans="1:13" ht="15.75" thickBot="1" x14ac:dyDescent="0.3">
      <c r="A7" s="24"/>
      <c r="B7" s="24"/>
      <c r="C7" s="24"/>
      <c r="D7" s="24"/>
      <c r="E7" s="26"/>
      <c r="F7" s="26"/>
      <c r="G7" s="26"/>
      <c r="H7" s="2"/>
      <c r="I7" s="19"/>
      <c r="J7" s="19"/>
      <c r="K7" s="19"/>
      <c r="L7" s="19"/>
      <c r="M7" s="19"/>
    </row>
    <row r="8" spans="1:13" ht="30" x14ac:dyDescent="0.25">
      <c r="A8" s="13" t="s">
        <v>40</v>
      </c>
      <c r="B8" s="14" t="s">
        <v>41</v>
      </c>
      <c r="C8" s="14" t="s">
        <v>42</v>
      </c>
      <c r="D8" s="14" t="s">
        <v>43</v>
      </c>
      <c r="E8" s="14" t="s">
        <v>44</v>
      </c>
      <c r="F8" s="14" t="s">
        <v>45</v>
      </c>
      <c r="G8" s="14" t="s">
        <v>46</v>
      </c>
      <c r="H8" s="15" t="s">
        <v>47</v>
      </c>
      <c r="I8" s="19"/>
      <c r="J8" s="19"/>
      <c r="K8" s="19"/>
      <c r="L8" s="19"/>
      <c r="M8" s="19"/>
    </row>
    <row r="9" spans="1:13" ht="75" x14ac:dyDescent="0.25">
      <c r="A9" s="70" t="s">
        <v>49</v>
      </c>
      <c r="B9" s="71" t="s">
        <v>6</v>
      </c>
      <c r="C9" s="71" t="s">
        <v>63</v>
      </c>
      <c r="D9" s="72" t="s">
        <v>18</v>
      </c>
      <c r="E9" s="52" t="s">
        <v>114</v>
      </c>
      <c r="F9" s="52" t="s">
        <v>115</v>
      </c>
      <c r="G9" s="51" t="s">
        <v>102</v>
      </c>
      <c r="H9" s="18">
        <v>15</v>
      </c>
      <c r="I9" s="19"/>
      <c r="J9" s="19"/>
      <c r="K9" s="27"/>
      <c r="L9" s="27"/>
      <c r="M9" s="27"/>
    </row>
    <row r="10" spans="1:13" ht="60" x14ac:dyDescent="0.25">
      <c r="A10" s="54" t="s">
        <v>14</v>
      </c>
      <c r="B10" s="44" t="s">
        <v>63</v>
      </c>
      <c r="C10" s="63" t="s">
        <v>68</v>
      </c>
      <c r="D10" s="44" t="s">
        <v>73</v>
      </c>
      <c r="E10" s="43" t="s">
        <v>116</v>
      </c>
      <c r="F10" s="43" t="s">
        <v>117</v>
      </c>
      <c r="G10" s="54" t="s">
        <v>102</v>
      </c>
      <c r="H10" s="58">
        <v>10</v>
      </c>
      <c r="I10" s="19"/>
      <c r="J10" s="19"/>
      <c r="K10" s="27"/>
      <c r="L10" s="27"/>
      <c r="M10" s="27"/>
    </row>
    <row r="11" spans="1:13" ht="60" x14ac:dyDescent="0.25">
      <c r="A11" s="58"/>
      <c r="B11" s="44" t="s">
        <v>65</v>
      </c>
      <c r="C11" s="64"/>
      <c r="D11" s="45" t="s">
        <v>82</v>
      </c>
      <c r="E11" s="58"/>
      <c r="F11" s="58"/>
      <c r="G11" s="58"/>
      <c r="H11" s="58"/>
      <c r="I11" s="19"/>
      <c r="J11" s="19"/>
      <c r="K11" s="27"/>
      <c r="L11" s="27"/>
      <c r="M11" s="27"/>
    </row>
    <row r="12" spans="1:13" ht="75" x14ac:dyDescent="0.25">
      <c r="A12" s="52" t="s">
        <v>13</v>
      </c>
      <c r="B12" s="44" t="s">
        <v>6</v>
      </c>
      <c r="C12" s="44" t="s">
        <v>52</v>
      </c>
      <c r="D12" s="45" t="s">
        <v>93</v>
      </c>
      <c r="E12" s="52" t="s">
        <v>118</v>
      </c>
      <c r="F12" s="52" t="s">
        <v>119</v>
      </c>
      <c r="G12" s="51" t="s">
        <v>102</v>
      </c>
      <c r="H12" s="18">
        <v>5</v>
      </c>
      <c r="I12" s="19"/>
      <c r="J12" s="19"/>
      <c r="K12" s="27"/>
      <c r="L12" s="27"/>
      <c r="M12" s="27"/>
    </row>
    <row r="13" spans="1:13" ht="45" customHeight="1" x14ac:dyDescent="0.25">
      <c r="A13" s="43" t="s">
        <v>99</v>
      </c>
      <c r="B13" s="44" t="s">
        <v>6</v>
      </c>
      <c r="C13" s="63" t="s">
        <v>50</v>
      </c>
      <c r="D13" s="45" t="s">
        <v>90</v>
      </c>
      <c r="E13" s="43" t="s">
        <v>120</v>
      </c>
      <c r="F13" s="43" t="s">
        <v>121</v>
      </c>
      <c r="G13" s="54" t="s">
        <v>102</v>
      </c>
      <c r="H13" s="68">
        <v>15</v>
      </c>
    </row>
    <row r="14" spans="1:13" ht="45" customHeight="1" x14ac:dyDescent="0.25">
      <c r="A14" s="43"/>
      <c r="B14" s="44" t="s">
        <v>63</v>
      </c>
      <c r="C14" s="69"/>
      <c r="D14" s="46" t="s">
        <v>22</v>
      </c>
      <c r="E14" s="68"/>
      <c r="F14" s="68"/>
      <c r="G14" s="68"/>
      <c r="H14" s="68"/>
    </row>
    <row r="15" spans="1:13" ht="45" x14ac:dyDescent="0.25">
      <c r="A15" s="43"/>
      <c r="B15" s="44" t="s">
        <v>63</v>
      </c>
      <c r="C15" s="69"/>
      <c r="D15" s="44" t="s">
        <v>71</v>
      </c>
      <c r="E15" s="68"/>
      <c r="F15" s="68"/>
      <c r="G15" s="68"/>
      <c r="H15" s="68"/>
    </row>
    <row r="16" spans="1:13" ht="60" x14ac:dyDescent="0.25">
      <c r="A16" s="43"/>
      <c r="B16" s="44" t="s">
        <v>64</v>
      </c>
      <c r="C16" s="64"/>
      <c r="D16" s="45" t="s">
        <v>97</v>
      </c>
      <c r="E16" s="68"/>
      <c r="F16" s="68"/>
      <c r="G16" s="68"/>
      <c r="H16" s="68"/>
    </row>
    <row r="17" spans="8:8" x14ac:dyDescent="0.25">
      <c r="H17" s="59">
        <f>SUM(H9:H16)</f>
        <v>45</v>
      </c>
    </row>
  </sheetData>
  <mergeCells count="19">
    <mergeCell ref="C10:C11"/>
    <mergeCell ref="A13:A16"/>
    <mergeCell ref="E13:E16"/>
    <mergeCell ref="F13:F16"/>
    <mergeCell ref="G13:G16"/>
    <mergeCell ref="H13:H16"/>
    <mergeCell ref="C13:C16"/>
    <mergeCell ref="B6:C6"/>
    <mergeCell ref="A10:A11"/>
    <mergeCell ref="E10:E11"/>
    <mergeCell ref="F10:F11"/>
    <mergeCell ref="G10:G11"/>
    <mergeCell ref="H10:H11"/>
    <mergeCell ref="A1:G1"/>
    <mergeCell ref="B2:C2"/>
    <mergeCell ref="B3:E3"/>
    <mergeCell ref="B4:C4"/>
    <mergeCell ref="E4:G4"/>
    <mergeCell ref="B5:C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0A6C0-E44E-4D33-8F69-66999032B395}">
  <dimension ref="A1:M17"/>
  <sheetViews>
    <sheetView zoomScale="90" zoomScaleNormal="90" workbookViewId="0">
      <selection activeCell="B4" sqref="B4:C4"/>
    </sheetView>
  </sheetViews>
  <sheetFormatPr baseColWidth="10" defaultColWidth="11" defaultRowHeight="15" x14ac:dyDescent="0.25"/>
  <cols>
    <col min="1" max="1" width="12.875" style="6" bestFit="1" customWidth="1"/>
    <col min="2" max="2" width="27.25" style="6" customWidth="1"/>
    <col min="3" max="3" width="34.25" style="6" customWidth="1"/>
    <col min="4" max="4" width="40.75" style="6" customWidth="1"/>
    <col min="5" max="5" width="10" style="6" bestFit="1" customWidth="1"/>
    <col min="6" max="6" width="11.875" style="6" bestFit="1" customWidth="1"/>
    <col min="7" max="7" width="10.375" style="7" bestFit="1" customWidth="1"/>
    <col min="8" max="8" width="7.25" style="7" customWidth="1"/>
    <col min="9" max="9" width="5.625" style="6" customWidth="1"/>
    <col min="10" max="16384" width="11" style="6"/>
  </cols>
  <sheetData>
    <row r="1" spans="1:13" x14ac:dyDescent="0.25">
      <c r="A1" s="33" t="s">
        <v>24</v>
      </c>
      <c r="B1" s="34"/>
      <c r="C1" s="34"/>
      <c r="D1" s="34"/>
      <c r="E1" s="34"/>
      <c r="F1" s="34"/>
      <c r="G1" s="35"/>
      <c r="H1" s="2"/>
      <c r="I1" s="19"/>
      <c r="J1" s="19"/>
      <c r="K1" s="19"/>
      <c r="L1" s="19"/>
      <c r="M1" s="19"/>
    </row>
    <row r="2" spans="1:13" ht="30" x14ac:dyDescent="0.25">
      <c r="A2" s="3" t="s">
        <v>25</v>
      </c>
      <c r="B2" s="36" t="s">
        <v>26</v>
      </c>
      <c r="C2" s="37"/>
      <c r="D2" s="4" t="s">
        <v>27</v>
      </c>
      <c r="E2" s="8">
        <v>935300</v>
      </c>
      <c r="F2" s="4" t="s">
        <v>28</v>
      </c>
      <c r="G2" s="9">
        <v>1</v>
      </c>
      <c r="H2" s="2"/>
      <c r="I2" s="19"/>
      <c r="J2" s="19"/>
      <c r="K2" s="19"/>
      <c r="L2" s="19"/>
      <c r="M2" s="19"/>
    </row>
    <row r="3" spans="1:13" ht="30" x14ac:dyDescent="0.25">
      <c r="A3" s="3" t="s">
        <v>29</v>
      </c>
      <c r="B3" s="42" t="s">
        <v>0</v>
      </c>
      <c r="C3" s="38"/>
      <c r="D3" s="38"/>
      <c r="E3" s="37"/>
      <c r="F3" s="4" t="s">
        <v>30</v>
      </c>
      <c r="G3" s="9">
        <v>2436622</v>
      </c>
      <c r="H3" s="2"/>
      <c r="I3" s="19"/>
      <c r="J3" s="19"/>
      <c r="K3" s="19"/>
      <c r="L3" s="19"/>
      <c r="M3" s="19"/>
    </row>
    <row r="4" spans="1:13" ht="48.75" customHeight="1" x14ac:dyDescent="0.25">
      <c r="A4" s="3" t="s">
        <v>31</v>
      </c>
      <c r="B4" s="39" t="s">
        <v>177</v>
      </c>
      <c r="C4" s="39"/>
      <c r="D4" s="4" t="s">
        <v>32</v>
      </c>
      <c r="E4" s="36" t="s">
        <v>33</v>
      </c>
      <c r="F4" s="38"/>
      <c r="G4" s="40"/>
      <c r="H4" s="2"/>
      <c r="I4" s="19"/>
      <c r="J4" s="19"/>
      <c r="K4" s="19"/>
      <c r="L4" s="19"/>
      <c r="M4" s="19"/>
    </row>
    <row r="5" spans="1:13" ht="30" x14ac:dyDescent="0.25">
      <c r="A5" s="3" t="s">
        <v>34</v>
      </c>
      <c r="B5" s="43" t="s">
        <v>48</v>
      </c>
      <c r="C5" s="41"/>
      <c r="D5" s="4" t="s">
        <v>35</v>
      </c>
      <c r="E5" s="20">
        <v>44614</v>
      </c>
      <c r="F5" s="4" t="s">
        <v>36</v>
      </c>
      <c r="G5" s="21">
        <v>45068</v>
      </c>
      <c r="H5" s="2"/>
      <c r="I5" s="19"/>
      <c r="J5" s="19"/>
      <c r="K5" s="19"/>
      <c r="L5" s="19"/>
      <c r="M5" s="19"/>
    </row>
    <row r="6" spans="1:13" ht="45.75" thickBot="1" x14ac:dyDescent="0.3">
      <c r="A6" s="5" t="s">
        <v>37</v>
      </c>
      <c r="B6" s="31" t="s">
        <v>23</v>
      </c>
      <c r="C6" s="32"/>
      <c r="D6" s="1" t="s">
        <v>38</v>
      </c>
      <c r="E6" s="22">
        <v>44887</v>
      </c>
      <c r="F6" s="1" t="s">
        <v>39</v>
      </c>
      <c r="G6" s="23">
        <v>23</v>
      </c>
      <c r="H6" s="2"/>
      <c r="I6" s="19"/>
      <c r="J6" s="19"/>
      <c r="K6" s="19"/>
      <c r="L6" s="19"/>
      <c r="M6" s="19"/>
    </row>
    <row r="7" spans="1:13" ht="15.75" thickBot="1" x14ac:dyDescent="0.3">
      <c r="A7" s="24"/>
      <c r="B7" s="24"/>
      <c r="C7" s="24"/>
      <c r="D7" s="24"/>
      <c r="E7" s="25"/>
      <c r="F7" s="25"/>
      <c r="G7" s="26"/>
      <c r="H7" s="2"/>
      <c r="I7" s="19"/>
      <c r="J7" s="19"/>
      <c r="K7" s="19"/>
      <c r="L7" s="19"/>
      <c r="M7" s="19"/>
    </row>
    <row r="8" spans="1:13" ht="45" x14ac:dyDescent="0.25">
      <c r="A8" s="13" t="s">
        <v>40</v>
      </c>
      <c r="B8" s="14" t="s">
        <v>41</v>
      </c>
      <c r="C8" s="14" t="s">
        <v>42</v>
      </c>
      <c r="D8" s="14" t="s">
        <v>43</v>
      </c>
      <c r="E8" s="14" t="s">
        <v>44</v>
      </c>
      <c r="F8" s="14" t="s">
        <v>45</v>
      </c>
      <c r="G8" s="14" t="s">
        <v>46</v>
      </c>
      <c r="H8" s="15" t="s">
        <v>47</v>
      </c>
      <c r="I8" s="19"/>
      <c r="J8" s="19"/>
      <c r="K8" s="19"/>
      <c r="L8" s="19"/>
      <c r="M8" s="19"/>
    </row>
    <row r="9" spans="1:13" ht="105" x14ac:dyDescent="0.25">
      <c r="A9" s="61" t="s">
        <v>49</v>
      </c>
      <c r="B9" s="63" t="s">
        <v>63</v>
      </c>
      <c r="C9" s="63" t="s">
        <v>6</v>
      </c>
      <c r="D9" s="65" t="s">
        <v>17</v>
      </c>
      <c r="E9" s="52" t="s">
        <v>122</v>
      </c>
      <c r="F9" s="52" t="s">
        <v>123</v>
      </c>
      <c r="G9" s="51" t="s">
        <v>102</v>
      </c>
      <c r="H9" s="18">
        <v>25</v>
      </c>
      <c r="I9" s="19"/>
      <c r="J9" s="19"/>
      <c r="K9" s="27"/>
      <c r="L9" s="27"/>
      <c r="M9" s="27"/>
    </row>
    <row r="10" spans="1:13" ht="90" x14ac:dyDescent="0.25">
      <c r="A10" s="62"/>
      <c r="B10" s="64"/>
      <c r="C10" s="64"/>
      <c r="D10" s="66"/>
      <c r="E10" s="52" t="s">
        <v>126</v>
      </c>
      <c r="F10" s="52" t="s">
        <v>127</v>
      </c>
      <c r="G10" s="51" t="s">
        <v>102</v>
      </c>
      <c r="H10" s="18">
        <v>20</v>
      </c>
      <c r="I10" s="19"/>
      <c r="J10" s="19"/>
      <c r="K10" s="27"/>
      <c r="L10" s="27"/>
      <c r="M10" s="27"/>
    </row>
    <row r="11" spans="1:13" ht="45" x14ac:dyDescent="0.25">
      <c r="A11" s="43" t="s">
        <v>13</v>
      </c>
      <c r="B11" s="44" t="s">
        <v>63</v>
      </c>
      <c r="C11" s="55" t="s">
        <v>52</v>
      </c>
      <c r="D11" s="45" t="s">
        <v>78</v>
      </c>
      <c r="E11" s="43" t="s">
        <v>124</v>
      </c>
      <c r="F11" s="43" t="s">
        <v>125</v>
      </c>
      <c r="G11" s="43" t="s">
        <v>102</v>
      </c>
      <c r="H11" s="43">
        <v>15</v>
      </c>
      <c r="I11" s="19"/>
      <c r="J11" s="19"/>
      <c r="K11" s="27"/>
      <c r="L11" s="27"/>
      <c r="M11" s="27"/>
    </row>
    <row r="12" spans="1:13" ht="45" x14ac:dyDescent="0.25">
      <c r="A12" s="43"/>
      <c r="B12" s="44" t="s">
        <v>63</v>
      </c>
      <c r="C12" s="55"/>
      <c r="D12" s="44" t="s">
        <v>74</v>
      </c>
      <c r="E12" s="43"/>
      <c r="F12" s="43"/>
      <c r="G12" s="43"/>
      <c r="H12" s="43"/>
      <c r="I12" s="19"/>
      <c r="J12" s="19"/>
      <c r="K12" s="27"/>
      <c r="L12" s="27"/>
      <c r="M12" s="27"/>
    </row>
    <row r="13" spans="1:13" ht="120" x14ac:dyDescent="0.25">
      <c r="A13" s="43"/>
      <c r="B13" s="44" t="s">
        <v>65</v>
      </c>
      <c r="C13" s="55"/>
      <c r="D13" s="46" t="s">
        <v>12</v>
      </c>
      <c r="E13" s="43"/>
      <c r="F13" s="43"/>
      <c r="G13" s="43"/>
      <c r="H13" s="43"/>
      <c r="I13" s="19"/>
      <c r="J13" s="19"/>
      <c r="K13" s="27"/>
      <c r="L13" s="27"/>
      <c r="M13" s="27"/>
    </row>
    <row r="14" spans="1:13" ht="60" x14ac:dyDescent="0.25">
      <c r="A14" s="47" t="s">
        <v>11</v>
      </c>
      <c r="B14" s="44" t="s">
        <v>62</v>
      </c>
      <c r="C14" s="44" t="s">
        <v>51</v>
      </c>
      <c r="D14" s="45" t="s">
        <v>76</v>
      </c>
      <c r="E14" s="52" t="s">
        <v>128</v>
      </c>
      <c r="F14" s="52" t="s">
        <v>129</v>
      </c>
      <c r="G14" s="51" t="s">
        <v>102</v>
      </c>
      <c r="H14" s="67">
        <v>5</v>
      </c>
    </row>
    <row r="15" spans="1:13" ht="120" x14ac:dyDescent="0.25">
      <c r="A15" s="51" t="s">
        <v>8</v>
      </c>
      <c r="B15" s="44" t="s">
        <v>65</v>
      </c>
      <c r="C15" s="44" t="s">
        <v>63</v>
      </c>
      <c r="D15" s="45" t="s">
        <v>19</v>
      </c>
      <c r="E15" s="52" t="s">
        <v>130</v>
      </c>
      <c r="F15" s="52" t="s">
        <v>131</v>
      </c>
      <c r="G15" s="51" t="s">
        <v>102</v>
      </c>
      <c r="H15" s="67">
        <v>10</v>
      </c>
    </row>
    <row r="16" spans="1:13" ht="65.25" customHeight="1" x14ac:dyDescent="0.25">
      <c r="A16" s="51" t="s">
        <v>132</v>
      </c>
      <c r="B16" s="44" t="s">
        <v>63</v>
      </c>
      <c r="C16" s="44" t="s">
        <v>6</v>
      </c>
      <c r="D16" s="45" t="s">
        <v>17</v>
      </c>
      <c r="E16" s="52" t="s">
        <v>133</v>
      </c>
      <c r="F16" s="52" t="s">
        <v>134</v>
      </c>
      <c r="G16" s="51" t="s">
        <v>102</v>
      </c>
      <c r="H16" s="67">
        <v>10</v>
      </c>
    </row>
    <row r="17" spans="2:8" s="77" customFormat="1" x14ac:dyDescent="0.25">
      <c r="B17" s="75"/>
      <c r="C17" s="75"/>
      <c r="D17" s="76"/>
      <c r="G17" s="78"/>
      <c r="H17" s="79">
        <f>SUM(H9:H16)</f>
        <v>85</v>
      </c>
    </row>
  </sheetData>
  <mergeCells count="17">
    <mergeCell ref="H11:H13"/>
    <mergeCell ref="A9:A10"/>
    <mergeCell ref="B9:B10"/>
    <mergeCell ref="C9:C10"/>
    <mergeCell ref="D9:D10"/>
    <mergeCell ref="B6:C6"/>
    <mergeCell ref="A11:A13"/>
    <mergeCell ref="C11:C13"/>
    <mergeCell ref="E11:E13"/>
    <mergeCell ref="F11:F13"/>
    <mergeCell ref="G11:G13"/>
    <mergeCell ref="A1:G1"/>
    <mergeCell ref="B2:C2"/>
    <mergeCell ref="B3:E3"/>
    <mergeCell ref="B4:C4"/>
    <mergeCell ref="E4:G4"/>
    <mergeCell ref="B5:C5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5006-D912-4368-B05E-C01182E53B1C}">
  <dimension ref="A1:M15"/>
  <sheetViews>
    <sheetView zoomScale="90" zoomScaleNormal="90" workbookViewId="0">
      <selection activeCell="B4" sqref="B4:C4"/>
    </sheetView>
  </sheetViews>
  <sheetFormatPr baseColWidth="10" defaultColWidth="11" defaultRowHeight="15" x14ac:dyDescent="0.25"/>
  <cols>
    <col min="1" max="1" width="12.875" style="6" bestFit="1" customWidth="1"/>
    <col min="2" max="2" width="27.25" style="6" customWidth="1"/>
    <col min="3" max="3" width="34.25" style="6" customWidth="1"/>
    <col min="4" max="4" width="40.75" style="6" customWidth="1"/>
    <col min="5" max="5" width="10" style="6" bestFit="1" customWidth="1"/>
    <col min="6" max="6" width="11.875" style="6" bestFit="1" customWidth="1"/>
    <col min="7" max="7" width="10.375" style="7" bestFit="1" customWidth="1"/>
    <col min="8" max="8" width="7.25" style="7" customWidth="1"/>
    <col min="9" max="9" width="5.625" style="6" customWidth="1"/>
    <col min="10" max="16384" width="11" style="6"/>
  </cols>
  <sheetData>
    <row r="1" spans="1:13" x14ac:dyDescent="0.25">
      <c r="A1" s="33" t="s">
        <v>24</v>
      </c>
      <c r="B1" s="34"/>
      <c r="C1" s="34"/>
      <c r="D1" s="34"/>
      <c r="E1" s="34"/>
      <c r="F1" s="34"/>
      <c r="G1" s="35"/>
      <c r="H1" s="2"/>
      <c r="I1" s="19"/>
      <c r="J1" s="19"/>
      <c r="K1" s="19"/>
      <c r="L1" s="19"/>
      <c r="M1" s="19"/>
    </row>
    <row r="2" spans="1:13" ht="30" x14ac:dyDescent="0.25">
      <c r="A2" s="3" t="s">
        <v>25</v>
      </c>
      <c r="B2" s="36" t="s">
        <v>26</v>
      </c>
      <c r="C2" s="37"/>
      <c r="D2" s="4" t="s">
        <v>27</v>
      </c>
      <c r="E2" s="8">
        <v>935300</v>
      </c>
      <c r="F2" s="4" t="s">
        <v>28</v>
      </c>
      <c r="G2" s="9">
        <v>1</v>
      </c>
      <c r="H2" s="2"/>
      <c r="I2" s="19"/>
      <c r="J2" s="19"/>
      <c r="K2" s="19"/>
      <c r="L2" s="19"/>
      <c r="M2" s="19"/>
    </row>
    <row r="3" spans="1:13" ht="30" x14ac:dyDescent="0.25">
      <c r="A3" s="3" t="s">
        <v>29</v>
      </c>
      <c r="B3" s="42" t="s">
        <v>0</v>
      </c>
      <c r="C3" s="38"/>
      <c r="D3" s="38"/>
      <c r="E3" s="37"/>
      <c r="F3" s="4" t="s">
        <v>30</v>
      </c>
      <c r="G3" s="9">
        <v>2436622</v>
      </c>
      <c r="H3" s="2"/>
      <c r="I3" s="19"/>
      <c r="J3" s="19"/>
      <c r="K3" s="19"/>
      <c r="L3" s="19"/>
      <c r="M3" s="19"/>
    </row>
    <row r="4" spans="1:13" ht="48.75" customHeight="1" x14ac:dyDescent="0.25">
      <c r="A4" s="3" t="s">
        <v>31</v>
      </c>
      <c r="B4" s="39" t="s">
        <v>177</v>
      </c>
      <c r="C4" s="39"/>
      <c r="D4" s="4" t="s">
        <v>32</v>
      </c>
      <c r="E4" s="36" t="s">
        <v>33</v>
      </c>
      <c r="F4" s="38"/>
      <c r="G4" s="40"/>
      <c r="H4" s="2"/>
      <c r="I4" s="19"/>
      <c r="J4" s="19"/>
      <c r="K4" s="19"/>
      <c r="L4" s="19"/>
      <c r="M4" s="19"/>
    </row>
    <row r="5" spans="1:13" ht="30" x14ac:dyDescent="0.25">
      <c r="A5" s="3" t="s">
        <v>34</v>
      </c>
      <c r="B5" s="43" t="s">
        <v>48</v>
      </c>
      <c r="C5" s="41"/>
      <c r="D5" s="4" t="s">
        <v>35</v>
      </c>
      <c r="E5" s="20">
        <v>44614</v>
      </c>
      <c r="F5" s="4" t="s">
        <v>36</v>
      </c>
      <c r="G5" s="21">
        <v>45068</v>
      </c>
      <c r="H5" s="2"/>
      <c r="I5" s="19"/>
      <c r="J5" s="19"/>
      <c r="K5" s="19"/>
      <c r="L5" s="19"/>
      <c r="M5" s="19"/>
    </row>
    <row r="6" spans="1:13" ht="45.75" thickBot="1" x14ac:dyDescent="0.3">
      <c r="A6" s="5" t="s">
        <v>37</v>
      </c>
      <c r="B6" s="31" t="s">
        <v>23</v>
      </c>
      <c r="C6" s="32"/>
      <c r="D6" s="1" t="s">
        <v>38</v>
      </c>
      <c r="E6" s="22">
        <v>44887</v>
      </c>
      <c r="F6" s="1" t="s">
        <v>39</v>
      </c>
      <c r="G6" s="23">
        <v>23</v>
      </c>
      <c r="H6" s="2"/>
      <c r="I6" s="19"/>
      <c r="J6" s="19"/>
      <c r="K6" s="19"/>
      <c r="L6" s="19"/>
      <c r="M6" s="19"/>
    </row>
    <row r="7" spans="1:13" ht="15.75" thickBot="1" x14ac:dyDescent="0.3">
      <c r="A7" s="24"/>
      <c r="B7" s="24"/>
      <c r="C7" s="24"/>
      <c r="D7" s="24"/>
      <c r="E7" s="25"/>
      <c r="F7" s="25"/>
      <c r="G7" s="26"/>
      <c r="H7" s="2"/>
      <c r="I7" s="19"/>
      <c r="J7" s="19"/>
      <c r="K7" s="19"/>
      <c r="L7" s="19"/>
      <c r="M7" s="19"/>
    </row>
    <row r="8" spans="1:13" ht="45" x14ac:dyDescent="0.25">
      <c r="A8" s="13" t="s">
        <v>40</v>
      </c>
      <c r="B8" s="14" t="s">
        <v>41</v>
      </c>
      <c r="C8" s="14" t="s">
        <v>42</v>
      </c>
      <c r="D8" s="14" t="s">
        <v>43</v>
      </c>
      <c r="E8" s="14" t="s">
        <v>44</v>
      </c>
      <c r="F8" s="14" t="s">
        <v>45</v>
      </c>
      <c r="G8" s="14" t="s">
        <v>46</v>
      </c>
      <c r="H8" s="15" t="s">
        <v>47</v>
      </c>
      <c r="I8" s="19"/>
      <c r="J8" s="19"/>
      <c r="K8" s="19"/>
      <c r="L8" s="19"/>
      <c r="M8" s="19"/>
    </row>
    <row r="9" spans="1:13" ht="90" x14ac:dyDescent="0.25">
      <c r="A9" s="43" t="s">
        <v>49</v>
      </c>
      <c r="B9" s="63" t="s">
        <v>63</v>
      </c>
      <c r="C9" s="55" t="s">
        <v>63</v>
      </c>
      <c r="D9" s="57" t="s">
        <v>21</v>
      </c>
      <c r="E9" s="52" t="s">
        <v>135</v>
      </c>
      <c r="F9" s="52" t="s">
        <v>136</v>
      </c>
      <c r="G9" s="51" t="s">
        <v>102</v>
      </c>
      <c r="H9" s="18">
        <v>20</v>
      </c>
      <c r="I9" s="19"/>
      <c r="J9" s="19"/>
      <c r="K9" s="27"/>
      <c r="L9" s="27"/>
      <c r="M9" s="27"/>
    </row>
    <row r="10" spans="1:13" ht="105" x14ac:dyDescent="0.25">
      <c r="A10" s="43"/>
      <c r="B10" s="64"/>
      <c r="C10" s="55"/>
      <c r="D10" s="57"/>
      <c r="E10" s="52" t="s">
        <v>137</v>
      </c>
      <c r="F10" s="52" t="s">
        <v>138</v>
      </c>
      <c r="G10" s="51" t="s">
        <v>102</v>
      </c>
      <c r="H10" s="18">
        <v>25</v>
      </c>
      <c r="I10" s="19"/>
      <c r="J10" s="19"/>
      <c r="K10" s="27"/>
      <c r="L10" s="27"/>
      <c r="M10" s="27"/>
    </row>
    <row r="11" spans="1:13" ht="60" x14ac:dyDescent="0.25">
      <c r="A11" s="43" t="s">
        <v>11</v>
      </c>
      <c r="B11" s="44" t="s">
        <v>6</v>
      </c>
      <c r="C11" s="63" t="s">
        <v>51</v>
      </c>
      <c r="D11" s="45" t="s">
        <v>91</v>
      </c>
      <c r="E11" s="43" t="s">
        <v>139</v>
      </c>
      <c r="F11" s="43" t="s">
        <v>140</v>
      </c>
      <c r="G11" s="54" t="s">
        <v>102</v>
      </c>
      <c r="H11" s="58">
        <v>20</v>
      </c>
      <c r="I11" s="19"/>
      <c r="J11" s="19"/>
      <c r="K11" s="27"/>
      <c r="L11" s="27"/>
      <c r="M11" s="27"/>
    </row>
    <row r="12" spans="1:13" ht="60" customHeight="1" x14ac:dyDescent="0.25">
      <c r="A12" s="43"/>
      <c r="B12" s="44" t="s">
        <v>63</v>
      </c>
      <c r="C12" s="69"/>
      <c r="D12" s="45" t="s">
        <v>96</v>
      </c>
      <c r="E12" s="58"/>
      <c r="F12" s="58"/>
      <c r="G12" s="58"/>
      <c r="H12" s="58"/>
      <c r="I12" s="19"/>
      <c r="J12" s="19"/>
      <c r="K12" s="27"/>
      <c r="L12" s="27"/>
      <c r="M12" s="27"/>
    </row>
    <row r="13" spans="1:13" ht="60" customHeight="1" x14ac:dyDescent="0.25">
      <c r="A13" s="43"/>
      <c r="B13" s="74" t="s">
        <v>63</v>
      </c>
      <c r="C13" s="64"/>
      <c r="D13" s="74" t="s">
        <v>72</v>
      </c>
      <c r="E13" s="58"/>
      <c r="F13" s="58"/>
      <c r="G13" s="58"/>
      <c r="H13" s="58"/>
    </row>
    <row r="14" spans="1:13" ht="60" x14ac:dyDescent="0.25">
      <c r="A14" s="51" t="s">
        <v>10</v>
      </c>
      <c r="B14" s="80" t="s">
        <v>6</v>
      </c>
      <c r="C14" s="80" t="s">
        <v>67</v>
      </c>
      <c r="D14" s="73" t="s">
        <v>88</v>
      </c>
      <c r="E14" s="52" t="s">
        <v>141</v>
      </c>
      <c r="F14" s="52" t="s">
        <v>142</v>
      </c>
      <c r="G14" s="51" t="s">
        <v>102</v>
      </c>
      <c r="H14" s="67">
        <v>5</v>
      </c>
    </row>
    <row r="15" spans="1:13" x14ac:dyDescent="0.25">
      <c r="H15" s="59">
        <f>SUM(H9:H14)</f>
        <v>70</v>
      </c>
    </row>
  </sheetData>
  <mergeCells count="17">
    <mergeCell ref="E11:E13"/>
    <mergeCell ref="F11:F13"/>
    <mergeCell ref="G11:G13"/>
    <mergeCell ref="H11:H13"/>
    <mergeCell ref="B6:C6"/>
    <mergeCell ref="A9:A10"/>
    <mergeCell ref="C9:C10"/>
    <mergeCell ref="D9:D10"/>
    <mergeCell ref="B9:B10"/>
    <mergeCell ref="A11:A13"/>
    <mergeCell ref="C11:C13"/>
    <mergeCell ref="A1:G1"/>
    <mergeCell ref="B2:C2"/>
    <mergeCell ref="B3:E3"/>
    <mergeCell ref="B4:C4"/>
    <mergeCell ref="E4:G4"/>
    <mergeCell ref="B5:C5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22987-3F4D-41A4-BDCD-C96321ECF07C}">
  <dimension ref="A1:M12"/>
  <sheetViews>
    <sheetView zoomScale="90" zoomScaleNormal="90" workbookViewId="0">
      <selection activeCell="B4" sqref="B4:C4"/>
    </sheetView>
  </sheetViews>
  <sheetFormatPr baseColWidth="10" defaultColWidth="11" defaultRowHeight="15" x14ac:dyDescent="0.25"/>
  <cols>
    <col min="1" max="1" width="12.875" style="6" bestFit="1" customWidth="1"/>
    <col min="2" max="2" width="27.25" style="6" customWidth="1"/>
    <col min="3" max="3" width="34.25" style="6" customWidth="1"/>
    <col min="4" max="4" width="40.75" style="6" customWidth="1"/>
    <col min="5" max="5" width="10" style="6" bestFit="1" customWidth="1"/>
    <col min="6" max="6" width="11.875" style="6" bestFit="1" customWidth="1"/>
    <col min="7" max="7" width="10.375" style="7" bestFit="1" customWidth="1"/>
    <col min="8" max="8" width="7.25" style="7" customWidth="1"/>
    <col min="9" max="9" width="5.625" style="6" customWidth="1"/>
    <col min="10" max="16384" width="11" style="6"/>
  </cols>
  <sheetData>
    <row r="1" spans="1:13" x14ac:dyDescent="0.25">
      <c r="A1" s="33" t="s">
        <v>24</v>
      </c>
      <c r="B1" s="34"/>
      <c r="C1" s="34"/>
      <c r="D1" s="34"/>
      <c r="E1" s="34"/>
      <c r="F1" s="34"/>
      <c r="G1" s="35"/>
      <c r="H1" s="2"/>
      <c r="I1" s="19"/>
      <c r="J1" s="19"/>
      <c r="K1" s="19"/>
      <c r="L1" s="19"/>
      <c r="M1" s="19"/>
    </row>
    <row r="2" spans="1:13" ht="30" x14ac:dyDescent="0.25">
      <c r="A2" s="3" t="s">
        <v>25</v>
      </c>
      <c r="B2" s="36" t="s">
        <v>26</v>
      </c>
      <c r="C2" s="37"/>
      <c r="D2" s="4" t="s">
        <v>27</v>
      </c>
      <c r="E2" s="8">
        <v>935300</v>
      </c>
      <c r="F2" s="4" t="s">
        <v>28</v>
      </c>
      <c r="G2" s="9">
        <v>1</v>
      </c>
      <c r="H2" s="2"/>
      <c r="I2" s="19"/>
      <c r="J2" s="19"/>
      <c r="K2" s="19"/>
      <c r="L2" s="19"/>
      <c r="M2" s="19"/>
    </row>
    <row r="3" spans="1:13" ht="30" x14ac:dyDescent="0.25">
      <c r="A3" s="3" t="s">
        <v>29</v>
      </c>
      <c r="B3" s="42" t="s">
        <v>0</v>
      </c>
      <c r="C3" s="38"/>
      <c r="D3" s="38"/>
      <c r="E3" s="37"/>
      <c r="F3" s="4" t="s">
        <v>30</v>
      </c>
      <c r="G3" s="9">
        <v>2436622</v>
      </c>
      <c r="H3" s="2"/>
      <c r="I3" s="19"/>
      <c r="J3" s="19"/>
      <c r="K3" s="19"/>
      <c r="L3" s="19"/>
      <c r="M3" s="19"/>
    </row>
    <row r="4" spans="1:13" ht="48.75" customHeight="1" x14ac:dyDescent="0.25">
      <c r="A4" s="3" t="s">
        <v>31</v>
      </c>
      <c r="B4" s="39" t="s">
        <v>177</v>
      </c>
      <c r="C4" s="39"/>
      <c r="D4" s="4" t="s">
        <v>32</v>
      </c>
      <c r="E4" s="36" t="s">
        <v>33</v>
      </c>
      <c r="F4" s="38"/>
      <c r="G4" s="40"/>
      <c r="H4" s="2"/>
      <c r="I4" s="19"/>
      <c r="J4" s="19"/>
      <c r="K4" s="19"/>
      <c r="L4" s="19"/>
      <c r="M4" s="19"/>
    </row>
    <row r="5" spans="1:13" ht="30" x14ac:dyDescent="0.25">
      <c r="A5" s="3" t="s">
        <v>34</v>
      </c>
      <c r="B5" s="43" t="s">
        <v>48</v>
      </c>
      <c r="C5" s="41"/>
      <c r="D5" s="4" t="s">
        <v>35</v>
      </c>
      <c r="E5" s="20">
        <v>44614</v>
      </c>
      <c r="F5" s="4" t="s">
        <v>36</v>
      </c>
      <c r="G5" s="21">
        <v>45068</v>
      </c>
      <c r="H5" s="2"/>
      <c r="I5" s="19"/>
      <c r="J5" s="19"/>
      <c r="K5" s="19"/>
      <c r="L5" s="19"/>
      <c r="M5" s="19"/>
    </row>
    <row r="6" spans="1:13" ht="45.75" thickBot="1" x14ac:dyDescent="0.3">
      <c r="A6" s="5" t="s">
        <v>37</v>
      </c>
      <c r="B6" s="31" t="s">
        <v>23</v>
      </c>
      <c r="C6" s="32"/>
      <c r="D6" s="1" t="s">
        <v>38</v>
      </c>
      <c r="E6" s="22">
        <v>44887</v>
      </c>
      <c r="F6" s="1" t="s">
        <v>39</v>
      </c>
      <c r="G6" s="23">
        <v>23</v>
      </c>
      <c r="H6" s="2"/>
      <c r="I6" s="19"/>
      <c r="J6" s="19"/>
      <c r="K6" s="19"/>
      <c r="L6" s="19"/>
      <c r="M6" s="19"/>
    </row>
    <row r="7" spans="1:13" ht="15.75" thickBot="1" x14ac:dyDescent="0.3">
      <c r="A7" s="24"/>
      <c r="B7" s="24"/>
      <c r="C7" s="24"/>
      <c r="D7" s="24"/>
      <c r="E7" s="25"/>
      <c r="F7" s="25"/>
      <c r="G7" s="26"/>
      <c r="H7" s="2"/>
      <c r="I7" s="19"/>
      <c r="J7" s="19"/>
      <c r="K7" s="19"/>
      <c r="L7" s="19"/>
      <c r="M7" s="19"/>
    </row>
    <row r="8" spans="1:13" ht="45" x14ac:dyDescent="0.25">
      <c r="A8" s="13" t="s">
        <v>40</v>
      </c>
      <c r="B8" s="14" t="s">
        <v>41</v>
      </c>
      <c r="C8" s="14" t="s">
        <v>42</v>
      </c>
      <c r="D8" s="14" t="s">
        <v>43</v>
      </c>
      <c r="E8" s="14" t="s">
        <v>44</v>
      </c>
      <c r="F8" s="14" t="s">
        <v>45</v>
      </c>
      <c r="G8" s="14" t="s">
        <v>46</v>
      </c>
      <c r="H8" s="15" t="s">
        <v>47</v>
      </c>
      <c r="I8" s="19"/>
      <c r="J8" s="19"/>
      <c r="K8" s="19"/>
      <c r="L8" s="19"/>
      <c r="M8" s="19"/>
    </row>
    <row r="9" spans="1:13" ht="60" x14ac:dyDescent="0.25">
      <c r="A9" s="43" t="s">
        <v>49</v>
      </c>
      <c r="B9" s="55" t="s">
        <v>63</v>
      </c>
      <c r="C9" s="55" t="s">
        <v>63</v>
      </c>
      <c r="D9" s="55" t="s">
        <v>20</v>
      </c>
      <c r="E9" s="52" t="s">
        <v>143</v>
      </c>
      <c r="F9" s="52" t="s">
        <v>144</v>
      </c>
      <c r="G9" s="51" t="s">
        <v>102</v>
      </c>
      <c r="H9" s="18">
        <v>10</v>
      </c>
      <c r="I9" s="19"/>
      <c r="J9" s="19"/>
      <c r="K9" s="27"/>
      <c r="L9" s="27"/>
      <c r="M9" s="27"/>
    </row>
    <row r="10" spans="1:13" ht="60" x14ac:dyDescent="0.25">
      <c r="A10" s="43"/>
      <c r="B10" s="55"/>
      <c r="C10" s="55"/>
      <c r="D10" s="55"/>
      <c r="E10" s="52" t="s">
        <v>145</v>
      </c>
      <c r="F10" s="52" t="s">
        <v>146</v>
      </c>
      <c r="G10" s="51" t="s">
        <v>102</v>
      </c>
      <c r="H10" s="18">
        <v>10</v>
      </c>
      <c r="I10" s="19"/>
      <c r="J10" s="19"/>
      <c r="K10" s="27"/>
      <c r="L10" s="27"/>
      <c r="M10" s="27"/>
    </row>
    <row r="11" spans="1:13" ht="60" x14ac:dyDescent="0.25">
      <c r="A11" s="51" t="s">
        <v>10</v>
      </c>
      <c r="B11" s="44" t="s">
        <v>6</v>
      </c>
      <c r="C11" s="44" t="s">
        <v>67</v>
      </c>
      <c r="D11" s="45" t="s">
        <v>9</v>
      </c>
      <c r="E11" s="52" t="s">
        <v>147</v>
      </c>
      <c r="F11" s="52" t="s">
        <v>148</v>
      </c>
      <c r="G11" s="51" t="s">
        <v>102</v>
      </c>
      <c r="H11" s="18">
        <v>5</v>
      </c>
      <c r="I11" s="19"/>
      <c r="J11" s="19"/>
      <c r="K11" s="27"/>
      <c r="L11" s="27"/>
      <c r="M11" s="27"/>
    </row>
    <row r="12" spans="1:13" x14ac:dyDescent="0.25">
      <c r="A12" s="19"/>
      <c r="B12" s="19"/>
      <c r="C12" s="19"/>
      <c r="D12" s="19"/>
      <c r="E12" s="19"/>
      <c r="F12" s="19"/>
      <c r="G12" s="28"/>
      <c r="H12" s="59">
        <f>SUM(H9:H11)</f>
        <v>25</v>
      </c>
      <c r="I12" s="19"/>
      <c r="J12" s="19"/>
      <c r="K12" s="27"/>
      <c r="L12" s="27"/>
      <c r="M12" s="27"/>
    </row>
  </sheetData>
  <mergeCells count="11">
    <mergeCell ref="B6:C6"/>
    <mergeCell ref="A9:A10"/>
    <mergeCell ref="B9:B10"/>
    <mergeCell ref="C9:C10"/>
    <mergeCell ref="D9:D10"/>
    <mergeCell ref="A1:G1"/>
    <mergeCell ref="B2:C2"/>
    <mergeCell ref="B3:E3"/>
    <mergeCell ref="B4:C4"/>
    <mergeCell ref="E4:G4"/>
    <mergeCell ref="B5:C5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7389A-7C28-4610-B3C6-E40D424B15B6}">
  <dimension ref="A1:M15"/>
  <sheetViews>
    <sheetView zoomScale="90" zoomScaleNormal="90" workbookViewId="0">
      <selection activeCell="B4" sqref="B4:C4"/>
    </sheetView>
  </sheetViews>
  <sheetFormatPr baseColWidth="10" defaultColWidth="11" defaultRowHeight="15" x14ac:dyDescent="0.25"/>
  <cols>
    <col min="1" max="1" width="12.875" style="6" bestFit="1" customWidth="1"/>
    <col min="2" max="2" width="27.25" style="6" customWidth="1"/>
    <col min="3" max="3" width="34.25" style="6" customWidth="1"/>
    <col min="4" max="4" width="40.75" style="6" customWidth="1"/>
    <col min="5" max="5" width="10" style="6" bestFit="1" customWidth="1"/>
    <col min="6" max="6" width="11.875" style="6" bestFit="1" customWidth="1"/>
    <col min="7" max="7" width="10.375" style="7" bestFit="1" customWidth="1"/>
    <col min="8" max="8" width="7.25" style="7" customWidth="1"/>
    <col min="9" max="9" width="5.625" style="6" customWidth="1"/>
    <col min="10" max="16384" width="11" style="6"/>
  </cols>
  <sheetData>
    <row r="1" spans="1:13" x14ac:dyDescent="0.25">
      <c r="A1" s="33" t="s">
        <v>24</v>
      </c>
      <c r="B1" s="34"/>
      <c r="C1" s="34"/>
      <c r="D1" s="34"/>
      <c r="E1" s="34"/>
      <c r="F1" s="34"/>
      <c r="G1" s="35"/>
      <c r="H1" s="2"/>
      <c r="I1" s="19"/>
      <c r="J1" s="19"/>
      <c r="K1" s="19"/>
      <c r="L1" s="19"/>
      <c r="M1" s="19"/>
    </row>
    <row r="2" spans="1:13" ht="30" x14ac:dyDescent="0.25">
      <c r="A2" s="3" t="s">
        <v>25</v>
      </c>
      <c r="B2" s="36" t="s">
        <v>26</v>
      </c>
      <c r="C2" s="37"/>
      <c r="D2" s="4" t="s">
        <v>27</v>
      </c>
      <c r="E2" s="8">
        <v>935300</v>
      </c>
      <c r="F2" s="4" t="s">
        <v>28</v>
      </c>
      <c r="G2" s="9">
        <v>1</v>
      </c>
      <c r="H2" s="2"/>
      <c r="I2" s="19"/>
      <c r="J2" s="19"/>
      <c r="K2" s="19"/>
      <c r="L2" s="19"/>
      <c r="M2" s="19"/>
    </row>
    <row r="3" spans="1:13" ht="30" x14ac:dyDescent="0.25">
      <c r="A3" s="3" t="s">
        <v>29</v>
      </c>
      <c r="B3" s="42" t="s">
        <v>0</v>
      </c>
      <c r="C3" s="38"/>
      <c r="D3" s="38"/>
      <c r="E3" s="37"/>
      <c r="F3" s="4" t="s">
        <v>30</v>
      </c>
      <c r="G3" s="9">
        <v>2436622</v>
      </c>
      <c r="H3" s="2"/>
      <c r="I3" s="19"/>
      <c r="J3" s="19"/>
      <c r="K3" s="19"/>
      <c r="L3" s="19"/>
      <c r="M3" s="19"/>
    </row>
    <row r="4" spans="1:13" ht="48.75" customHeight="1" x14ac:dyDescent="0.25">
      <c r="A4" s="3" t="s">
        <v>31</v>
      </c>
      <c r="B4" s="39" t="s">
        <v>177</v>
      </c>
      <c r="C4" s="39"/>
      <c r="D4" s="4" t="s">
        <v>32</v>
      </c>
      <c r="E4" s="36" t="s">
        <v>33</v>
      </c>
      <c r="F4" s="38"/>
      <c r="G4" s="40"/>
      <c r="H4" s="2"/>
      <c r="I4" s="19"/>
      <c r="J4" s="19"/>
      <c r="K4" s="19"/>
      <c r="L4" s="19"/>
      <c r="M4" s="19"/>
    </row>
    <row r="5" spans="1:13" ht="30" x14ac:dyDescent="0.25">
      <c r="A5" s="3" t="s">
        <v>34</v>
      </c>
      <c r="B5" s="43" t="s">
        <v>48</v>
      </c>
      <c r="C5" s="41"/>
      <c r="D5" s="4" t="s">
        <v>35</v>
      </c>
      <c r="E5" s="20">
        <v>44614</v>
      </c>
      <c r="F5" s="4" t="s">
        <v>36</v>
      </c>
      <c r="G5" s="21">
        <v>45068</v>
      </c>
      <c r="H5" s="2"/>
      <c r="I5" s="19"/>
      <c r="J5" s="19"/>
      <c r="K5" s="19"/>
      <c r="L5" s="19"/>
      <c r="M5" s="19"/>
    </row>
    <row r="6" spans="1:13" ht="45.75" thickBot="1" x14ac:dyDescent="0.3">
      <c r="A6" s="5" t="s">
        <v>37</v>
      </c>
      <c r="B6" s="31" t="s">
        <v>23</v>
      </c>
      <c r="C6" s="32"/>
      <c r="D6" s="1" t="s">
        <v>38</v>
      </c>
      <c r="E6" s="22">
        <v>44887</v>
      </c>
      <c r="F6" s="1" t="s">
        <v>39</v>
      </c>
      <c r="G6" s="23">
        <v>23</v>
      </c>
      <c r="H6" s="2"/>
      <c r="I6" s="19"/>
      <c r="J6" s="19"/>
      <c r="K6" s="19"/>
      <c r="L6" s="19"/>
      <c r="M6" s="19"/>
    </row>
    <row r="7" spans="1:13" ht="15.75" thickBot="1" x14ac:dyDescent="0.3">
      <c r="A7" s="24"/>
      <c r="B7" s="24"/>
      <c r="C7" s="24"/>
      <c r="D7" s="24"/>
      <c r="E7" s="25"/>
      <c r="F7" s="25"/>
      <c r="G7" s="26"/>
      <c r="H7" s="2"/>
      <c r="I7" s="19"/>
      <c r="J7" s="19"/>
      <c r="K7" s="19"/>
      <c r="L7" s="19"/>
      <c r="M7" s="19"/>
    </row>
    <row r="8" spans="1:13" ht="45" x14ac:dyDescent="0.25">
      <c r="A8" s="13" t="s">
        <v>40</v>
      </c>
      <c r="B8" s="14" t="s">
        <v>41</v>
      </c>
      <c r="C8" s="14" t="s">
        <v>42</v>
      </c>
      <c r="D8" s="14" t="s">
        <v>43</v>
      </c>
      <c r="E8" s="14" t="s">
        <v>44</v>
      </c>
      <c r="F8" s="14" t="s">
        <v>45</v>
      </c>
      <c r="G8" s="14" t="s">
        <v>46</v>
      </c>
      <c r="H8" s="15" t="s">
        <v>47</v>
      </c>
      <c r="I8" s="19"/>
      <c r="J8" s="19"/>
      <c r="K8" s="19"/>
      <c r="L8" s="19"/>
      <c r="M8" s="19"/>
    </row>
    <row r="9" spans="1:13" ht="105" x14ac:dyDescent="0.25">
      <c r="A9" s="43" t="s">
        <v>49</v>
      </c>
      <c r="B9" s="55" t="s">
        <v>63</v>
      </c>
      <c r="C9" s="81" t="s">
        <v>63</v>
      </c>
      <c r="D9" s="55" t="s">
        <v>16</v>
      </c>
      <c r="E9" s="52" t="s">
        <v>149</v>
      </c>
      <c r="F9" s="52" t="s">
        <v>150</v>
      </c>
      <c r="G9" s="51" t="s">
        <v>102</v>
      </c>
      <c r="H9" s="18">
        <v>25</v>
      </c>
      <c r="I9" s="19"/>
      <c r="J9" s="19"/>
      <c r="K9" s="27"/>
      <c r="L9" s="27"/>
      <c r="M9" s="27"/>
    </row>
    <row r="10" spans="1:13" ht="90" x14ac:dyDescent="0.25">
      <c r="A10" s="43"/>
      <c r="B10" s="55"/>
      <c r="C10" s="81"/>
      <c r="D10" s="55"/>
      <c r="E10" s="52" t="s">
        <v>151</v>
      </c>
      <c r="F10" s="52" t="s">
        <v>152</v>
      </c>
      <c r="G10" s="51" t="s">
        <v>102</v>
      </c>
      <c r="H10" s="18">
        <v>20</v>
      </c>
      <c r="I10" s="19"/>
      <c r="J10" s="19"/>
      <c r="K10" s="27"/>
      <c r="L10" s="27"/>
      <c r="M10" s="27"/>
    </row>
    <row r="11" spans="1:13" ht="45" x14ac:dyDescent="0.25">
      <c r="A11" s="54" t="s">
        <v>10</v>
      </c>
      <c r="B11" s="44" t="s">
        <v>63</v>
      </c>
      <c r="C11" s="55" t="s">
        <v>67</v>
      </c>
      <c r="D11" s="45" t="s">
        <v>80</v>
      </c>
      <c r="E11" s="61" t="s">
        <v>153</v>
      </c>
      <c r="F11" s="61" t="s">
        <v>154</v>
      </c>
      <c r="G11" s="84" t="s">
        <v>102</v>
      </c>
      <c r="H11" s="82">
        <v>15</v>
      </c>
      <c r="I11" s="19"/>
      <c r="J11" s="19"/>
      <c r="K11" s="27"/>
      <c r="L11" s="27"/>
      <c r="M11" s="27"/>
    </row>
    <row r="12" spans="1:13" ht="120" x14ac:dyDescent="0.25">
      <c r="A12" s="54"/>
      <c r="B12" s="44" t="s">
        <v>65</v>
      </c>
      <c r="C12" s="55"/>
      <c r="D12" s="45" t="s">
        <v>84</v>
      </c>
      <c r="E12" s="83"/>
      <c r="F12" s="83"/>
      <c r="G12" s="83"/>
      <c r="H12" s="83"/>
      <c r="I12" s="19"/>
      <c r="J12" s="19"/>
      <c r="K12" s="27"/>
      <c r="L12" s="27"/>
      <c r="M12" s="27"/>
    </row>
    <row r="13" spans="1:13" ht="60" x14ac:dyDescent="0.25">
      <c r="A13" s="54" t="s">
        <v>15</v>
      </c>
      <c r="B13" s="44" t="s">
        <v>6</v>
      </c>
      <c r="C13" s="55" t="s">
        <v>53</v>
      </c>
      <c r="D13" s="45" t="s">
        <v>94</v>
      </c>
      <c r="E13" s="43" t="s">
        <v>155</v>
      </c>
      <c r="F13" s="43" t="s">
        <v>156</v>
      </c>
      <c r="G13" s="54" t="s">
        <v>102</v>
      </c>
      <c r="H13" s="68">
        <v>10</v>
      </c>
    </row>
    <row r="14" spans="1:13" ht="45" x14ac:dyDescent="0.25">
      <c r="A14" s="54"/>
      <c r="B14" s="44" t="s">
        <v>63</v>
      </c>
      <c r="C14" s="55"/>
      <c r="D14" s="45" t="s">
        <v>54</v>
      </c>
      <c r="E14" s="68"/>
      <c r="F14" s="68"/>
      <c r="G14" s="68"/>
      <c r="H14" s="68"/>
    </row>
    <row r="15" spans="1:13" x14ac:dyDescent="0.25">
      <c r="H15" s="59">
        <f>SUM(H9:H14)</f>
        <v>70</v>
      </c>
    </row>
  </sheetData>
  <mergeCells count="23">
    <mergeCell ref="E11:E12"/>
    <mergeCell ref="F11:F12"/>
    <mergeCell ref="G11:G12"/>
    <mergeCell ref="H11:H12"/>
    <mergeCell ref="A13:A14"/>
    <mergeCell ref="C13:C14"/>
    <mergeCell ref="E13:E14"/>
    <mergeCell ref="F13:F14"/>
    <mergeCell ref="G13:G14"/>
    <mergeCell ref="H13:H14"/>
    <mergeCell ref="B6:C6"/>
    <mergeCell ref="A9:A10"/>
    <mergeCell ref="B9:B10"/>
    <mergeCell ref="C9:C10"/>
    <mergeCell ref="D9:D10"/>
    <mergeCell ref="A11:A12"/>
    <mergeCell ref="C11:C12"/>
    <mergeCell ref="A1:G1"/>
    <mergeCell ref="B2:C2"/>
    <mergeCell ref="B3:E3"/>
    <mergeCell ref="B4:C4"/>
    <mergeCell ref="E4:G4"/>
    <mergeCell ref="B5:C5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45ACB-0A0E-447E-B4CD-AADC61FC5207}">
  <dimension ref="A1:M14"/>
  <sheetViews>
    <sheetView zoomScale="90" zoomScaleNormal="90" workbookViewId="0">
      <selection activeCell="B4" sqref="B4:C4"/>
    </sheetView>
  </sheetViews>
  <sheetFormatPr baseColWidth="10" defaultColWidth="11" defaultRowHeight="15" x14ac:dyDescent="0.25"/>
  <cols>
    <col min="1" max="1" width="12.875" style="6" bestFit="1" customWidth="1"/>
    <col min="2" max="2" width="27.25" style="6" customWidth="1"/>
    <col min="3" max="3" width="34.25" style="6" customWidth="1"/>
    <col min="4" max="4" width="40.75" style="6" customWidth="1"/>
    <col min="5" max="5" width="10" style="6" bestFit="1" customWidth="1"/>
    <col min="6" max="6" width="11.875" style="6" bestFit="1" customWidth="1"/>
    <col min="7" max="7" width="10.375" style="7" bestFit="1" customWidth="1"/>
    <col min="8" max="8" width="7.25" style="7" customWidth="1"/>
    <col min="9" max="9" width="5.625" style="6" customWidth="1"/>
    <col min="10" max="16384" width="11" style="6"/>
  </cols>
  <sheetData>
    <row r="1" spans="1:13" x14ac:dyDescent="0.25">
      <c r="A1" s="33" t="s">
        <v>24</v>
      </c>
      <c r="B1" s="34"/>
      <c r="C1" s="34"/>
      <c r="D1" s="34"/>
      <c r="E1" s="34"/>
      <c r="F1" s="34"/>
      <c r="G1" s="35"/>
      <c r="H1" s="2"/>
      <c r="I1" s="19"/>
      <c r="J1" s="19"/>
      <c r="K1" s="19"/>
      <c r="L1" s="19"/>
      <c r="M1" s="19"/>
    </row>
    <row r="2" spans="1:13" ht="30" x14ac:dyDescent="0.25">
      <c r="A2" s="3" t="s">
        <v>25</v>
      </c>
      <c r="B2" s="36" t="s">
        <v>26</v>
      </c>
      <c r="C2" s="37"/>
      <c r="D2" s="4" t="s">
        <v>27</v>
      </c>
      <c r="E2" s="8">
        <v>935300</v>
      </c>
      <c r="F2" s="4" t="s">
        <v>28</v>
      </c>
      <c r="G2" s="9">
        <v>1</v>
      </c>
      <c r="H2" s="2"/>
      <c r="I2" s="19"/>
      <c r="J2" s="19"/>
      <c r="K2" s="19"/>
      <c r="L2" s="19"/>
      <c r="M2" s="19"/>
    </row>
    <row r="3" spans="1:13" ht="30" x14ac:dyDescent="0.25">
      <c r="A3" s="3" t="s">
        <v>29</v>
      </c>
      <c r="B3" s="42" t="s">
        <v>0</v>
      </c>
      <c r="C3" s="38"/>
      <c r="D3" s="38"/>
      <c r="E3" s="37"/>
      <c r="F3" s="4" t="s">
        <v>30</v>
      </c>
      <c r="G3" s="9">
        <v>2436622</v>
      </c>
      <c r="H3" s="2"/>
      <c r="I3" s="19"/>
      <c r="J3" s="19"/>
      <c r="K3" s="19"/>
      <c r="L3" s="19"/>
      <c r="M3" s="19"/>
    </row>
    <row r="4" spans="1:13" ht="48.75" customHeight="1" x14ac:dyDescent="0.25">
      <c r="A4" s="3" t="s">
        <v>31</v>
      </c>
      <c r="B4" s="39" t="s">
        <v>177</v>
      </c>
      <c r="C4" s="39"/>
      <c r="D4" s="4" t="s">
        <v>32</v>
      </c>
      <c r="E4" s="36" t="s">
        <v>33</v>
      </c>
      <c r="F4" s="38"/>
      <c r="G4" s="40"/>
      <c r="H4" s="2"/>
      <c r="I4" s="19"/>
      <c r="J4" s="19"/>
      <c r="K4" s="19"/>
      <c r="L4" s="19"/>
      <c r="M4" s="19"/>
    </row>
    <row r="5" spans="1:13" ht="30" x14ac:dyDescent="0.25">
      <c r="A5" s="3" t="s">
        <v>34</v>
      </c>
      <c r="B5" s="43" t="s">
        <v>48</v>
      </c>
      <c r="C5" s="41"/>
      <c r="D5" s="4" t="s">
        <v>35</v>
      </c>
      <c r="E5" s="20">
        <v>44614</v>
      </c>
      <c r="F5" s="4" t="s">
        <v>36</v>
      </c>
      <c r="G5" s="21">
        <v>45068</v>
      </c>
      <c r="H5" s="2"/>
      <c r="I5" s="19"/>
      <c r="J5" s="19"/>
      <c r="K5" s="19"/>
      <c r="L5" s="19"/>
      <c r="M5" s="19"/>
    </row>
    <row r="6" spans="1:13" ht="45.75" thickBot="1" x14ac:dyDescent="0.3">
      <c r="A6" s="5" t="s">
        <v>37</v>
      </c>
      <c r="B6" s="31" t="s">
        <v>23</v>
      </c>
      <c r="C6" s="32"/>
      <c r="D6" s="1" t="s">
        <v>38</v>
      </c>
      <c r="E6" s="22">
        <v>44887</v>
      </c>
      <c r="F6" s="1" t="s">
        <v>39</v>
      </c>
      <c r="G6" s="23">
        <v>23</v>
      </c>
      <c r="H6" s="2"/>
      <c r="I6" s="19"/>
      <c r="J6" s="19"/>
      <c r="K6" s="19"/>
      <c r="L6" s="19"/>
      <c r="M6" s="19"/>
    </row>
    <row r="7" spans="1:13" ht="15.75" thickBot="1" x14ac:dyDescent="0.3">
      <c r="A7" s="24"/>
      <c r="B7" s="24"/>
      <c r="C7" s="24"/>
      <c r="D7" s="24"/>
      <c r="E7" s="25"/>
      <c r="F7" s="25"/>
      <c r="G7" s="26"/>
      <c r="H7" s="2"/>
      <c r="I7" s="19"/>
      <c r="J7" s="19"/>
      <c r="K7" s="19"/>
      <c r="L7" s="19"/>
      <c r="M7" s="19"/>
    </row>
    <row r="8" spans="1:13" ht="45" x14ac:dyDescent="0.25">
      <c r="A8" s="13" t="s">
        <v>40</v>
      </c>
      <c r="B8" s="14" t="s">
        <v>41</v>
      </c>
      <c r="C8" s="14" t="s">
        <v>42</v>
      </c>
      <c r="D8" s="14" t="s">
        <v>43</v>
      </c>
      <c r="E8" s="14" t="s">
        <v>44</v>
      </c>
      <c r="F8" s="14" t="s">
        <v>45</v>
      </c>
      <c r="G8" s="14" t="s">
        <v>46</v>
      </c>
      <c r="H8" s="15" t="s">
        <v>47</v>
      </c>
      <c r="I8" s="19"/>
      <c r="J8" s="19"/>
      <c r="K8" s="19"/>
      <c r="L8" s="19"/>
      <c r="M8" s="19"/>
    </row>
    <row r="9" spans="1:13" ht="90" x14ac:dyDescent="0.25">
      <c r="A9" s="43" t="s">
        <v>49</v>
      </c>
      <c r="B9" s="55" t="s">
        <v>63</v>
      </c>
      <c r="C9" s="57" t="s">
        <v>63</v>
      </c>
      <c r="D9" s="55" t="s">
        <v>7</v>
      </c>
      <c r="E9" s="52" t="s">
        <v>157</v>
      </c>
      <c r="F9" s="52" t="s">
        <v>158</v>
      </c>
      <c r="G9" s="51" t="s">
        <v>102</v>
      </c>
      <c r="H9" s="18">
        <v>20</v>
      </c>
      <c r="I9" s="19"/>
      <c r="J9" s="19"/>
      <c r="K9" s="27"/>
      <c r="L9" s="27"/>
      <c r="M9" s="27"/>
    </row>
    <row r="10" spans="1:13" ht="105" x14ac:dyDescent="0.25">
      <c r="A10" s="43"/>
      <c r="B10" s="55"/>
      <c r="C10" s="57"/>
      <c r="D10" s="55"/>
      <c r="E10" s="52" t="s">
        <v>159</v>
      </c>
      <c r="F10" s="52" t="s">
        <v>160</v>
      </c>
      <c r="G10" s="51" t="s">
        <v>102</v>
      </c>
      <c r="H10" s="18">
        <v>25</v>
      </c>
      <c r="I10" s="19"/>
      <c r="J10" s="19"/>
      <c r="K10" s="27"/>
      <c r="L10" s="27"/>
      <c r="M10" s="27"/>
    </row>
    <row r="11" spans="1:13" ht="45" x14ac:dyDescent="0.25">
      <c r="A11" s="54" t="s">
        <v>15</v>
      </c>
      <c r="B11" s="44" t="s">
        <v>63</v>
      </c>
      <c r="C11" s="57" t="s">
        <v>53</v>
      </c>
      <c r="D11" s="44" t="s">
        <v>56</v>
      </c>
      <c r="E11" s="61" t="s">
        <v>161</v>
      </c>
      <c r="F11" s="61" t="s">
        <v>162</v>
      </c>
      <c r="G11" s="84" t="s">
        <v>102</v>
      </c>
      <c r="H11" s="82">
        <v>15</v>
      </c>
      <c r="I11" s="19"/>
      <c r="J11" s="19"/>
      <c r="K11" s="27"/>
      <c r="L11" s="27"/>
      <c r="M11" s="27"/>
    </row>
    <row r="12" spans="1:13" ht="120" x14ac:dyDescent="0.25">
      <c r="A12" s="54"/>
      <c r="B12" s="44" t="s">
        <v>65</v>
      </c>
      <c r="C12" s="57"/>
      <c r="D12" s="45" t="s">
        <v>55</v>
      </c>
      <c r="E12" s="83"/>
      <c r="F12" s="83"/>
      <c r="G12" s="83"/>
      <c r="H12" s="83"/>
      <c r="I12" s="19"/>
      <c r="J12" s="19"/>
      <c r="K12" s="27"/>
      <c r="L12" s="27"/>
      <c r="M12" s="27"/>
    </row>
    <row r="13" spans="1:13" ht="60" x14ac:dyDescent="0.25">
      <c r="A13" s="52" t="s">
        <v>98</v>
      </c>
      <c r="B13" s="44" t="s">
        <v>6</v>
      </c>
      <c r="C13" s="44" t="s">
        <v>66</v>
      </c>
      <c r="D13" s="45" t="s">
        <v>95</v>
      </c>
      <c r="E13" s="52" t="s">
        <v>163</v>
      </c>
      <c r="F13" s="52" t="s">
        <v>164</v>
      </c>
      <c r="G13" s="51" t="s">
        <v>102</v>
      </c>
      <c r="H13" s="67">
        <v>5</v>
      </c>
    </row>
    <row r="14" spans="1:13" x14ac:dyDescent="0.25">
      <c r="H14" s="59">
        <f>SUM(H9:H13)</f>
        <v>65</v>
      </c>
    </row>
  </sheetData>
  <mergeCells count="17">
    <mergeCell ref="E11:E12"/>
    <mergeCell ref="F11:F12"/>
    <mergeCell ref="G11:G12"/>
    <mergeCell ref="H11:H12"/>
    <mergeCell ref="B6:C6"/>
    <mergeCell ref="A9:A10"/>
    <mergeCell ref="B9:B10"/>
    <mergeCell ref="C9:C10"/>
    <mergeCell ref="D9:D10"/>
    <mergeCell ref="A11:A12"/>
    <mergeCell ref="C11:C12"/>
    <mergeCell ref="A1:G1"/>
    <mergeCell ref="B2:C2"/>
    <mergeCell ref="B3:E3"/>
    <mergeCell ref="B4:C4"/>
    <mergeCell ref="E4:G4"/>
    <mergeCell ref="B5:C5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BC7FE-F601-48B7-A3C9-BE3917314B27}">
  <dimension ref="A1:M14"/>
  <sheetViews>
    <sheetView zoomScale="90" zoomScaleNormal="90" workbookViewId="0">
      <selection activeCell="B4" sqref="B4:C4"/>
    </sheetView>
  </sheetViews>
  <sheetFormatPr baseColWidth="10" defaultColWidth="11" defaultRowHeight="15" x14ac:dyDescent="0.25"/>
  <cols>
    <col min="1" max="1" width="12.875" style="6" bestFit="1" customWidth="1"/>
    <col min="2" max="2" width="27.25" style="6" customWidth="1"/>
    <col min="3" max="3" width="34.25" style="6" customWidth="1"/>
    <col min="4" max="4" width="40.75" style="6" customWidth="1"/>
    <col min="5" max="5" width="10" style="6" bestFit="1" customWidth="1"/>
    <col min="6" max="6" width="11.875" style="6" bestFit="1" customWidth="1"/>
    <col min="7" max="7" width="10.375" style="7" bestFit="1" customWidth="1"/>
    <col min="8" max="8" width="7.25" style="7" customWidth="1"/>
    <col min="9" max="9" width="5.625" style="6" customWidth="1"/>
    <col min="10" max="16384" width="11" style="6"/>
  </cols>
  <sheetData>
    <row r="1" spans="1:13" x14ac:dyDescent="0.25">
      <c r="A1" s="33" t="s">
        <v>24</v>
      </c>
      <c r="B1" s="34"/>
      <c r="C1" s="34"/>
      <c r="D1" s="34"/>
      <c r="E1" s="34"/>
      <c r="F1" s="34"/>
      <c r="G1" s="35"/>
      <c r="H1" s="2"/>
      <c r="I1" s="19"/>
      <c r="J1" s="19"/>
      <c r="K1" s="19"/>
      <c r="L1" s="19"/>
      <c r="M1" s="19"/>
    </row>
    <row r="2" spans="1:13" ht="30" x14ac:dyDescent="0.25">
      <c r="A2" s="3" t="s">
        <v>25</v>
      </c>
      <c r="B2" s="36" t="s">
        <v>26</v>
      </c>
      <c r="C2" s="37"/>
      <c r="D2" s="4" t="s">
        <v>27</v>
      </c>
      <c r="E2" s="8">
        <v>935300</v>
      </c>
      <c r="F2" s="4" t="s">
        <v>28</v>
      </c>
      <c r="G2" s="9">
        <v>1</v>
      </c>
      <c r="H2" s="2"/>
      <c r="I2" s="19"/>
      <c r="J2" s="19"/>
      <c r="K2" s="19"/>
      <c r="L2" s="19"/>
      <c r="M2" s="19"/>
    </row>
    <row r="3" spans="1:13" ht="30" x14ac:dyDescent="0.25">
      <c r="A3" s="3" t="s">
        <v>29</v>
      </c>
      <c r="B3" s="42" t="s">
        <v>0</v>
      </c>
      <c r="C3" s="38"/>
      <c r="D3" s="38"/>
      <c r="E3" s="37"/>
      <c r="F3" s="4" t="s">
        <v>30</v>
      </c>
      <c r="G3" s="9">
        <v>2436622</v>
      </c>
      <c r="H3" s="2"/>
      <c r="I3" s="19"/>
      <c r="J3" s="19"/>
      <c r="K3" s="19"/>
      <c r="L3" s="19"/>
      <c r="M3" s="19"/>
    </row>
    <row r="4" spans="1:13" ht="48.75" customHeight="1" x14ac:dyDescent="0.25">
      <c r="A4" s="3" t="s">
        <v>31</v>
      </c>
      <c r="B4" s="39" t="s">
        <v>177</v>
      </c>
      <c r="C4" s="39"/>
      <c r="D4" s="4" t="s">
        <v>32</v>
      </c>
      <c r="E4" s="36" t="s">
        <v>33</v>
      </c>
      <c r="F4" s="38"/>
      <c r="G4" s="40"/>
      <c r="H4" s="2"/>
      <c r="I4" s="19"/>
      <c r="J4" s="19"/>
      <c r="K4" s="19"/>
      <c r="L4" s="19"/>
      <c r="M4" s="19"/>
    </row>
    <row r="5" spans="1:13" ht="30" x14ac:dyDescent="0.25">
      <c r="A5" s="3" t="s">
        <v>34</v>
      </c>
      <c r="B5" s="43" t="s">
        <v>48</v>
      </c>
      <c r="C5" s="41"/>
      <c r="D5" s="4" t="s">
        <v>35</v>
      </c>
      <c r="E5" s="20">
        <v>44614</v>
      </c>
      <c r="F5" s="4" t="s">
        <v>36</v>
      </c>
      <c r="G5" s="21">
        <v>45068</v>
      </c>
      <c r="H5" s="2"/>
      <c r="I5" s="19"/>
      <c r="J5" s="19"/>
      <c r="K5" s="19"/>
      <c r="L5" s="19"/>
      <c r="M5" s="19"/>
    </row>
    <row r="6" spans="1:13" ht="45.75" thickBot="1" x14ac:dyDescent="0.3">
      <c r="A6" s="5" t="s">
        <v>37</v>
      </c>
      <c r="B6" s="31" t="s">
        <v>23</v>
      </c>
      <c r="C6" s="32"/>
      <c r="D6" s="1" t="s">
        <v>38</v>
      </c>
      <c r="E6" s="22">
        <v>44887</v>
      </c>
      <c r="F6" s="1" t="s">
        <v>39</v>
      </c>
      <c r="G6" s="23">
        <v>23</v>
      </c>
      <c r="H6" s="2"/>
      <c r="I6" s="19"/>
      <c r="J6" s="19"/>
      <c r="K6" s="19"/>
      <c r="L6" s="19"/>
      <c r="M6" s="19"/>
    </row>
    <row r="7" spans="1:13" ht="15.75" thickBot="1" x14ac:dyDescent="0.3">
      <c r="A7" s="24"/>
      <c r="B7" s="24"/>
      <c r="C7" s="24"/>
      <c r="D7" s="24"/>
      <c r="E7" s="25"/>
      <c r="F7" s="25"/>
      <c r="G7" s="26"/>
      <c r="H7" s="2"/>
      <c r="I7" s="19"/>
      <c r="J7" s="19"/>
      <c r="K7" s="19"/>
      <c r="L7" s="19"/>
      <c r="M7" s="19"/>
    </row>
    <row r="8" spans="1:13" ht="45" x14ac:dyDescent="0.25">
      <c r="A8" s="13" t="s">
        <v>40</v>
      </c>
      <c r="B8" s="14" t="s">
        <v>41</v>
      </c>
      <c r="C8" s="14" t="s">
        <v>42</v>
      </c>
      <c r="D8" s="14" t="s">
        <v>43</v>
      </c>
      <c r="E8" s="14" t="s">
        <v>44</v>
      </c>
      <c r="F8" s="14" t="s">
        <v>45</v>
      </c>
      <c r="G8" s="14" t="s">
        <v>46</v>
      </c>
      <c r="H8" s="15" t="s">
        <v>47</v>
      </c>
      <c r="I8" s="19"/>
      <c r="J8" s="19"/>
      <c r="K8" s="19"/>
      <c r="L8" s="19"/>
      <c r="M8" s="19"/>
    </row>
    <row r="9" spans="1:13" ht="90" x14ac:dyDescent="0.25">
      <c r="A9" s="61" t="s">
        <v>49</v>
      </c>
      <c r="B9" s="63" t="s">
        <v>64</v>
      </c>
      <c r="C9" s="63" t="s">
        <v>6</v>
      </c>
      <c r="D9" s="65" t="s">
        <v>81</v>
      </c>
      <c r="E9" s="52" t="s">
        <v>165</v>
      </c>
      <c r="F9" s="52" t="s">
        <v>166</v>
      </c>
      <c r="G9" s="51" t="s">
        <v>102</v>
      </c>
      <c r="H9" s="18">
        <v>20</v>
      </c>
      <c r="I9" s="19"/>
      <c r="J9" s="19"/>
      <c r="K9" s="27"/>
      <c r="L9" s="27"/>
      <c r="M9" s="27"/>
    </row>
    <row r="10" spans="1:13" ht="90" x14ac:dyDescent="0.25">
      <c r="A10" s="62"/>
      <c r="B10" s="64"/>
      <c r="C10" s="64"/>
      <c r="D10" s="66"/>
      <c r="E10" s="52" t="s">
        <v>167</v>
      </c>
      <c r="F10" s="52" t="s">
        <v>168</v>
      </c>
      <c r="G10" s="51" t="s">
        <v>102</v>
      </c>
      <c r="H10" s="18">
        <v>20</v>
      </c>
      <c r="I10" s="19"/>
      <c r="J10" s="19"/>
      <c r="K10" s="27"/>
      <c r="L10" s="27"/>
      <c r="M10" s="27"/>
    </row>
    <row r="11" spans="1:13" ht="45" x14ac:dyDescent="0.25">
      <c r="A11" s="41" t="s">
        <v>98</v>
      </c>
      <c r="B11" s="44" t="s">
        <v>63</v>
      </c>
      <c r="C11" s="55" t="s">
        <v>66</v>
      </c>
      <c r="D11" s="45" t="s">
        <v>79</v>
      </c>
      <c r="E11" s="43" t="s">
        <v>169</v>
      </c>
      <c r="F11" s="43" t="s">
        <v>170</v>
      </c>
      <c r="G11" s="54" t="s">
        <v>102</v>
      </c>
      <c r="H11" s="58">
        <v>20</v>
      </c>
      <c r="I11" s="19"/>
      <c r="J11" s="19"/>
      <c r="K11" s="27"/>
      <c r="L11" s="27"/>
      <c r="M11" s="27"/>
    </row>
    <row r="12" spans="1:13" ht="45" x14ac:dyDescent="0.25">
      <c r="A12" s="41"/>
      <c r="B12" s="44" t="s">
        <v>63</v>
      </c>
      <c r="C12" s="55"/>
      <c r="D12" s="44" t="s">
        <v>75</v>
      </c>
      <c r="E12" s="58"/>
      <c r="F12" s="58"/>
      <c r="G12" s="58"/>
      <c r="H12" s="58"/>
      <c r="I12" s="19"/>
      <c r="J12" s="19"/>
      <c r="K12" s="27"/>
      <c r="L12" s="27"/>
      <c r="M12" s="27"/>
    </row>
    <row r="13" spans="1:13" ht="120" x14ac:dyDescent="0.25">
      <c r="A13" s="41"/>
      <c r="B13" s="44" t="s">
        <v>65</v>
      </c>
      <c r="C13" s="55"/>
      <c r="D13" s="45" t="s">
        <v>83</v>
      </c>
      <c r="E13" s="58"/>
      <c r="F13" s="58"/>
      <c r="G13" s="58"/>
      <c r="H13" s="58"/>
      <c r="I13" s="19"/>
      <c r="J13" s="19"/>
      <c r="K13" s="27"/>
      <c r="L13" s="27"/>
      <c r="M13" s="27"/>
    </row>
    <row r="14" spans="1:13" x14ac:dyDescent="0.25">
      <c r="H14" s="59">
        <f>SUM(H9:H13)</f>
        <v>60</v>
      </c>
    </row>
  </sheetData>
  <mergeCells count="17">
    <mergeCell ref="H11:H13"/>
    <mergeCell ref="A9:A10"/>
    <mergeCell ref="B9:B10"/>
    <mergeCell ref="C9:C10"/>
    <mergeCell ref="D9:D10"/>
    <mergeCell ref="B6:C6"/>
    <mergeCell ref="A11:A13"/>
    <mergeCell ref="C11:C13"/>
    <mergeCell ref="E11:E13"/>
    <mergeCell ref="F11:F13"/>
    <mergeCell ref="G11:G13"/>
    <mergeCell ref="A1:G1"/>
    <mergeCell ref="B2:C2"/>
    <mergeCell ref="B3:E3"/>
    <mergeCell ref="B4:C4"/>
    <mergeCell ref="E4:G4"/>
    <mergeCell ref="B5:C5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64596-5A47-4073-A525-03BB8C9BBCEF}">
  <dimension ref="A1:M12"/>
  <sheetViews>
    <sheetView tabSelected="1" zoomScale="90" zoomScaleNormal="90" workbookViewId="0">
      <selection activeCell="B5" sqref="B5:C5"/>
    </sheetView>
  </sheetViews>
  <sheetFormatPr baseColWidth="10" defaultColWidth="11" defaultRowHeight="15" x14ac:dyDescent="0.25"/>
  <cols>
    <col min="1" max="1" width="12.875" style="6" bestFit="1" customWidth="1"/>
    <col min="2" max="2" width="27.25" style="6" customWidth="1"/>
    <col min="3" max="3" width="34.25" style="6" customWidth="1"/>
    <col min="4" max="4" width="40.75" style="6" customWidth="1"/>
    <col min="5" max="5" width="10" style="6" bestFit="1" customWidth="1"/>
    <col min="6" max="6" width="11.875" style="6" bestFit="1" customWidth="1"/>
    <col min="7" max="7" width="10.375" style="7" bestFit="1" customWidth="1"/>
    <col min="8" max="8" width="7.25" style="7" customWidth="1"/>
    <col min="9" max="9" width="5.625" style="6" customWidth="1"/>
    <col min="10" max="16384" width="11" style="6"/>
  </cols>
  <sheetData>
    <row r="1" spans="1:13" x14ac:dyDescent="0.25">
      <c r="A1" s="33" t="s">
        <v>24</v>
      </c>
      <c r="B1" s="34"/>
      <c r="C1" s="34"/>
      <c r="D1" s="34"/>
      <c r="E1" s="34"/>
      <c r="F1" s="34"/>
      <c r="G1" s="35"/>
      <c r="H1" s="2"/>
      <c r="I1" s="19"/>
      <c r="J1" s="19"/>
      <c r="K1" s="19"/>
      <c r="L1" s="19"/>
      <c r="M1" s="19"/>
    </row>
    <row r="2" spans="1:13" ht="30" x14ac:dyDescent="0.25">
      <c r="A2" s="3" t="s">
        <v>25</v>
      </c>
      <c r="B2" s="36" t="s">
        <v>26</v>
      </c>
      <c r="C2" s="37"/>
      <c r="D2" s="4" t="s">
        <v>27</v>
      </c>
      <c r="E2" s="8">
        <v>935300</v>
      </c>
      <c r="F2" s="4" t="s">
        <v>28</v>
      </c>
      <c r="G2" s="9">
        <v>1</v>
      </c>
      <c r="H2" s="2"/>
      <c r="I2" s="19"/>
      <c r="J2" s="19"/>
      <c r="K2" s="19"/>
      <c r="L2" s="19"/>
      <c r="M2" s="19"/>
    </row>
    <row r="3" spans="1:13" ht="30" x14ac:dyDescent="0.25">
      <c r="A3" s="3" t="s">
        <v>29</v>
      </c>
      <c r="B3" s="42" t="s">
        <v>0</v>
      </c>
      <c r="C3" s="38"/>
      <c r="D3" s="38"/>
      <c r="E3" s="37"/>
      <c r="F3" s="4" t="s">
        <v>30</v>
      </c>
      <c r="G3" s="9">
        <v>2436622</v>
      </c>
      <c r="H3" s="2"/>
      <c r="I3" s="19"/>
      <c r="J3" s="19"/>
      <c r="K3" s="19"/>
      <c r="L3" s="19"/>
      <c r="M3" s="19"/>
    </row>
    <row r="4" spans="1:13" ht="48.75" customHeight="1" x14ac:dyDescent="0.25">
      <c r="A4" s="3" t="s">
        <v>31</v>
      </c>
      <c r="B4" s="39" t="s">
        <v>177</v>
      </c>
      <c r="C4" s="39"/>
      <c r="D4" s="4" t="s">
        <v>32</v>
      </c>
      <c r="E4" s="36" t="s">
        <v>33</v>
      </c>
      <c r="F4" s="38"/>
      <c r="G4" s="40"/>
      <c r="H4" s="2"/>
      <c r="I4" s="19"/>
      <c r="J4" s="19"/>
      <c r="K4" s="19"/>
      <c r="L4" s="19"/>
      <c r="M4" s="19"/>
    </row>
    <row r="5" spans="1:13" ht="30" x14ac:dyDescent="0.25">
      <c r="A5" s="3" t="s">
        <v>34</v>
      </c>
      <c r="B5" s="43" t="s">
        <v>48</v>
      </c>
      <c r="C5" s="41"/>
      <c r="D5" s="4" t="s">
        <v>35</v>
      </c>
      <c r="E5" s="20">
        <v>44614</v>
      </c>
      <c r="F5" s="4" t="s">
        <v>36</v>
      </c>
      <c r="G5" s="21">
        <v>45068</v>
      </c>
      <c r="H5" s="2"/>
      <c r="I5" s="19"/>
      <c r="J5" s="19"/>
      <c r="K5" s="19"/>
      <c r="L5" s="19"/>
      <c r="M5" s="19"/>
    </row>
    <row r="6" spans="1:13" ht="45.75" thickBot="1" x14ac:dyDescent="0.3">
      <c r="A6" s="5" t="s">
        <v>37</v>
      </c>
      <c r="B6" s="31" t="s">
        <v>23</v>
      </c>
      <c r="C6" s="32"/>
      <c r="D6" s="1" t="s">
        <v>38</v>
      </c>
      <c r="E6" s="22">
        <v>44887</v>
      </c>
      <c r="F6" s="1" t="s">
        <v>39</v>
      </c>
      <c r="G6" s="23">
        <v>23</v>
      </c>
      <c r="H6" s="2"/>
      <c r="I6" s="19"/>
      <c r="J6" s="19"/>
      <c r="K6" s="19"/>
      <c r="L6" s="19"/>
      <c r="M6" s="19"/>
    </row>
    <row r="7" spans="1:13" ht="15.75" thickBot="1" x14ac:dyDescent="0.3">
      <c r="A7" s="24"/>
      <c r="B7" s="24"/>
      <c r="C7" s="24"/>
      <c r="D7" s="24"/>
      <c r="E7" s="25"/>
      <c r="F7" s="25"/>
      <c r="G7" s="26"/>
      <c r="H7" s="2"/>
      <c r="I7" s="19"/>
      <c r="J7" s="19"/>
      <c r="K7" s="19"/>
      <c r="L7" s="19"/>
      <c r="M7" s="19"/>
    </row>
    <row r="8" spans="1:13" ht="45" x14ac:dyDescent="0.25">
      <c r="A8" s="13" t="s">
        <v>40</v>
      </c>
      <c r="B8" s="14" t="s">
        <v>41</v>
      </c>
      <c r="C8" s="14" t="s">
        <v>42</v>
      </c>
      <c r="D8" s="14" t="s">
        <v>43</v>
      </c>
      <c r="E8" s="14" t="s">
        <v>44</v>
      </c>
      <c r="F8" s="14" t="s">
        <v>45</v>
      </c>
      <c r="G8" s="14" t="s">
        <v>46</v>
      </c>
      <c r="H8" s="15" t="s">
        <v>47</v>
      </c>
      <c r="I8" s="19"/>
      <c r="J8" s="19"/>
      <c r="K8" s="19"/>
      <c r="L8" s="19"/>
      <c r="M8" s="19"/>
    </row>
    <row r="9" spans="1:13" ht="90" x14ac:dyDescent="0.25">
      <c r="A9" s="43" t="s">
        <v>49</v>
      </c>
      <c r="B9" s="55" t="s">
        <v>63</v>
      </c>
      <c r="C9" s="55" t="s">
        <v>63</v>
      </c>
      <c r="D9" s="57" t="s">
        <v>21</v>
      </c>
      <c r="E9" s="52" t="s">
        <v>171</v>
      </c>
      <c r="F9" s="52" t="s">
        <v>172</v>
      </c>
      <c r="G9" s="51" t="s">
        <v>102</v>
      </c>
      <c r="H9" s="18">
        <v>20</v>
      </c>
      <c r="I9" s="19"/>
      <c r="J9" s="19"/>
      <c r="K9" s="27"/>
      <c r="L9" s="27"/>
      <c r="M9" s="27"/>
    </row>
    <row r="10" spans="1:13" ht="75" x14ac:dyDescent="0.25">
      <c r="A10" s="43"/>
      <c r="B10" s="55"/>
      <c r="C10" s="55"/>
      <c r="D10" s="57"/>
      <c r="E10" s="52" t="s">
        <v>173</v>
      </c>
      <c r="F10" s="52" t="s">
        <v>174</v>
      </c>
      <c r="G10" s="51" t="s">
        <v>102</v>
      </c>
      <c r="H10" s="18">
        <v>15</v>
      </c>
      <c r="I10" s="19"/>
      <c r="J10" s="19"/>
      <c r="K10" s="27"/>
      <c r="L10" s="27"/>
      <c r="M10" s="27"/>
    </row>
    <row r="11" spans="1:13" ht="75" x14ac:dyDescent="0.25">
      <c r="A11" s="43"/>
      <c r="B11" s="55"/>
      <c r="C11" s="55"/>
      <c r="D11" s="57"/>
      <c r="E11" s="52" t="s">
        <v>175</v>
      </c>
      <c r="F11" s="52" t="s">
        <v>176</v>
      </c>
      <c r="G11" s="51" t="s">
        <v>102</v>
      </c>
      <c r="H11" s="18">
        <v>15</v>
      </c>
      <c r="I11" s="19"/>
      <c r="J11" s="19"/>
      <c r="K11" s="27"/>
      <c r="L11" s="27"/>
      <c r="M11" s="27"/>
    </row>
    <row r="12" spans="1:13" x14ac:dyDescent="0.25">
      <c r="A12" s="19"/>
      <c r="B12" s="19"/>
      <c r="C12" s="19"/>
      <c r="D12" s="19"/>
      <c r="E12" s="19"/>
      <c r="F12" s="19"/>
      <c r="G12" s="28"/>
      <c r="H12" s="59">
        <f>SUM(H9:H11)</f>
        <v>50</v>
      </c>
      <c r="I12" s="19"/>
      <c r="J12" s="19"/>
      <c r="K12" s="27"/>
      <c r="L12" s="27"/>
      <c r="M12" s="27"/>
    </row>
  </sheetData>
  <mergeCells count="11">
    <mergeCell ref="B6:C6"/>
    <mergeCell ref="A9:A11"/>
    <mergeCell ref="B9:B11"/>
    <mergeCell ref="C9:C11"/>
    <mergeCell ref="D9:D11"/>
    <mergeCell ref="A1:G1"/>
    <mergeCell ref="B2:C2"/>
    <mergeCell ref="B3:E3"/>
    <mergeCell ref="B4:C4"/>
    <mergeCell ref="E4:G4"/>
    <mergeCell ref="B5:C5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DBF9578C93DC4F8EBC3CF5FE66F339" ma:contentTypeVersion="2" ma:contentTypeDescription="Create a new document." ma:contentTypeScope="" ma:versionID="88390c3df2ff3f142fb803dcfb261d63">
  <xsd:schema xmlns:xsd="http://www.w3.org/2001/XMLSchema" xmlns:xs="http://www.w3.org/2001/XMLSchema" xmlns:p="http://schemas.microsoft.com/office/2006/metadata/properties" xmlns:ns2="0b4945a6-c98b-4ccf-8dd4-d2bf81995813" targetNamespace="http://schemas.microsoft.com/office/2006/metadata/properties" ma:root="true" ma:fieldsID="c1c526561a4ac889e0554ff42510dcdc" ns2:_="">
    <xsd:import namespace="0b4945a6-c98b-4ccf-8dd4-d2bf819958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4945a6-c98b-4ccf-8dd4-d2bf819958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21F7F9-913C-4E3B-86E0-C8BFB18FAED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25299A3-6624-4199-92D7-122C1A71371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776691-6866-4B5D-B5FE-4EDF047A3F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4945a6-c98b-4ccf-8dd4-d2bf819958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Proyecto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Luz Maria Arango Jaraba</dc:creator>
  <cp:keywords/>
  <dc:description/>
  <cp:lastModifiedBy>Susana Beatriz Castano Tirado</cp:lastModifiedBy>
  <cp:revision/>
  <dcterms:created xsi:type="dcterms:W3CDTF">2017-04-27T13:58:28Z</dcterms:created>
  <dcterms:modified xsi:type="dcterms:W3CDTF">2022-03-18T22:28:30Z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0x0101002CDBF9578C93DC4F8EBC3CF5FE66F339</vt:lpwstr>
  </property>
</Properties>
</file>