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atalia\Desktop\FORMULARIOS\"/>
    </mc:Choice>
  </mc:AlternateContent>
  <bookViews>
    <workbookView xWindow="28695" yWindow="-105" windowWidth="24225" windowHeight="13125"/>
  </bookViews>
  <sheets>
    <sheet name="IRO Aislamiento" sheetId="13" r:id="rId1"/>
  </sheets>
  <definedNames>
    <definedName name="_xlnm.Print_Area" localSheetId="0">'IRO Aislamiento'!$A$1:$L$125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3" i="13" l="1"/>
  <c r="H103" i="13"/>
  <c r="G104" i="13" l="1"/>
  <c r="G96" i="13" l="1"/>
  <c r="H96" i="13"/>
  <c r="G69" i="13"/>
  <c r="H69" i="13"/>
  <c r="G31" i="13"/>
  <c r="H31" i="13"/>
  <c r="H87" i="13" l="1"/>
  <c r="G87" i="13"/>
  <c r="G88" i="13" l="1"/>
  <c r="G82" i="13"/>
  <c r="G48" i="13"/>
  <c r="G38" i="13"/>
  <c r="G97" i="13" l="1"/>
  <c r="H82" i="13"/>
  <c r="G83" i="13" s="1"/>
  <c r="G70" i="13"/>
  <c r="H48" i="13"/>
  <c r="G49" i="13" s="1"/>
  <c r="H38" i="13"/>
  <c r="L30" i="13" s="1"/>
  <c r="G39" i="13" l="1"/>
  <c r="G32" i="13" l="1"/>
</calcChain>
</file>

<file path=xl/sharedStrings.xml><?xml version="1.0" encoding="utf-8"?>
<sst xmlns="http://schemas.openxmlformats.org/spreadsheetml/2006/main" count="208" uniqueCount="187">
  <si>
    <t>Criterio</t>
  </si>
  <si>
    <t>Comentarios</t>
  </si>
  <si>
    <t>Valoración</t>
  </si>
  <si>
    <t xml:space="preserve">Fecha inspección: </t>
  </si>
  <si>
    <t>N/A</t>
  </si>
  <si>
    <t>El ítem no es aplicable o la actividad no se pudo observar durante la inspección</t>
  </si>
  <si>
    <t>INTERNA</t>
  </si>
  <si>
    <t>FIRMA</t>
  </si>
  <si>
    <t>CARGO</t>
  </si>
  <si>
    <t xml:space="preserve">Nombre </t>
  </si>
  <si>
    <t>Aclaraciones</t>
  </si>
  <si>
    <t>1.  Aspectos positivos encontrados:</t>
  </si>
  <si>
    <t>1.1</t>
  </si>
  <si>
    <t>1.2</t>
  </si>
  <si>
    <t>1.3</t>
  </si>
  <si>
    <t>2.1</t>
  </si>
  <si>
    <t>2.2</t>
  </si>
  <si>
    <t>2.3</t>
  </si>
  <si>
    <t>2.4</t>
  </si>
  <si>
    <t>4.1</t>
  </si>
  <si>
    <t>4.2</t>
  </si>
  <si>
    <t>4.3</t>
  </si>
  <si>
    <t>4.4</t>
  </si>
  <si>
    <t>4.5</t>
  </si>
  <si>
    <t>4.6</t>
  </si>
  <si>
    <t>4.7</t>
  </si>
  <si>
    <t>4.8</t>
  </si>
  <si>
    <t>4.9</t>
  </si>
  <si>
    <t>5.1</t>
  </si>
  <si>
    <t>¿Se tomaron las previsiones para comunicar a todo el personal para el arranque de un equipo?</t>
  </si>
  <si>
    <t>5.3</t>
  </si>
  <si>
    <r>
      <t xml:space="preserve">INSPECCIÓN REGLAS DE ORO, (IRO) - </t>
    </r>
    <r>
      <rPr>
        <b/>
        <sz val="12"/>
        <color rgb="FF0000FF"/>
        <rFont val="Calibri"/>
        <family val="2"/>
        <scheme val="minor"/>
      </rPr>
      <t>AISLAMIENTO</t>
    </r>
  </si>
  <si>
    <t>LISTA DE VERIFICACIÓN</t>
  </si>
  <si>
    <t>EQUIPO DE INSPECCIÓN</t>
  </si>
  <si>
    <t xml:space="preserve"> A.  AISLAMIENTO</t>
  </si>
  <si>
    <t>VALORACIÓN Y CRITERIO:</t>
  </si>
  <si>
    <t>LISTA DE VERIFICACIÓN:</t>
  </si>
  <si>
    <t>¿El oficial de aislamiento cuenta con la competencia vigente de aislador autorizado (Lock Out)?</t>
  </si>
  <si>
    <t>CONCLUSIONES Y RECOMENDACIONES DEL EQUIPO DE INSPECCIÓN</t>
  </si>
  <si>
    <t>% Cumplimiento Alcanzado:</t>
  </si>
  <si>
    <t>GENERAL</t>
  </si>
  <si>
    <t>1.</t>
  </si>
  <si>
    <t>2.</t>
  </si>
  <si>
    <t>CONDICIONES DE PARADAS Y ARRANQUE DE EQUIPOS</t>
  </si>
  <si>
    <t xml:space="preserve">Superintendencia:   </t>
  </si>
  <si>
    <t>Supervisor:</t>
  </si>
  <si>
    <t xml:space="preserve">3. </t>
  </si>
  <si>
    <t>AISLAMIENTO DE EQUIPOS</t>
  </si>
  <si>
    <t xml:space="preserve">4. </t>
  </si>
  <si>
    <t>TRABAJOS SIMULTÁNEOS</t>
  </si>
  <si>
    <t xml:space="preserve">5. </t>
  </si>
  <si>
    <t>AISLAMIENTO REMOTO</t>
  </si>
  <si>
    <t>AISLAMIENTOS ELÉCTRICOS / DE FUENTES RADIOACTIVAS</t>
  </si>
  <si>
    <t>% Cumplimiento Global:</t>
  </si>
  <si>
    <t xml:space="preserve">Inspección N°: </t>
  </si>
  <si>
    <t xml:space="preserve">  </t>
  </si>
  <si>
    <r>
      <t xml:space="preserve">El ítem NO cumple o cumple </t>
    </r>
    <r>
      <rPr>
        <b/>
        <sz val="12"/>
        <rFont val="Calibri"/>
        <family val="2"/>
        <scheme val="minor"/>
      </rPr>
      <t>menos del 50%</t>
    </r>
    <r>
      <rPr>
        <sz val="12"/>
        <rFont val="Calibri"/>
        <family val="2"/>
        <scheme val="minor"/>
      </rPr>
      <t xml:space="preserve"> de las veces </t>
    </r>
    <r>
      <rPr>
        <b/>
        <sz val="12"/>
        <rFont val="Calibri"/>
        <family val="2"/>
        <scheme val="minor"/>
      </rPr>
      <t>(el ítem tiene más de dos desviaciones)</t>
    </r>
  </si>
  <si>
    <r>
      <t xml:space="preserve">El ítem cumple entre el </t>
    </r>
    <r>
      <rPr>
        <b/>
        <sz val="12"/>
        <rFont val="Calibri"/>
        <family val="2"/>
        <scheme val="minor"/>
      </rPr>
      <t>51% al 70%</t>
    </r>
    <r>
      <rPr>
        <sz val="12"/>
        <rFont val="Calibri"/>
        <family val="2"/>
        <scheme val="minor"/>
      </rPr>
      <t xml:space="preserve"> de las veces </t>
    </r>
    <r>
      <rPr>
        <b/>
        <sz val="12"/>
        <rFont val="Calibri"/>
        <family val="2"/>
        <scheme val="minor"/>
      </rPr>
      <t>(el ítem tiene dos desviaciones)</t>
    </r>
  </si>
  <si>
    <r>
      <t xml:space="preserve">El ítem cumple entre el </t>
    </r>
    <r>
      <rPr>
        <b/>
        <sz val="12"/>
        <rFont val="Calibri"/>
        <family val="2"/>
        <scheme val="minor"/>
      </rPr>
      <t>71% al 90%</t>
    </r>
    <r>
      <rPr>
        <sz val="12"/>
        <rFont val="Calibri"/>
        <family val="2"/>
        <scheme val="minor"/>
      </rPr>
      <t xml:space="preserve"> de las veces  </t>
    </r>
    <r>
      <rPr>
        <b/>
        <sz val="12"/>
        <rFont val="Calibri"/>
        <family val="2"/>
        <scheme val="minor"/>
      </rPr>
      <t>(el ítem tiene máximo una desviación)</t>
    </r>
  </si>
  <si>
    <r>
      <t xml:space="preserve">El ítem cumple a cabalidad </t>
    </r>
    <r>
      <rPr>
        <b/>
        <sz val="12"/>
        <rFont val="Calibri"/>
        <family val="2"/>
        <scheme val="minor"/>
      </rPr>
      <t>más del 91%</t>
    </r>
    <r>
      <rPr>
        <sz val="12"/>
        <rFont val="Calibri"/>
        <family val="2"/>
        <scheme val="minor"/>
      </rPr>
      <t xml:space="preserve"> </t>
    </r>
    <r>
      <rPr>
        <b/>
        <sz val="12"/>
        <rFont val="Calibri"/>
        <family val="2"/>
        <scheme val="minor"/>
      </rPr>
      <t>(el ítem no tiene desviaciones)</t>
    </r>
  </si>
  <si>
    <t>Máximo Puntaje:</t>
  </si>
  <si>
    <t>¿En caso que el oficial de aislamiento tenga que ausentarse, las personas que lo remplazan son los coordinadores de área o el coordinador de mayor experiencia que apoya al área indicada?</t>
  </si>
  <si>
    <t>¿El supervisor que requiere un trabajo en un equipo previamente aislado, verificó el formulario de aislamiento y los puntos de aislamiento para validar la conformidad con su trabajo?</t>
  </si>
  <si>
    <t>¿La llave del juego de candados de aislamiento se encuentra dentro de la caja de aislamiento conjuntamente con los candados no utilizados (candados azules)?</t>
  </si>
  <si>
    <t>¿Se realizó el registro y la actualización del aislamiento y des aislamiento en el registro diario?</t>
  </si>
  <si>
    <t>4.10</t>
  </si>
  <si>
    <t>¿El personal operativo conoce la ubicación del o los dispositivos de parada de emergencia?</t>
  </si>
  <si>
    <t>¿Los dispositivos de parada de emergencia se encuentran operativos?</t>
  </si>
  <si>
    <t>2.5</t>
  </si>
  <si>
    <t>2.6</t>
  </si>
  <si>
    <t>2.7</t>
  </si>
  <si>
    <t>2.8</t>
  </si>
  <si>
    <t>LIMPIEZA CORREAS TRANSPORTADORAS</t>
  </si>
  <si>
    <t>¿ El personal conoce que está prohibido realizar la limpieza de material acumulado en polea de cabeza-cola, polín de carga -retorno cuando las correas estén en funcionamiento?</t>
  </si>
  <si>
    <t>¿Los trabajos simultáneos son evaluados en el ART o VPT?</t>
  </si>
  <si>
    <t>1.02.P06.F45
Revisión: 2</t>
  </si>
  <si>
    <t xml:space="preserve">Gerencia:  </t>
  </si>
  <si>
    <t xml:space="preserve">Área:   </t>
  </si>
  <si>
    <t>Lugar:</t>
  </si>
  <si>
    <t>1.4</t>
  </si>
  <si>
    <t>1.5</t>
  </si>
  <si>
    <t>¿El trabajo cuenta con ART, VPT, Permiso de Trabajo (Si aplica) y hoja de aislamiento aprobada y vigente?</t>
  </si>
  <si>
    <t>En caso que se requiera iniciar la detención o  arranque, ¿Se recibió la autorización de la supervisión y sala de control?</t>
  </si>
  <si>
    <t>¿Cada uno de los puntos de aislamiento fueron verificados entre el Aislador Autorizado de Operaciones (AAO) y el Aislador Autorizado Departamental (AAD) y en caso de requerirse se convocó al personal eléctrico e instrumentación para aislar puntos específicos de su competencia?</t>
  </si>
  <si>
    <t>¿Se realizó la prueba de aislamiento positivo y control de las energías mediante la prueba de arranque del equipo a través de sala de control?</t>
  </si>
  <si>
    <t>¿Finalizado el trabajo, el personal retira el Candado de Protección Personal y Tarjeta de Bloqueo Personal de la caja de aislamiento?</t>
  </si>
  <si>
    <t>¿El Aislador Autorizado de Departamento (AAD) cerró el trabajo firmando el formulario de aislamiento y retiró su candado departamental?</t>
  </si>
  <si>
    <t>¿El Aislador Autorizado de Operaciones (AAO) cerró el documento con su firma en la hoja de aislamiento y entregó el documento al Aislador Autorizado de Departamento (AAD)?</t>
  </si>
  <si>
    <t>4.11</t>
  </si>
  <si>
    <t>¿Antes de iniciar los trabajos el Aislador Autorizado de Departamento (AAD) firmó el Formulario de Aislamiento incluyendo su nombre y hora de adhesión al sistema ya aislado?</t>
  </si>
  <si>
    <t>¿El Aislador Autorizado de Departamento (AAD), se comunicó con el Aislador Autorizado de Departamento que inició el aislamiento y le informó de su adhesión al sistema?</t>
  </si>
  <si>
    <t>¿El supervisor o Aislador Autorizado Departamental (AAD) que realizó la adhesión al sistema aislado, al retirar la tijera de aislamiento, candado de departamento y tarjeta de aislamiento, comunicó al Aislador de Departamento Autorizado incial la finalización de su trabajo y que se esta retirando?</t>
  </si>
  <si>
    <t>¿El supervisor u Aislador Autorizado Departamental (AAD) que realizó la adhesión al aislamiento,  firmó el formulario de aislamiento al finalizar su trabajo?</t>
  </si>
  <si>
    <t>5.2</t>
  </si>
  <si>
    <t>¿Para el aislamiento de dos o más puntos se cuenta con una caja de aislamiento portátil, formulario de aislamiento y juego de candados de aislamiento?</t>
  </si>
  <si>
    <t>¿El personal que realiza la limpieza de la correa 210CV010 en funcionamiento, conoce que se puede realizar la limpieza desde el chute de descarga de pebles hasta la polea conducida (Lado Norte)?</t>
  </si>
  <si>
    <t>¿Se cumplió el procedimiento de aislamiento remoto (formulario de aislamiento, Permiso de Trabajo Eléctrico Energizado 2.03.P01.F38)?</t>
  </si>
  <si>
    <t>¿Los trabajadores que intervendrán en el aislamiento están registrados en el Registro de administración de candados actualizado en la oficina de operaciones planta (Verificar que el número de candado corresponda al asignado por el oficial de aislamiento)?</t>
  </si>
  <si>
    <t>¿El personal conoce el plan de emergencia (verificar de ser posible a dos personas)?</t>
  </si>
  <si>
    <t>¿Se encuentran identificados los puntos de aislamiento en el Formulario de Aislamiento (I) 1.02.P06.F31, detallando la ubicación, TAG´s y descripción de los equipos?</t>
  </si>
  <si>
    <t>¿El Aislador Autorizado de Departamento (AAD), realizó la inspección del área para verificar que no se dejaron herramientas o residuos dentro o cerca del equipo que lo pueda dañar una vez vuelva a la operación?</t>
  </si>
  <si>
    <t>¿El Aislador Autorizado de Departamento (AAD) realizó la verificación de la conclusión de la tarea y el retiro de todos los Candados de Protección Personal y Tarjeta de Bloqueo Personal de la caja de aislamiento (El personal debe estar fuera del área de trabajo)?</t>
  </si>
  <si>
    <t>¿El Aislador Autorizado de Operaciones (AAO) realizó el restablecimiento de las fuentes de energía (si es necesario debe coordinar con el departamento de operaciones)?</t>
  </si>
  <si>
    <t>¿El Aislador Autorizado de Operaciones (AAO) comunicó al cliente, operador de área y/o sala de control la conclusión del des aislamiento y disponibilidad del equipo?</t>
  </si>
  <si>
    <t>¿El (AAD) al finalizar el trabajo verificó que todo el personal a su cargo retiró su candado de protección personal?</t>
  </si>
  <si>
    <t>¿El supervisor o (AAD) que realizó la adhesión al sistema de aislamiento, identificó los puntos de aislamiento que no cubren su trabajo y solicitó al Aislador Autorizado de Departamento (AAD) y Aislador Autorizado Operaciones (AAO) analizar y realizar un nuevo aislamiento (cuando aplique)?</t>
  </si>
  <si>
    <t>En caso de parada de planta con trabajos paralelos en las mismas áreas, realizados por diferentes grupos, ¿Se utilizó doble candado de aislamiento departamental para el bloqueo?</t>
  </si>
  <si>
    <t>¿Para el aislamiento de un punto, se usa una tijera de aislamiento donde se coloca el candado de Departamento y candado de protección Personal de aislamiento?</t>
  </si>
  <si>
    <t>¿El personal que realiza la limpieza de la correa 210CV010 en funcionamiento, no utiliza ropa suelta, cabello suelto u otro elemento que pueda ser atrapado por la correa?</t>
  </si>
  <si>
    <t>¿El personal que realiza la limpieza de las correas 230CV012 y 230CV013 sin aislamiento, lo realiza con chorro de agua y manteniene una distancia prudente sin pasar el pull cort?</t>
  </si>
  <si>
    <t>¿En caso de aislamiento de equipos eléctricos (donde el arco eléctrico supere los 1,2 Cal/cm2), es ejecutado solo por personal eléctrico?</t>
  </si>
  <si>
    <t>¿Para el aislamiento de equipos eléctricos de media tensión, se convocó al eléctrico de turno para la maniobra de des-energización?</t>
  </si>
  <si>
    <t>¿En caso de requerir aislar fuentes ionizantes, el (AAO) se comunicó con el Departamento de Instrumentación para que el (AAD) de Instrumentación realice el aislamiento?</t>
  </si>
  <si>
    <t>¿El aislador autorizado del departamento (AAD) de instrumentación utiliza el dosímetro durante el proceso de aislamiento?</t>
  </si>
  <si>
    <t>Nota</t>
  </si>
  <si>
    <t>¿Se asegura que todo el personal bajo su mando esté debidamente aislado?</t>
  </si>
  <si>
    <t>¿Se entrega el equipo en condiciones para ser intervenido, en un área segura?</t>
  </si>
  <si>
    <t>¿Se registra la ejecución del Aislamiento en el formulario Análisis de Riesgo en el Trabajo (ART)?</t>
  </si>
  <si>
    <t>¿Se identifican todas las fuentes de energía para asegurar la intervención segura en el equipo?</t>
  </si>
  <si>
    <t>¿Se verifica que los puntos de bloqueo son los necesarios y suficientes para el trabajo a ejecutar?</t>
  </si>
  <si>
    <t>¿Se controlan las energías almacenadas, se confirma el aislamiento positivo y se bloquean las fuentes de energía?</t>
  </si>
  <si>
    <t>¿Se realiza el bloqueo de equipo y se colocan candados personales y tarjetas de peligro?</t>
  </si>
  <si>
    <t>¿Al concluir los trabajos, se verifica que el área de trabajo esté despejada y que todos los candados personales y tarjetas de peligro han sido retirados?</t>
  </si>
  <si>
    <t>AISLAMIENTO DE EQUIPO PESADO EN MANTENIMIENTO MINA</t>
  </si>
  <si>
    <t>¿Se asegura que todo el personal a su cargo tenga los cursos vigente de aislamiento en mina, candado personal y tarjeta de peligro?</t>
  </si>
  <si>
    <t xml:space="preserve">¿Se bloqueó el equipo (correas transportadoras, de transmisión y/o equipos que generan riesgo de atrapamiento y que no tenga resguardo) si el personal trabaja a una distancia menor de 0.5 metros.? </t>
  </si>
  <si>
    <t>¿Se comunicó al personal involucrado en el trabajo que el equipo entrará en operación y se verificó que el personal se encuentre a una distancia mayor a 0.5 metros del equipo antes de encenderlo?</t>
  </si>
  <si>
    <t>¿El personal conoce y aplica que se debe realizar la limpieza del piso debajo la correa en funcionamiento, con rastrillo desde una distancia mínima de 0.5 metros (del punto mas cercano de atrapamiento)?</t>
  </si>
  <si>
    <t>¿El personal que realiza la limpieza del piso debajo de la correa en funcionamiento, utiliza las herramientas que no permiten el acercamiento a una distancia menor a 0.5 metros?</t>
  </si>
  <si>
    <t>¿El personal manipula las herramientas por debajo de la cañería metálica de 2 pulgadas que se encuentra paralela a la estructura de la correa?</t>
  </si>
  <si>
    <t>2. Aspectos adicionales encontrados:</t>
  </si>
  <si>
    <t>El ítem en color rojo es obligatorio; si se coloca N/A, se debe justificar en los comentarios el motivo por el cual NO APLICA.</t>
  </si>
  <si>
    <t>1.- La inspección tiene una duración máxima de 2 horas e incluye la elaboración del Plan de Acción en el formulario 1.02.P06.F41 Planilla de Seguimientos.
2.- Una vez finalizada la inspección, el equipo de Inspección realizará la evaluación y definirá el plan de acción de forma inmediata.
3.- En caso de identificar un riesgo INACEPTABLE durante la actividad inspeccionada, se debe detener el trabajo de inmediato hasta minimizar el riesgo o corregir la observación.
4.- El equipo de inspección firmará la planilla en la sección "EQUIPO DE INSPECCIÓN".
5.- El Supervisor de área responsable de la inspección, enviará en formato digital formulario de inspección IRO y el plan de Acción en la Planilla de Seguimiento 1.02.P06.F41 (Llenados correctamente) al Superintendente de su área y al área de Seguridad Industrial (correo Seguridad.Industrial@minerasancristobal.com) para su seguimiento.</t>
  </si>
  <si>
    <r>
      <t>En caso de activación del dispositivo de parada de emergencia, sea por lesiones u otras circunstancias, ¿Se notificó al supervisor y se inició el procedimiento de emergencia de forma inmediata?</t>
    </r>
    <r>
      <rPr>
        <sz val="10"/>
        <color rgb="FFFF0000"/>
        <rFont val="Calibri"/>
        <family val="2"/>
        <scheme val="minor"/>
      </rPr>
      <t xml:space="preserve"> (Si aplica).</t>
    </r>
  </si>
  <si>
    <r>
      <t>¿Se detuvo el equipo para aislar la situación de emergencia?</t>
    </r>
    <r>
      <rPr>
        <sz val="10"/>
        <color rgb="FFFF0000"/>
        <rFont val="Calibri"/>
        <family val="2"/>
        <scheme val="minor"/>
      </rPr>
      <t xml:space="preserve"> (Si aplica).</t>
    </r>
  </si>
  <si>
    <r>
      <t>Para la desactivación del o los dispositivos de parada de emergencia, ¿Se tiene la autorización de la supervisión?</t>
    </r>
    <r>
      <rPr>
        <sz val="10"/>
        <color rgb="FFFF0000"/>
        <rFont val="Calibri"/>
        <family val="2"/>
        <scheme val="minor"/>
      </rPr>
      <t xml:space="preserve"> (Si aplica).</t>
    </r>
  </si>
  <si>
    <t xml:space="preserve">¿Se realizó la solicitud de aislamiento y bloqueo antes de iniciar trabajos de mantenimiento, inspección y/o limpieza de equipos; al existir riesgo de contacto con energía asociada a los equipos? </t>
  </si>
  <si>
    <t>Una vez identificados los puntos de bloqueo, ¿se realizó la liberación de energía acumulada en el sistema. (purga de líneas de aire, cuñas a equipos en suspensión hidráulicos, otros)?</t>
  </si>
  <si>
    <t>¿El Aislador Autorizado de Operaciones (AAO), colocó los candados azules de aislamiento en todos los puntos de bloqueo identificados?</t>
  </si>
  <si>
    <t>¿La caja de aislamiento fue asegurada con: el candado de aislamiento del departamento de operaciones (candado café) con su tarjeta de aislamiento (tarjeta azul), candados departamentales Mecánico, eléctrico o de instrumentación (Amarillo, Verde o Plomo), con su tarjeta de aislamiento y candados personales de todos los trabajadores que intervienen en el equipo (candado rojo o negro), con su tarjeta de bloqueo personal? (contar la cantidad de trabajadores que intervienen y cantidad de candados en la caja de aislamiento)</t>
  </si>
  <si>
    <t>¿La hoja de aislamiento se encuentra correctamente llenada y firmada por el Aislador Autorizado de Operaciones (AAO) y el o los Aislador(es) Autorizado(s) de Departamento (AAD)?</t>
  </si>
  <si>
    <t>¿Se convocó al Aislador Autorizado de Operaciones (AAO) para desaislar y retirar su candado de color café departamental de operaciones de la caja de aislamiento?</t>
  </si>
  <si>
    <t>¿El supervisor o  Aislador Autorizado de Departamento (AAD) que se adhirió al sistema aislado, colocó la tijera de aislamiento para su grupo de trabajo (según color que aplique) y se aseguró que tanto personal de MSC como de empresas contratistas, cuenten y estén aislados con su Candado de Protección Personal y Tarjeta de Bloqueo Personal?</t>
  </si>
  <si>
    <t>En caso de que se requiera adherir personal al equipo de trabajo, ¿El (AAD) indicó a dicho personal la tijera de aislamiento  (según color que aplique) en la que deben poner su candado y tarjeta de protección personal?</t>
  </si>
  <si>
    <t>¿Se colocaron los candados departamental y personal en la caja de aislamiento portátil junto con las tarjetas correspondientes de todo el personal involucrado?</t>
  </si>
  <si>
    <t>6.1</t>
  </si>
  <si>
    <t>¿Los trabajadores que intervendrán en el aislamiento están registrados en el Registro de administración de candados del amare de mantenimiento mina actualizado (Verificar que el número de candado corresponda al asignado)?</t>
  </si>
  <si>
    <t>3.1</t>
  </si>
  <si>
    <t>3.2</t>
  </si>
  <si>
    <t>3.3</t>
  </si>
  <si>
    <t>3.4</t>
  </si>
  <si>
    <t>3.5</t>
  </si>
  <si>
    <t>3.6</t>
  </si>
  <si>
    <t>3.7</t>
  </si>
  <si>
    <t>3.8</t>
  </si>
  <si>
    <t>3.9</t>
  </si>
  <si>
    <t>3.10</t>
  </si>
  <si>
    <t>3.11</t>
  </si>
  <si>
    <t>3.12</t>
  </si>
  <si>
    <t>3.13</t>
  </si>
  <si>
    <t>3.14</t>
  </si>
  <si>
    <t>3.15</t>
  </si>
  <si>
    <t>3.16</t>
  </si>
  <si>
    <t>3.17</t>
  </si>
  <si>
    <t>3.18</t>
  </si>
  <si>
    <t>3.19</t>
  </si>
  <si>
    <t>6.2</t>
  </si>
  <si>
    <t>6.3</t>
  </si>
  <si>
    <t>6.4</t>
  </si>
  <si>
    <t>6.5</t>
  </si>
  <si>
    <t>6.6</t>
  </si>
  <si>
    <t>6.7</t>
  </si>
  <si>
    <t>7.1</t>
  </si>
  <si>
    <t>7.2</t>
  </si>
  <si>
    <t>7.3</t>
  </si>
  <si>
    <t>7.4</t>
  </si>
  <si>
    <t>7.5</t>
  </si>
  <si>
    <t>8.1</t>
  </si>
  <si>
    <t>8.2</t>
  </si>
  <si>
    <t>8.3</t>
  </si>
  <si>
    <t>8.4</t>
  </si>
  <si>
    <t>8.5</t>
  </si>
  <si>
    <t>8.6</t>
  </si>
  <si>
    <t>8.7</t>
  </si>
  <si>
    <t>8.8</t>
  </si>
  <si>
    <t>8.9</t>
  </si>
  <si>
    <t>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</si>
</sst>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Arial"/>
    </font>
    <font>
      <sz val="8"/>
      <name val="Arial"/>
      <family val="2"/>
    </font>
    <font>
      <sz val="10"/>
      <name val="Arial"/>
      <family val="2"/>
    </font>
    <font>
      <sz val="8"/>
      <name val="Calibri"/>
      <family val="2"/>
      <scheme val="minor"/>
    </font>
    <font>
      <sz val="10"/>
      <name val="Calibri"/>
      <family val="2"/>
      <scheme val="minor"/>
    </font>
    <font>
      <b/>
      <sz val="10"/>
      <color theme="0"/>
      <name val="Calibri"/>
      <family val="2"/>
      <scheme val="minor"/>
    </font>
    <font>
      <b/>
      <sz val="12"/>
      <name val="Calibri"/>
      <family val="2"/>
      <scheme val="minor"/>
    </font>
    <font>
      <b/>
      <sz val="10"/>
      <name val="Calibri"/>
      <family val="2"/>
      <scheme val="minor"/>
    </font>
    <font>
      <b/>
      <sz val="10"/>
      <color indexed="16"/>
      <name val="Calibri"/>
      <family val="2"/>
      <scheme val="minor"/>
    </font>
    <font>
      <b/>
      <sz val="12"/>
      <color theme="0"/>
      <name val="Calibri"/>
      <family val="2"/>
      <scheme val="minor"/>
    </font>
    <font>
      <sz val="12"/>
      <color theme="0"/>
      <name val="Calibri"/>
      <family val="2"/>
      <scheme val="minor"/>
    </font>
    <font>
      <b/>
      <sz val="12"/>
      <color indexed="12"/>
      <name val="Calibri"/>
      <family val="2"/>
      <scheme val="minor"/>
    </font>
    <font>
      <sz val="10"/>
      <color indexed="12"/>
      <name val="Calibri"/>
      <family val="2"/>
      <scheme val="minor"/>
    </font>
    <font>
      <b/>
      <sz val="10"/>
      <color indexed="12"/>
      <name val="Calibri"/>
      <family val="2"/>
      <scheme val="minor"/>
    </font>
    <font>
      <b/>
      <sz val="12"/>
      <color indexed="8"/>
      <name val="Calibri"/>
      <family val="2"/>
      <scheme val="minor"/>
    </font>
    <font>
      <b/>
      <sz val="11"/>
      <color indexed="12"/>
      <name val="Calibri"/>
      <family val="2"/>
      <scheme val="minor"/>
    </font>
    <font>
      <b/>
      <i/>
      <sz val="10"/>
      <color indexed="16"/>
      <name val="Calibri"/>
      <family val="2"/>
      <scheme val="minor"/>
    </font>
    <font>
      <b/>
      <i/>
      <sz val="14"/>
      <color rgb="FFFF0000"/>
      <name val="Calibri"/>
      <family val="2"/>
      <scheme val="minor"/>
    </font>
    <font>
      <b/>
      <sz val="24"/>
      <color rgb="FF0070C0"/>
      <name val="Calibri"/>
      <family val="2"/>
      <scheme val="minor"/>
    </font>
    <font>
      <sz val="24"/>
      <name val="Arial"/>
      <family val="2"/>
    </font>
    <font>
      <b/>
      <sz val="12"/>
      <color rgb="FF0000FF"/>
      <name val="Calibri"/>
      <family val="2"/>
      <scheme val="minor"/>
    </font>
    <font>
      <sz val="11"/>
      <color rgb="FFFF0000"/>
      <name val="Calibri"/>
      <family val="2"/>
      <scheme val="minor"/>
    </font>
    <font>
      <b/>
      <sz val="11"/>
      <color rgb="FFFF0000"/>
      <name val="Calibri"/>
      <family val="2"/>
      <scheme val="minor"/>
    </font>
    <font>
      <sz val="10"/>
      <name val="Arial"/>
      <family val="2"/>
    </font>
    <font>
      <b/>
      <sz val="14"/>
      <color indexed="16"/>
      <name val="Calibri"/>
      <family val="2"/>
      <scheme val="minor"/>
    </font>
    <font>
      <b/>
      <sz val="14"/>
      <color indexed="12"/>
      <name val="Calibri"/>
      <family val="2"/>
      <scheme val="minor"/>
    </font>
    <font>
      <b/>
      <sz val="16"/>
      <color theme="0"/>
      <name val="Calibri"/>
      <family val="2"/>
      <scheme val="minor"/>
    </font>
    <font>
      <sz val="12"/>
      <name val="Calibri"/>
      <family val="2"/>
      <scheme val="minor"/>
    </font>
    <font>
      <sz val="10"/>
      <color rgb="FFFF0000"/>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0070C0"/>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rgb="FF002060"/>
        <bgColor indexed="64"/>
      </patternFill>
    </fill>
    <fill>
      <patternFill patternType="solid">
        <fgColor theme="0"/>
        <bgColor indexed="64"/>
      </patternFill>
    </fill>
    <fill>
      <patternFill patternType="solid">
        <fgColor theme="4" tint="0.79998168889431442"/>
        <bgColor indexed="64"/>
      </patternFill>
    </fill>
    <fill>
      <patternFill patternType="solid">
        <fgColor rgb="FFFF0000"/>
        <bgColor indexed="64"/>
      </patternFill>
    </fill>
  </fills>
  <borders count="6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right style="medium">
        <color theme="0"/>
      </right>
      <top/>
      <bottom/>
      <diagonal/>
    </border>
    <border>
      <left style="medium">
        <color theme="0"/>
      </left>
      <right/>
      <top/>
      <bottom/>
      <diagonal/>
    </border>
    <border>
      <left style="medium">
        <color theme="0"/>
      </left>
      <right style="medium">
        <color indexed="64"/>
      </right>
      <top/>
      <bottom/>
      <diagonal/>
    </border>
    <border>
      <left style="thin">
        <color indexed="64"/>
      </left>
      <right style="medium">
        <color indexed="64"/>
      </right>
      <top style="medium">
        <color indexed="64"/>
      </top>
      <bottom/>
      <diagonal/>
    </border>
  </borders>
  <cellStyleXfs count="4">
    <xf numFmtId="0" fontId="0" fillId="0" borderId="0"/>
    <xf numFmtId="0" fontId="2" fillId="0" borderId="0"/>
    <xf numFmtId="0" fontId="2" fillId="0" borderId="0"/>
    <xf numFmtId="9" fontId="23" fillId="0" borderId="0" applyFont="0" applyFill="0" applyBorder="0" applyAlignment="0" applyProtection="0"/>
  </cellStyleXfs>
  <cellXfs count="206">
    <xf numFmtId="0" fontId="0" fillId="0" borderId="0" xfId="0"/>
    <xf numFmtId="0" fontId="0" fillId="2" borderId="0" xfId="0" applyFill="1"/>
    <xf numFmtId="0" fontId="4" fillId="0" borderId="10" xfId="0" applyFont="1" applyBorder="1" applyAlignment="1">
      <alignment horizontal="center"/>
    </xf>
    <xf numFmtId="0" fontId="4" fillId="0" borderId="2" xfId="0" applyFont="1" applyBorder="1"/>
    <xf numFmtId="0" fontId="9" fillId="0" borderId="11" xfId="0" applyFont="1" applyBorder="1" applyAlignment="1">
      <alignment horizontal="center"/>
    </xf>
    <xf numFmtId="0" fontId="4" fillId="0" borderId="1" xfId="0" applyFont="1" applyBorder="1"/>
    <xf numFmtId="0" fontId="4" fillId="0" borderId="0" xfId="0" applyFont="1"/>
    <xf numFmtId="0" fontId="16" fillId="0" borderId="0" xfId="0" applyFont="1"/>
    <xf numFmtId="0" fontId="5" fillId="3" borderId="33" xfId="0" applyFont="1" applyFill="1" applyBorder="1" applyAlignment="1">
      <alignment horizontal="center"/>
    </xf>
    <xf numFmtId="0" fontId="8" fillId="7" borderId="20" xfId="0" applyFont="1" applyFill="1" applyBorder="1" applyAlignment="1">
      <alignment horizontal="right" vertical="center" wrapText="1"/>
    </xf>
    <xf numFmtId="0" fontId="8" fillId="7" borderId="37" xfId="0" applyFont="1" applyFill="1" applyBorder="1" applyAlignment="1">
      <alignment horizontal="center" vertical="center" wrapText="1"/>
    </xf>
    <xf numFmtId="0" fontId="8" fillId="7" borderId="41" xfId="0" applyFont="1" applyFill="1" applyBorder="1" applyAlignment="1">
      <alignment horizontal="right" vertical="center" wrapText="1"/>
    </xf>
    <xf numFmtId="0" fontId="4" fillId="0" borderId="46" xfId="0" applyFont="1" applyBorder="1" applyAlignment="1">
      <alignment horizontal="center" vertical="center"/>
    </xf>
    <xf numFmtId="0" fontId="4" fillId="0" borderId="48" xfId="0" applyFont="1" applyBorder="1" applyAlignment="1">
      <alignment horizontal="center" vertical="center"/>
    </xf>
    <xf numFmtId="9" fontId="24" fillId="7" borderId="42" xfId="3" applyFont="1" applyFill="1" applyBorder="1" applyAlignment="1">
      <alignment horizontal="center"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0" fillId="0" borderId="10" xfId="0" applyFont="1" applyBorder="1" applyAlignment="1">
      <alignment horizontal="center"/>
    </xf>
    <xf numFmtId="0" fontId="10" fillId="0" borderId="12" xfId="0" applyFont="1" applyBorder="1" applyAlignment="1">
      <alignment horizontal="center"/>
    </xf>
    <xf numFmtId="0" fontId="4" fillId="0" borderId="5" xfId="0" applyFont="1" applyBorder="1" applyAlignment="1">
      <alignment horizontal="lef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10" fillId="0" borderId="11" xfId="0" applyFont="1" applyBorder="1" applyAlignment="1">
      <alignment horizontal="center"/>
    </xf>
    <xf numFmtId="0" fontId="4" fillId="0" borderId="3" xfId="0" applyFont="1" applyBorder="1" applyAlignment="1">
      <alignment horizontal="left" vertical="top" wrapText="1"/>
    </xf>
    <xf numFmtId="0" fontId="7" fillId="0" borderId="0" xfId="0" applyFont="1" applyAlignment="1">
      <alignment horizontal="right" vertical="top" wrapText="1"/>
    </xf>
    <xf numFmtId="0" fontId="6" fillId="0" borderId="10" xfId="0" applyFont="1" applyBorder="1" applyAlignment="1">
      <alignment horizontal="center" vertical="center" wrapText="1"/>
    </xf>
    <xf numFmtId="0" fontId="4" fillId="0" borderId="11" xfId="0" applyFont="1" applyBorder="1" applyAlignment="1">
      <alignment horizontal="center"/>
    </xf>
    <xf numFmtId="0" fontId="7" fillId="4" borderId="22" xfId="0" applyFont="1" applyFill="1" applyBorder="1" applyAlignment="1">
      <alignment horizontal="center" vertical="center" wrapText="1"/>
    </xf>
    <xf numFmtId="0" fontId="4" fillId="0" borderId="0" xfId="0" applyFont="1" applyAlignment="1">
      <alignment vertical="center" wrapText="1"/>
    </xf>
    <xf numFmtId="0" fontId="4" fillId="0" borderId="2" xfId="0" applyFont="1" applyBorder="1" applyAlignment="1">
      <alignment vertical="center" wrapText="1"/>
    </xf>
    <xf numFmtId="0" fontId="7" fillId="0" borderId="1" xfId="1" applyFont="1" applyBorder="1" applyAlignment="1">
      <alignment horizontal="left" vertical="top" wrapText="1" indent="1"/>
    </xf>
    <xf numFmtId="0" fontId="7" fillId="0" borderId="1" xfId="1" applyFont="1" applyBorder="1" applyAlignment="1">
      <alignment horizontal="left" indent="1"/>
    </xf>
    <xf numFmtId="0" fontId="7" fillId="0" borderId="46" xfId="0" applyFont="1" applyBorder="1" applyAlignment="1">
      <alignment horizontal="left" vertical="center" wrapText="1" indent="1"/>
    </xf>
    <xf numFmtId="0" fontId="4" fillId="0" borderId="58" xfId="0" applyFont="1" applyBorder="1" applyAlignment="1">
      <alignment vertical="distributed"/>
    </xf>
    <xf numFmtId="0" fontId="7" fillId="0" borderId="48" xfId="0" applyFont="1" applyBorder="1" applyAlignment="1">
      <alignment horizontal="left" vertical="center" wrapText="1" indent="1"/>
    </xf>
    <xf numFmtId="0" fontId="4" fillId="0" borderId="56" xfId="0" applyFont="1" applyBorder="1" applyAlignment="1">
      <alignment vertical="distributed"/>
    </xf>
    <xf numFmtId="2" fontId="4" fillId="0" borderId="48" xfId="0" applyNumberFormat="1" applyFont="1" applyBorder="1" applyAlignment="1">
      <alignment horizontal="center" vertical="center"/>
    </xf>
    <xf numFmtId="0" fontId="4" fillId="0" borderId="60" xfId="0" applyFont="1" applyBorder="1" applyAlignment="1">
      <alignment horizontal="center" vertical="center"/>
    </xf>
    <xf numFmtId="9" fontId="26" fillId="8" borderId="63" xfId="3" applyFont="1" applyFill="1" applyBorder="1" applyAlignment="1">
      <alignment horizontal="center" vertical="center" wrapText="1"/>
    </xf>
    <xf numFmtId="0" fontId="13" fillId="11" borderId="19" xfId="0" applyFont="1" applyFill="1" applyBorder="1" applyAlignment="1">
      <alignment horizontal="center" vertical="center"/>
    </xf>
    <xf numFmtId="0" fontId="13" fillId="11" borderId="6" xfId="0" applyFont="1" applyFill="1" applyBorder="1" applyAlignment="1">
      <alignment horizontal="center" vertical="center"/>
    </xf>
    <xf numFmtId="0" fontId="13" fillId="11" borderId="34" xfId="0" applyFont="1" applyFill="1" applyBorder="1" applyAlignment="1">
      <alignment horizontal="center" vertical="center"/>
    </xf>
    <xf numFmtId="2" fontId="25" fillId="11" borderId="19" xfId="0" applyNumberFormat="1" applyFont="1" applyFill="1" applyBorder="1" applyAlignment="1">
      <alignment horizontal="center" vertical="center"/>
    </xf>
    <xf numFmtId="0" fontId="13" fillId="0" borderId="6"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center" vertical="center"/>
    </xf>
    <xf numFmtId="0" fontId="4" fillId="0" borderId="34" xfId="0" applyFont="1" applyBorder="1" applyAlignment="1">
      <alignment horizontal="center" vertical="center"/>
    </xf>
    <xf numFmtId="0" fontId="4" fillId="0" borderId="19" xfId="0" applyFont="1" applyBorder="1" applyAlignment="1">
      <alignment horizontal="center" vertical="center"/>
    </xf>
    <xf numFmtId="0" fontId="4" fillId="2" borderId="6" xfId="0" applyFont="1" applyFill="1" applyBorder="1" applyAlignment="1">
      <alignment horizontal="center" vertical="distributed" wrapText="1"/>
    </xf>
    <xf numFmtId="0" fontId="17" fillId="0" borderId="26" xfId="0" applyFont="1" applyBorder="1" applyAlignment="1">
      <alignment horizontal="left" vertical="top" wrapText="1"/>
    </xf>
    <xf numFmtId="0" fontId="17" fillId="0" borderId="21" xfId="0" applyFont="1" applyBorder="1" applyAlignment="1">
      <alignment horizontal="left" vertical="top" wrapText="1"/>
    </xf>
    <xf numFmtId="0" fontId="17" fillId="0" borderId="22" xfId="0" applyFont="1" applyBorder="1" applyAlignment="1">
      <alignment horizontal="left" vertical="top" wrapText="1"/>
    </xf>
    <xf numFmtId="0" fontId="15" fillId="4" borderId="26"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4" borderId="22" xfId="0" applyFont="1" applyFill="1" applyBorder="1" applyAlignment="1">
      <alignment horizontal="center" vertical="center" wrapText="1"/>
    </xf>
    <xf numFmtId="0" fontId="22" fillId="0" borderId="26" xfId="0" applyFont="1" applyBorder="1" applyAlignment="1">
      <alignment horizontal="left" vertical="center" wrapText="1"/>
    </xf>
    <xf numFmtId="0" fontId="21" fillId="0" borderId="21" xfId="0" applyFont="1" applyBorder="1" applyAlignment="1">
      <alignment horizontal="left" vertical="center"/>
    </xf>
    <xf numFmtId="0" fontId="21" fillId="0" borderId="22" xfId="0" applyFont="1" applyBorder="1" applyAlignment="1">
      <alignment horizontal="left" vertical="center"/>
    </xf>
    <xf numFmtId="0" fontId="16" fillId="0" borderId="23" xfId="0" applyFont="1" applyBorder="1" applyAlignment="1">
      <alignment horizontal="left" vertical="top" wrapText="1"/>
    </xf>
    <xf numFmtId="0" fontId="16" fillId="0" borderId="24" xfId="0" applyFont="1" applyBorder="1" applyAlignment="1">
      <alignment horizontal="left" vertical="top" wrapText="1"/>
    </xf>
    <xf numFmtId="0" fontId="16" fillId="0" borderId="25"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32" xfId="0" applyFont="1" applyBorder="1" applyAlignment="1">
      <alignment horizontal="left" vertical="top" wrapText="1"/>
    </xf>
    <xf numFmtId="0" fontId="16" fillId="0" borderId="15" xfId="0" applyFont="1" applyBorder="1" applyAlignment="1">
      <alignment horizontal="left" vertical="top" wrapText="1"/>
    </xf>
    <xf numFmtId="0" fontId="16" fillId="0" borderId="17" xfId="0" applyFont="1" applyBorder="1" applyAlignment="1">
      <alignment horizontal="left" vertical="top" wrapText="1"/>
    </xf>
    <xf numFmtId="0" fontId="16" fillId="0" borderId="27" xfId="0" applyFont="1" applyBorder="1" applyAlignment="1">
      <alignment horizontal="left" vertical="top" wrapText="1"/>
    </xf>
    <xf numFmtId="0" fontId="16" fillId="0" borderId="1" xfId="0" applyFont="1" applyBorder="1" applyAlignment="1">
      <alignment horizontal="left" wrapText="1"/>
    </xf>
    <xf numFmtId="0" fontId="0" fillId="0" borderId="0" xfId="0"/>
    <xf numFmtId="0" fontId="0" fillId="0" borderId="2" xfId="0" applyBorder="1"/>
    <xf numFmtId="0" fontId="16" fillId="0" borderId="1" xfId="0" applyFont="1" applyBorder="1" applyAlignment="1">
      <alignment horizontal="left" vertical="top" wrapText="1"/>
    </xf>
    <xf numFmtId="0" fontId="16" fillId="0" borderId="0" xfId="0" applyFont="1" applyAlignment="1">
      <alignment horizontal="left" vertical="top" wrapText="1"/>
    </xf>
    <xf numFmtId="0" fontId="16" fillId="0" borderId="2" xfId="0" applyFont="1" applyBorder="1" applyAlignment="1">
      <alignment horizontal="left" vertical="top" wrapText="1"/>
    </xf>
    <xf numFmtId="0" fontId="18" fillId="0" borderId="26" xfId="0" applyFont="1" applyBorder="1" applyAlignment="1">
      <alignment horizontal="center" vertical="center"/>
    </xf>
    <xf numFmtId="0" fontId="19" fillId="0" borderId="21" xfId="0" applyFont="1" applyBorder="1" applyAlignment="1">
      <alignment vertical="center"/>
    </xf>
    <xf numFmtId="0" fontId="19" fillId="0" borderId="22" xfId="0" applyFont="1" applyBorder="1" applyAlignment="1">
      <alignment vertical="center"/>
    </xf>
    <xf numFmtId="0" fontId="4" fillId="0" borderId="16" xfId="0" applyFont="1" applyBorder="1" applyAlignment="1">
      <alignment horizontal="justify" vertical="center" wrapText="1"/>
    </xf>
    <xf numFmtId="0" fontId="4" fillId="0" borderId="17" xfId="0" applyFont="1" applyBorder="1" applyAlignment="1">
      <alignment horizontal="justify" vertical="center" wrapText="1"/>
    </xf>
    <xf numFmtId="0" fontId="4" fillId="0" borderId="18" xfId="0" applyFont="1" applyBorder="1" applyAlignment="1">
      <alignment horizontal="justify"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27" xfId="0" applyFont="1" applyBorder="1" applyAlignment="1">
      <alignment vertical="center" wrapText="1"/>
    </xf>
    <xf numFmtId="0" fontId="4" fillId="0" borderId="19" xfId="0" applyFont="1" applyBorder="1" applyAlignment="1">
      <alignment horizontal="justify" vertical="center" wrapText="1"/>
    </xf>
    <xf numFmtId="0" fontId="2" fillId="0" borderId="57"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4" fillId="0" borderId="11" xfId="0" applyFont="1" applyBorder="1" applyAlignment="1">
      <alignment horizontal="center"/>
    </xf>
    <xf numFmtId="0" fontId="4" fillId="0" borderId="12"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5" xfId="0" applyFont="1" applyBorder="1" applyAlignment="1">
      <alignment horizontal="center"/>
    </xf>
    <xf numFmtId="0" fontId="9" fillId="5" borderId="26" xfId="0" applyFont="1" applyFill="1" applyBorder="1" applyAlignment="1">
      <alignment horizontal="center"/>
    </xf>
    <xf numFmtId="0" fontId="10" fillId="5" borderId="21" xfId="0" applyFont="1" applyFill="1" applyBorder="1" applyAlignment="1">
      <alignment horizontal="center"/>
    </xf>
    <xf numFmtId="0" fontId="10" fillId="5" borderId="22" xfId="0" applyFont="1" applyFill="1" applyBorder="1" applyAlignment="1">
      <alignment horizontal="center"/>
    </xf>
    <xf numFmtId="0" fontId="3" fillId="0" borderId="13" xfId="0" applyFont="1" applyBorder="1" applyAlignment="1">
      <alignment horizontal="center" wrapText="1"/>
    </xf>
    <xf numFmtId="0" fontId="3" fillId="0" borderId="14" xfId="0" applyFont="1" applyBorder="1" applyAlignment="1">
      <alignment horizontal="center" wrapText="1"/>
    </xf>
    <xf numFmtId="0" fontId="7" fillId="4" borderId="26" xfId="0" applyFont="1" applyFill="1" applyBorder="1" applyAlignment="1">
      <alignment horizontal="center" vertical="center" wrapText="1"/>
    </xf>
    <xf numFmtId="0" fontId="7" fillId="4" borderId="21" xfId="0" applyFont="1" applyFill="1" applyBorder="1" applyAlignment="1">
      <alignment horizontal="center" vertical="center" wrapText="1"/>
    </xf>
    <xf numFmtId="0" fontId="4" fillId="0" borderId="19" xfId="0" applyFont="1" applyBorder="1" applyAlignment="1">
      <alignment horizontal="center" vertical="center" wrapText="1"/>
    </xf>
    <xf numFmtId="0" fontId="7" fillId="4" borderId="22" xfId="0" applyFont="1" applyFill="1" applyBorder="1" applyAlignment="1">
      <alignment horizontal="center" vertical="center" wrapText="1"/>
    </xf>
    <xf numFmtId="0" fontId="2" fillId="0" borderId="6" xfId="0" applyFont="1" applyBorder="1" applyAlignment="1">
      <alignment vertical="center" wrapText="1"/>
    </xf>
    <xf numFmtId="0" fontId="2" fillId="0" borderId="56" xfId="0" applyFont="1" applyBorder="1" applyAlignment="1">
      <alignment vertical="center" wrapText="1"/>
    </xf>
    <xf numFmtId="0" fontId="4" fillId="0" borderId="36" xfId="0" applyFont="1" applyBorder="1"/>
    <xf numFmtId="0" fontId="4" fillId="0" borderId="7" xfId="0" applyFont="1" applyBorder="1"/>
    <xf numFmtId="0" fontId="4" fillId="0" borderId="28" xfId="0" applyFont="1" applyBorder="1"/>
    <xf numFmtId="0" fontId="4" fillId="0" borderId="16" xfId="0" applyFont="1" applyBorder="1"/>
    <xf numFmtId="0" fontId="4" fillId="0" borderId="17" xfId="0" applyFont="1" applyBorder="1"/>
    <xf numFmtId="0" fontId="4" fillId="0" borderId="18" xfId="0" applyFont="1" applyBorder="1"/>
    <xf numFmtId="0" fontId="27" fillId="10" borderId="16" xfId="0" applyFont="1" applyFill="1" applyBorder="1"/>
    <xf numFmtId="0" fontId="27" fillId="10" borderId="17" xfId="0" applyFont="1" applyFill="1" applyBorder="1"/>
    <xf numFmtId="0" fontId="27" fillId="10" borderId="27" xfId="0" applyFont="1" applyFill="1" applyBorder="1"/>
    <xf numFmtId="0" fontId="14"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12" fillId="4" borderId="22"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4" fillId="4" borderId="37" xfId="0" applyFont="1" applyFill="1" applyBorder="1" applyAlignment="1">
      <alignment horizontal="center" vertical="center" wrapText="1"/>
    </xf>
    <xf numFmtId="0" fontId="4" fillId="0" borderId="34" xfId="0" applyFont="1" applyBorder="1" applyAlignment="1">
      <alignment horizontal="justify" vertical="center" wrapText="1"/>
    </xf>
    <xf numFmtId="0" fontId="7" fillId="0" borderId="1" xfId="1" applyFont="1" applyBorder="1" applyAlignment="1">
      <alignment horizontal="left" vertical="center" wrapText="1" indent="1"/>
    </xf>
    <xf numFmtId="0" fontId="7" fillId="0" borderId="0" xfId="1" applyFont="1" applyAlignment="1">
      <alignment horizontal="left" vertical="center" wrapText="1" inden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21" xfId="0" applyFont="1" applyFill="1" applyBorder="1" applyAlignment="1">
      <alignment horizontal="center" vertical="center" wrapText="1"/>
    </xf>
    <xf numFmtId="0" fontId="13" fillId="2" borderId="22" xfId="0" applyFont="1" applyFill="1" applyBorder="1" applyAlignment="1">
      <alignment horizontal="center" vertical="center" wrapText="1"/>
    </xf>
    <xf numFmtId="0" fontId="4" fillId="9" borderId="6" xfId="0" applyFont="1" applyFill="1" applyBorder="1" applyAlignment="1">
      <alignment horizontal="justify" vertical="center" wrapText="1"/>
    </xf>
    <xf numFmtId="0" fontId="4" fillId="0" borderId="6" xfId="0" applyFont="1" applyBorder="1" applyAlignment="1">
      <alignment horizontal="justify" vertical="center" wrapText="1"/>
    </xf>
    <xf numFmtId="0" fontId="4" fillId="0" borderId="29" xfId="0" applyFont="1" applyBorder="1" applyAlignment="1">
      <alignment horizontal="justify" vertical="center" wrapText="1"/>
    </xf>
    <xf numFmtId="0" fontId="4" fillId="0" borderId="9" xfId="0" applyFont="1" applyBorder="1" applyAlignment="1">
      <alignment horizontal="justify" vertical="center" wrapText="1"/>
    </xf>
    <xf numFmtId="0" fontId="4" fillId="0" borderId="30" xfId="0" applyFont="1" applyBorder="1" applyAlignment="1">
      <alignment horizontal="justify" vertical="center" wrapText="1"/>
    </xf>
    <xf numFmtId="0" fontId="4" fillId="9" borderId="29" xfId="0" applyFont="1" applyFill="1" applyBorder="1" applyAlignment="1">
      <alignment horizontal="justify" vertical="center" wrapText="1"/>
    </xf>
    <xf numFmtId="0" fontId="4" fillId="9" borderId="9" xfId="0" applyFont="1" applyFill="1" applyBorder="1" applyAlignment="1">
      <alignment horizontal="justify" vertical="center" wrapText="1"/>
    </xf>
    <xf numFmtId="0" fontId="4" fillId="9" borderId="30" xfId="0" applyFont="1" applyFill="1" applyBorder="1" applyAlignment="1">
      <alignment horizontal="justify" vertical="center" wrapText="1"/>
    </xf>
    <xf numFmtId="0" fontId="2" fillId="0" borderId="29" xfId="0" applyFont="1" applyBorder="1" applyAlignment="1">
      <alignment vertical="center" wrapText="1"/>
    </xf>
    <xf numFmtId="0" fontId="2" fillId="0" borderId="9" xfId="0" applyFont="1" applyBorder="1" applyAlignment="1">
      <alignment vertical="center" wrapText="1"/>
    </xf>
    <xf numFmtId="0" fontId="2" fillId="0" borderId="32" xfId="0" applyFont="1" applyBorder="1" applyAlignment="1">
      <alignment vertical="center" wrapText="1"/>
    </xf>
    <xf numFmtId="0" fontId="2" fillId="0" borderId="36" xfId="0" applyFont="1" applyBorder="1" applyAlignment="1">
      <alignment vertical="center" wrapText="1"/>
    </xf>
    <xf numFmtId="0" fontId="2" fillId="0" borderId="7" xfId="0" applyFont="1" applyBorder="1" applyAlignment="1">
      <alignment vertical="center" wrapText="1"/>
    </xf>
    <xf numFmtId="0" fontId="2" fillId="0" borderId="47" xfId="0" applyFont="1" applyBorder="1" applyAlignment="1">
      <alignment vertical="center" wrapText="1"/>
    </xf>
    <xf numFmtId="0" fontId="13" fillId="7" borderId="39"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13" fillId="7" borderId="44"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2" fontId="25" fillId="4" borderId="38" xfId="0" applyNumberFormat="1" applyFont="1" applyFill="1" applyBorder="1" applyAlignment="1">
      <alignment horizontal="center" vertical="center"/>
    </xf>
    <xf numFmtId="2" fontId="25" fillId="4" borderId="43" xfId="0" applyNumberFormat="1" applyFont="1" applyFill="1" applyBorder="1" applyAlignment="1">
      <alignment horizontal="center" vertical="center"/>
    </xf>
    <xf numFmtId="0" fontId="8" fillId="7" borderId="1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10" xfId="0" applyFont="1" applyFill="1" applyBorder="1" applyAlignment="1">
      <alignment horizontal="left" vertical="center" wrapText="1"/>
    </xf>
    <xf numFmtId="0" fontId="8" fillId="7" borderId="37"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40" xfId="0" applyFont="1" applyFill="1" applyBorder="1" applyAlignment="1">
      <alignment horizontal="left" vertical="center" wrapText="1"/>
    </xf>
    <xf numFmtId="0" fontId="4" fillId="9" borderId="19" xfId="0" applyFont="1" applyFill="1" applyBorder="1" applyAlignment="1">
      <alignment horizontal="justify" vertical="center" wrapText="1"/>
    </xf>
    <xf numFmtId="0" fontId="2" fillId="9" borderId="36" xfId="0" applyFont="1" applyFill="1" applyBorder="1" applyAlignment="1">
      <alignment vertical="center" wrapText="1"/>
    </xf>
    <xf numFmtId="0" fontId="2" fillId="9" borderId="7" xfId="0" applyFont="1" applyFill="1" applyBorder="1" applyAlignment="1">
      <alignment vertical="center" wrapText="1"/>
    </xf>
    <xf numFmtId="0" fontId="2" fillId="9" borderId="47" xfId="0" applyFont="1" applyFill="1" applyBorder="1" applyAlignment="1">
      <alignment vertical="center" wrapText="1"/>
    </xf>
    <xf numFmtId="0" fontId="2" fillId="0" borderId="19" xfId="0" applyFont="1" applyBorder="1" applyAlignment="1">
      <alignment vertical="center" wrapText="1"/>
    </xf>
    <xf numFmtId="0" fontId="2" fillId="0" borderId="58" xfId="0" applyFont="1" applyBorder="1" applyAlignment="1">
      <alignment vertical="center" wrapText="1"/>
    </xf>
    <xf numFmtId="0" fontId="27" fillId="10" borderId="57" xfId="0" applyFont="1" applyFill="1" applyBorder="1"/>
    <xf numFmtId="0" fontId="27" fillId="10" borderId="24" xfId="0" applyFont="1" applyFill="1" applyBorder="1"/>
    <xf numFmtId="0" fontId="27" fillId="10" borderId="25" xfId="0" applyFont="1" applyFill="1" applyBorder="1"/>
    <xf numFmtId="0" fontId="14" fillId="10" borderId="23" xfId="0" applyFont="1" applyFill="1" applyBorder="1" applyAlignment="1">
      <alignment horizontal="center" vertical="center" wrapText="1"/>
    </xf>
    <xf numFmtId="0" fontId="14" fillId="10" borderId="31" xfId="0" applyFont="1" applyFill="1" applyBorder="1" applyAlignment="1">
      <alignment horizontal="center" vertical="center" wrapText="1"/>
    </xf>
    <xf numFmtId="0" fontId="26" fillId="8" borderId="1" xfId="0" applyFont="1" applyFill="1" applyBorder="1" applyAlignment="1">
      <alignment horizontal="left" vertical="center" wrapText="1"/>
    </xf>
    <xf numFmtId="0" fontId="26" fillId="8" borderId="0" xfId="0" applyFont="1" applyFill="1" applyAlignment="1">
      <alignment horizontal="left" vertical="center" wrapText="1"/>
    </xf>
    <xf numFmtId="0" fontId="26" fillId="8" borderId="61" xfId="0" applyFont="1" applyFill="1" applyBorder="1" applyAlignment="1">
      <alignment horizontal="left" vertical="center" wrapText="1"/>
    </xf>
    <xf numFmtId="0" fontId="11" fillId="6" borderId="53" xfId="0" applyFont="1" applyFill="1" applyBorder="1" applyAlignment="1">
      <alignment horizontal="center" vertical="center" wrapText="1"/>
    </xf>
    <xf numFmtId="0" fontId="12" fillId="6" borderId="54" xfId="0" applyFont="1" applyFill="1" applyBorder="1" applyAlignment="1">
      <alignment horizontal="center" vertical="center" wrapText="1"/>
    </xf>
    <xf numFmtId="0" fontId="12" fillId="6" borderId="55" xfId="0" applyFont="1" applyFill="1" applyBorder="1" applyAlignment="1">
      <alignment horizontal="center" vertical="center" wrapText="1"/>
    </xf>
    <xf numFmtId="0" fontId="13" fillId="4" borderId="38" xfId="0" applyFont="1" applyFill="1" applyBorder="1" applyAlignment="1">
      <alignment horizontal="center" vertical="center" wrapText="1"/>
    </xf>
    <xf numFmtId="0" fontId="13" fillId="4" borderId="64" xfId="0" applyFont="1" applyFill="1" applyBorder="1" applyAlignment="1">
      <alignment horizontal="center" vertical="center" wrapText="1"/>
    </xf>
    <xf numFmtId="0" fontId="26" fillId="8" borderId="62" xfId="0" applyFont="1" applyFill="1" applyBorder="1" applyAlignment="1">
      <alignment horizontal="center" vertical="center" wrapText="1"/>
    </xf>
    <xf numFmtId="0" fontId="26" fillId="8" borderId="0" xfId="0" applyFont="1" applyFill="1" applyAlignment="1">
      <alignment horizontal="center" vertical="center" wrapText="1"/>
    </xf>
    <xf numFmtId="0" fontId="26" fillId="8" borderId="61" xfId="0" applyFont="1" applyFill="1" applyBorder="1" applyAlignment="1">
      <alignment horizontal="center" vertical="center" wrapText="1"/>
    </xf>
    <xf numFmtId="0" fontId="4" fillId="0" borderId="0" xfId="0" applyFont="1" applyAlignment="1">
      <alignment vertical="center" wrapText="1"/>
    </xf>
    <xf numFmtId="0" fontId="4" fillId="0" borderId="0" xfId="0" applyFont="1" applyAlignment="1">
      <alignment horizontal="left" vertical="center" wrapText="1"/>
    </xf>
    <xf numFmtId="0" fontId="4" fillId="0" borderId="2" xfId="0" applyFont="1" applyBorder="1" applyAlignment="1">
      <alignment horizontal="left" vertical="center" wrapText="1"/>
    </xf>
    <xf numFmtId="0" fontId="4" fillId="9" borderId="16" xfId="0" applyFont="1" applyFill="1" applyBorder="1" applyAlignment="1">
      <alignment horizontal="justify" vertical="center" wrapText="1"/>
    </xf>
    <xf numFmtId="0" fontId="4" fillId="9" borderId="17" xfId="0" applyFont="1" applyFill="1" applyBorder="1" applyAlignment="1">
      <alignment horizontal="justify" vertical="center" wrapText="1"/>
    </xf>
    <xf numFmtId="0" fontId="4" fillId="9" borderId="18" xfId="0" applyFont="1" applyFill="1" applyBorder="1" applyAlignment="1">
      <alignment horizontal="justify" vertical="center" wrapText="1"/>
    </xf>
    <xf numFmtId="0" fontId="4" fillId="0" borderId="2" xfId="0" applyFont="1" applyBorder="1" applyAlignment="1">
      <alignment vertical="center" wrapText="1"/>
    </xf>
    <xf numFmtId="0" fontId="2" fillId="0" borderId="34" xfId="0" applyFont="1" applyBorder="1" applyAlignment="1">
      <alignment vertical="center" wrapText="1"/>
    </xf>
    <xf numFmtId="0" fontId="2" fillId="0" borderId="59" xfId="0" applyFont="1" applyBorder="1" applyAlignment="1">
      <alignment vertical="center" wrapText="1"/>
    </xf>
    <xf numFmtId="0" fontId="4" fillId="9" borderId="34" xfId="0" applyFont="1" applyFill="1" applyBorder="1" applyAlignment="1">
      <alignment horizontal="justify" vertical="center" wrapText="1"/>
    </xf>
    <xf numFmtId="0" fontId="14" fillId="11" borderId="52" xfId="0" applyFont="1" applyFill="1" applyBorder="1" applyAlignment="1">
      <alignment horizontal="center" vertical="center" wrapText="1"/>
    </xf>
    <xf numFmtId="0" fontId="14" fillId="11" borderId="42" xfId="0" applyFont="1" applyFill="1" applyBorder="1" applyAlignment="1">
      <alignment horizontal="center" vertical="center" wrapText="1"/>
    </xf>
    <xf numFmtId="0" fontId="27" fillId="11" borderId="49" xfId="0" applyFont="1" applyFill="1" applyBorder="1"/>
    <xf numFmtId="0" fontId="27" fillId="11" borderId="50" xfId="0" applyFont="1" applyFill="1" applyBorder="1"/>
    <xf numFmtId="0" fontId="27" fillId="11" borderId="51" xfId="0" applyFont="1" applyFill="1" applyBorder="1"/>
    <xf numFmtId="0" fontId="13" fillId="0" borderId="3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47" xfId="0" applyFont="1" applyBorder="1" applyAlignment="1">
      <alignment horizontal="center" vertical="center" wrapText="1"/>
    </xf>
    <xf numFmtId="0" fontId="4" fillId="9" borderId="45" xfId="0" applyFont="1" applyFill="1" applyBorder="1" applyAlignment="1">
      <alignment horizontal="justify" vertical="center" wrapText="1"/>
    </xf>
    <xf numFmtId="0" fontId="4" fillId="9" borderId="0" xfId="0" applyFont="1" applyFill="1" applyAlignment="1">
      <alignment horizontal="justify" vertical="center" wrapText="1"/>
    </xf>
    <xf numFmtId="0" fontId="4" fillId="9" borderId="35" xfId="0" applyFont="1" applyFill="1" applyBorder="1" applyAlignment="1">
      <alignment horizontal="justify" vertical="center" wrapText="1"/>
    </xf>
  </cellXfs>
  <cellStyles count="4">
    <cellStyle name="Normal" xfId="0" builtinId="0"/>
    <cellStyle name="Normal 2" xfId="1"/>
    <cellStyle name="Normal 3"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69273</xdr:rowOff>
    </xdr:from>
    <xdr:to>
      <xdr:col>1</xdr:col>
      <xdr:colOff>906434</xdr:colOff>
      <xdr:row>2</xdr:row>
      <xdr:rowOff>150726</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190500" y="69273"/>
          <a:ext cx="1033145" cy="4451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abSelected="1" topLeftCell="A114" zoomScale="130" zoomScaleNormal="130" zoomScaleSheetLayoutView="110" zoomScalePageLayoutView="86" workbookViewId="0">
      <selection activeCell="B102" sqref="B102:G102"/>
    </sheetView>
  </sheetViews>
  <sheetFormatPr defaultColWidth="9.140625" defaultRowHeight="12.75" x14ac:dyDescent="0.2"/>
  <cols>
    <col min="1" max="1" width="4.85546875" customWidth="1"/>
    <col min="2" max="2" width="18.28515625" customWidth="1"/>
    <col min="3" max="3" width="3.28515625" customWidth="1"/>
    <col min="4" max="4" width="9.140625" customWidth="1"/>
    <col min="5" max="5" width="16.28515625" customWidth="1"/>
    <col min="6" max="6" width="24.7109375" customWidth="1"/>
    <col min="7" max="7" width="16.85546875" customWidth="1"/>
    <col min="8" max="8" width="9.5703125" customWidth="1"/>
    <col min="9" max="9" width="5.42578125" customWidth="1"/>
    <col min="10" max="10" width="12" customWidth="1"/>
    <col min="11" max="11" width="12.85546875" customWidth="1"/>
    <col min="12" max="12" width="21.7109375" customWidth="1"/>
  </cols>
  <sheetData>
    <row r="1" spans="1:12" ht="15.75" customHeight="1" x14ac:dyDescent="0.2">
      <c r="A1" s="95"/>
      <c r="B1" s="96"/>
      <c r="C1" s="89" t="s">
        <v>31</v>
      </c>
      <c r="D1" s="90"/>
      <c r="E1" s="90"/>
      <c r="F1" s="90"/>
      <c r="G1" s="90"/>
      <c r="H1" s="90"/>
      <c r="I1" s="90"/>
      <c r="J1" s="90"/>
      <c r="K1" s="90"/>
      <c r="L1" s="104" t="s">
        <v>75</v>
      </c>
    </row>
    <row r="2" spans="1:12" ht="12.75" customHeight="1" x14ac:dyDescent="0.2">
      <c r="A2" s="97"/>
      <c r="B2" s="98"/>
      <c r="C2" s="91"/>
      <c r="D2" s="92"/>
      <c r="E2" s="92"/>
      <c r="F2" s="92"/>
      <c r="G2" s="92"/>
      <c r="H2" s="92"/>
      <c r="I2" s="92"/>
      <c r="J2" s="92"/>
      <c r="K2" s="92"/>
      <c r="L2" s="105"/>
    </row>
    <row r="3" spans="1:12" ht="15" customHeight="1" thickBot="1" x14ac:dyDescent="0.25">
      <c r="A3" s="99"/>
      <c r="B3" s="100"/>
      <c r="C3" s="93"/>
      <c r="D3" s="94"/>
      <c r="E3" s="94"/>
      <c r="F3" s="94"/>
      <c r="G3" s="94"/>
      <c r="H3" s="94"/>
      <c r="I3" s="94"/>
      <c r="J3" s="94"/>
      <c r="K3" s="94"/>
      <c r="L3" s="8" t="s">
        <v>6</v>
      </c>
    </row>
    <row r="4" spans="1:12" ht="4.5" customHeight="1" thickBot="1" x14ac:dyDescent="0.25">
      <c r="A4" s="26"/>
      <c r="B4" s="2"/>
      <c r="C4" s="25"/>
      <c r="D4" s="25"/>
      <c r="E4" s="25"/>
      <c r="F4" s="25"/>
      <c r="G4" s="25"/>
      <c r="H4" s="25"/>
      <c r="I4" s="25"/>
      <c r="J4" s="25"/>
      <c r="K4" s="25"/>
      <c r="L4" s="3"/>
    </row>
    <row r="5" spans="1:12" ht="16.5" thickBot="1" x14ac:dyDescent="0.3">
      <c r="A5" s="101" t="s">
        <v>32</v>
      </c>
      <c r="B5" s="102"/>
      <c r="C5" s="102"/>
      <c r="D5" s="102"/>
      <c r="E5" s="102"/>
      <c r="F5" s="102"/>
      <c r="G5" s="102"/>
      <c r="H5" s="102"/>
      <c r="I5" s="102"/>
      <c r="J5" s="102"/>
      <c r="K5" s="102"/>
      <c r="L5" s="103"/>
    </row>
    <row r="6" spans="1:12" ht="4.5" customHeight="1" x14ac:dyDescent="0.25">
      <c r="A6" s="4"/>
      <c r="B6" s="17"/>
      <c r="C6" s="17"/>
      <c r="D6" s="17"/>
      <c r="E6" s="17"/>
      <c r="F6" s="18"/>
      <c r="G6" s="22"/>
      <c r="H6" s="17"/>
      <c r="I6" s="17"/>
      <c r="J6" s="17"/>
      <c r="K6" s="17"/>
      <c r="L6" s="18"/>
    </row>
    <row r="7" spans="1:12" ht="15.75" customHeight="1" x14ac:dyDescent="0.2">
      <c r="A7" s="129" t="s">
        <v>76</v>
      </c>
      <c r="B7" s="130"/>
      <c r="C7" s="186"/>
      <c r="D7" s="186"/>
      <c r="E7" s="186"/>
      <c r="F7" s="187"/>
      <c r="G7" s="30" t="s">
        <v>45</v>
      </c>
      <c r="H7" s="185"/>
      <c r="I7" s="185"/>
      <c r="J7" s="185"/>
      <c r="K7" s="24" t="s">
        <v>54</v>
      </c>
      <c r="L7" s="29"/>
    </row>
    <row r="8" spans="1:12" ht="15.75" customHeight="1" x14ac:dyDescent="0.2">
      <c r="A8" s="129" t="s">
        <v>44</v>
      </c>
      <c r="B8" s="130"/>
      <c r="C8" s="186" t="s">
        <v>55</v>
      </c>
      <c r="D8" s="186"/>
      <c r="E8" s="186"/>
      <c r="F8" s="187"/>
      <c r="G8" s="30" t="s">
        <v>78</v>
      </c>
      <c r="H8" s="185"/>
      <c r="I8" s="185"/>
      <c r="J8" s="185"/>
      <c r="K8" s="185"/>
      <c r="L8" s="191"/>
    </row>
    <row r="9" spans="1:12" ht="15.75" customHeight="1" x14ac:dyDescent="0.2">
      <c r="A9" s="129" t="s">
        <v>77</v>
      </c>
      <c r="B9" s="130"/>
      <c r="C9" s="186"/>
      <c r="D9" s="186"/>
      <c r="E9" s="186"/>
      <c r="F9" s="187"/>
      <c r="G9" s="31" t="s">
        <v>3</v>
      </c>
      <c r="H9" s="185"/>
      <c r="I9" s="185"/>
      <c r="J9" s="185"/>
      <c r="K9" s="28"/>
      <c r="L9" s="29"/>
    </row>
    <row r="10" spans="1:12" ht="4.5" customHeight="1" thickBot="1" x14ac:dyDescent="0.25">
      <c r="A10" s="15"/>
      <c r="B10" s="16"/>
      <c r="C10" s="16"/>
      <c r="D10" s="16"/>
      <c r="E10" s="16"/>
      <c r="F10" s="19"/>
      <c r="G10" s="23"/>
      <c r="H10" s="20"/>
      <c r="I10" s="20"/>
      <c r="J10" s="20"/>
      <c r="K10" s="20"/>
      <c r="L10" s="21"/>
    </row>
    <row r="11" spans="1:12" ht="13.5" customHeight="1" thickBot="1" x14ac:dyDescent="0.25">
      <c r="A11" s="106" t="s">
        <v>33</v>
      </c>
      <c r="B11" s="107"/>
      <c r="C11" s="107"/>
      <c r="D11" s="107"/>
      <c r="E11" s="107"/>
      <c r="F11" s="107"/>
      <c r="G11" s="107"/>
      <c r="H11" s="107"/>
      <c r="I11" s="107"/>
      <c r="J11" s="107"/>
      <c r="K11" s="107"/>
      <c r="L11" s="109"/>
    </row>
    <row r="12" spans="1:12" ht="13.5" customHeight="1" thickBot="1" x14ac:dyDescent="0.25">
      <c r="A12" s="106" t="s">
        <v>9</v>
      </c>
      <c r="B12" s="107"/>
      <c r="C12" s="107"/>
      <c r="D12" s="107"/>
      <c r="E12" s="107"/>
      <c r="F12" s="107"/>
      <c r="G12" s="109"/>
      <c r="H12" s="106" t="s">
        <v>8</v>
      </c>
      <c r="I12" s="107"/>
      <c r="J12" s="107"/>
      <c r="K12" s="107"/>
      <c r="L12" s="27" t="s">
        <v>7</v>
      </c>
    </row>
    <row r="13" spans="1:12" ht="17.25" customHeight="1" x14ac:dyDescent="0.2">
      <c r="A13" s="32">
        <v>1</v>
      </c>
      <c r="B13" s="112"/>
      <c r="C13" s="113"/>
      <c r="D13" s="113"/>
      <c r="E13" s="113"/>
      <c r="F13" s="113"/>
      <c r="G13" s="114"/>
      <c r="H13" s="108"/>
      <c r="I13" s="108"/>
      <c r="J13" s="108"/>
      <c r="K13" s="108"/>
      <c r="L13" s="33"/>
    </row>
    <row r="14" spans="1:12" ht="17.25" customHeight="1" x14ac:dyDescent="0.2">
      <c r="A14" s="34">
        <v>2</v>
      </c>
      <c r="B14" s="115"/>
      <c r="C14" s="116"/>
      <c r="D14" s="116"/>
      <c r="E14" s="116"/>
      <c r="F14" s="116"/>
      <c r="G14" s="117"/>
      <c r="H14" s="48"/>
      <c r="I14" s="48"/>
      <c r="J14" s="48"/>
      <c r="K14" s="48"/>
      <c r="L14" s="35"/>
    </row>
    <row r="15" spans="1:12" ht="17.25" customHeight="1" x14ac:dyDescent="0.2">
      <c r="A15" s="34">
        <v>3</v>
      </c>
      <c r="B15" s="115"/>
      <c r="C15" s="116"/>
      <c r="D15" s="116"/>
      <c r="E15" s="116"/>
      <c r="F15" s="116"/>
      <c r="G15" s="117"/>
      <c r="H15" s="48"/>
      <c r="I15" s="48"/>
      <c r="J15" s="48"/>
      <c r="K15" s="48"/>
      <c r="L15" s="35"/>
    </row>
    <row r="16" spans="1:12" ht="17.25" customHeight="1" x14ac:dyDescent="0.2">
      <c r="A16" s="34">
        <v>4</v>
      </c>
      <c r="B16" s="115"/>
      <c r="C16" s="116"/>
      <c r="D16" s="116"/>
      <c r="E16" s="116"/>
      <c r="F16" s="116"/>
      <c r="G16" s="117"/>
      <c r="H16" s="48"/>
      <c r="I16" s="48"/>
      <c r="J16" s="48"/>
      <c r="K16" s="48"/>
      <c r="L16" s="35"/>
    </row>
    <row r="17" spans="1:12" ht="17.25" customHeight="1" x14ac:dyDescent="0.2">
      <c r="A17" s="34">
        <v>5</v>
      </c>
      <c r="B17" s="115"/>
      <c r="C17" s="116"/>
      <c r="D17" s="116"/>
      <c r="E17" s="116"/>
      <c r="F17" s="116"/>
      <c r="G17" s="117"/>
      <c r="H17" s="48"/>
      <c r="I17" s="48"/>
      <c r="J17" s="48"/>
      <c r="K17" s="48"/>
      <c r="L17" s="35"/>
    </row>
    <row r="18" spans="1:12" ht="17.25" customHeight="1" x14ac:dyDescent="0.2">
      <c r="A18" s="34">
        <v>6</v>
      </c>
      <c r="B18" s="115"/>
      <c r="C18" s="116"/>
      <c r="D18" s="116"/>
      <c r="E18" s="116"/>
      <c r="F18" s="116"/>
      <c r="G18" s="117"/>
      <c r="H18" s="48"/>
      <c r="I18" s="48"/>
      <c r="J18" s="48"/>
      <c r="K18" s="48"/>
      <c r="L18" s="35"/>
    </row>
    <row r="19" spans="1:12" ht="3.75" customHeight="1" thickBot="1" x14ac:dyDescent="0.25">
      <c r="A19" s="5"/>
      <c r="B19" s="6"/>
      <c r="C19" s="6"/>
      <c r="D19" s="6"/>
      <c r="E19" s="6"/>
      <c r="F19" s="6"/>
      <c r="G19" s="6"/>
      <c r="H19" s="6"/>
      <c r="I19" s="6"/>
      <c r="J19" s="6"/>
      <c r="K19" s="6"/>
      <c r="L19" s="3"/>
    </row>
    <row r="20" spans="1:12" ht="16.5" customHeight="1" thickBot="1" x14ac:dyDescent="0.25">
      <c r="A20" s="123" t="s">
        <v>35</v>
      </c>
      <c r="B20" s="124"/>
      <c r="C20" s="124"/>
      <c r="D20" s="124"/>
      <c r="E20" s="124"/>
      <c r="F20" s="124"/>
      <c r="G20" s="124"/>
      <c r="H20" s="124"/>
      <c r="I20" s="124"/>
      <c r="J20" s="124"/>
      <c r="K20" s="124"/>
      <c r="L20" s="125"/>
    </row>
    <row r="21" spans="1:12" ht="13.5" thickBot="1" x14ac:dyDescent="0.25">
      <c r="A21" s="126" t="s">
        <v>2</v>
      </c>
      <c r="B21" s="127"/>
      <c r="C21" s="180" t="s">
        <v>0</v>
      </c>
      <c r="D21" s="180"/>
      <c r="E21" s="180"/>
      <c r="F21" s="180"/>
      <c r="G21" s="180"/>
      <c r="H21" s="180"/>
      <c r="I21" s="180"/>
      <c r="J21" s="180"/>
      <c r="K21" s="180"/>
      <c r="L21" s="181"/>
    </row>
    <row r="22" spans="1:12" ht="14.25" customHeight="1" x14ac:dyDescent="0.25">
      <c r="A22" s="172">
        <v>0</v>
      </c>
      <c r="B22" s="173"/>
      <c r="C22" s="169" t="s">
        <v>56</v>
      </c>
      <c r="D22" s="170"/>
      <c r="E22" s="170"/>
      <c r="F22" s="170"/>
      <c r="G22" s="170"/>
      <c r="H22" s="170"/>
      <c r="I22" s="170"/>
      <c r="J22" s="170"/>
      <c r="K22" s="170"/>
      <c r="L22" s="171"/>
    </row>
    <row r="23" spans="1:12" ht="14.25" customHeight="1" x14ac:dyDescent="0.25">
      <c r="A23" s="121">
        <v>1</v>
      </c>
      <c r="B23" s="122"/>
      <c r="C23" s="118" t="s">
        <v>57</v>
      </c>
      <c r="D23" s="119"/>
      <c r="E23" s="119"/>
      <c r="F23" s="119"/>
      <c r="G23" s="119"/>
      <c r="H23" s="119"/>
      <c r="I23" s="119"/>
      <c r="J23" s="119"/>
      <c r="K23" s="119"/>
      <c r="L23" s="120"/>
    </row>
    <row r="24" spans="1:12" ht="14.25" customHeight="1" x14ac:dyDescent="0.25">
      <c r="A24" s="121">
        <v>2</v>
      </c>
      <c r="B24" s="122"/>
      <c r="C24" s="118" t="s">
        <v>58</v>
      </c>
      <c r="D24" s="119"/>
      <c r="E24" s="119"/>
      <c r="F24" s="119"/>
      <c r="G24" s="119"/>
      <c r="H24" s="119"/>
      <c r="I24" s="119"/>
      <c r="J24" s="119"/>
      <c r="K24" s="119"/>
      <c r="L24" s="120"/>
    </row>
    <row r="25" spans="1:12" ht="14.25" customHeight="1" x14ac:dyDescent="0.25">
      <c r="A25" s="121">
        <v>3</v>
      </c>
      <c r="B25" s="122"/>
      <c r="C25" s="118" t="s">
        <v>59</v>
      </c>
      <c r="D25" s="119"/>
      <c r="E25" s="119"/>
      <c r="F25" s="119"/>
      <c r="G25" s="119"/>
      <c r="H25" s="119"/>
      <c r="I25" s="119"/>
      <c r="J25" s="119"/>
      <c r="K25" s="119"/>
      <c r="L25" s="120"/>
    </row>
    <row r="26" spans="1:12" ht="14.25" customHeight="1" x14ac:dyDescent="0.25">
      <c r="A26" s="121" t="s">
        <v>4</v>
      </c>
      <c r="B26" s="122"/>
      <c r="C26" s="118" t="s">
        <v>5</v>
      </c>
      <c r="D26" s="119"/>
      <c r="E26" s="119"/>
      <c r="F26" s="119"/>
      <c r="G26" s="119"/>
      <c r="H26" s="119"/>
      <c r="I26" s="119"/>
      <c r="J26" s="119"/>
      <c r="K26" s="119"/>
      <c r="L26" s="120"/>
    </row>
    <row r="27" spans="1:12" ht="14.25" customHeight="1" thickBot="1" x14ac:dyDescent="0.3">
      <c r="A27" s="195" t="s">
        <v>114</v>
      </c>
      <c r="B27" s="196"/>
      <c r="C27" s="197" t="s">
        <v>131</v>
      </c>
      <c r="D27" s="198"/>
      <c r="E27" s="198"/>
      <c r="F27" s="198"/>
      <c r="G27" s="198"/>
      <c r="H27" s="198"/>
      <c r="I27" s="198"/>
      <c r="J27" s="198"/>
      <c r="K27" s="198"/>
      <c r="L27" s="199"/>
    </row>
    <row r="28" spans="1:12" ht="3" customHeight="1" thickBot="1" x14ac:dyDescent="0.25">
      <c r="A28" s="5"/>
      <c r="B28" s="6"/>
      <c r="C28" s="6"/>
      <c r="D28" s="6"/>
      <c r="E28" s="6"/>
      <c r="F28" s="6"/>
      <c r="G28" s="6"/>
      <c r="H28" s="6"/>
      <c r="I28" s="6"/>
      <c r="J28" s="6"/>
      <c r="K28" s="6"/>
      <c r="L28" s="3"/>
    </row>
    <row r="29" spans="1:12" ht="16.5" customHeight="1" thickBot="1" x14ac:dyDescent="0.25">
      <c r="A29" s="177" t="s">
        <v>36</v>
      </c>
      <c r="B29" s="178"/>
      <c r="C29" s="178"/>
      <c r="D29" s="178"/>
      <c r="E29" s="178"/>
      <c r="F29" s="178"/>
      <c r="G29" s="178"/>
      <c r="H29" s="178"/>
      <c r="I29" s="178"/>
      <c r="J29" s="178"/>
      <c r="K29" s="178"/>
      <c r="L29" s="179"/>
    </row>
    <row r="30" spans="1:12" ht="36.75" customHeight="1" thickBot="1" x14ac:dyDescent="0.25">
      <c r="A30" s="174" t="s">
        <v>34</v>
      </c>
      <c r="B30" s="175"/>
      <c r="C30" s="175"/>
      <c r="D30" s="175"/>
      <c r="E30" s="175"/>
      <c r="F30" s="176"/>
      <c r="G30" s="182" t="s">
        <v>53</v>
      </c>
      <c r="H30" s="183"/>
      <c r="I30" s="183"/>
      <c r="J30" s="183"/>
      <c r="K30" s="184"/>
      <c r="L30" s="38">
        <f>(H31+H38+H48+H69+H82+H87+H96+H103)/(G31+G38+G48+G69+G82+G87+G96+G103)</f>
        <v>0</v>
      </c>
    </row>
    <row r="31" spans="1:12" ht="17.25" customHeight="1" x14ac:dyDescent="0.2">
      <c r="A31" s="157" t="s">
        <v>41</v>
      </c>
      <c r="B31" s="159" t="s">
        <v>40</v>
      </c>
      <c r="C31" s="159"/>
      <c r="D31" s="159"/>
      <c r="E31" s="160"/>
      <c r="F31" s="9" t="s">
        <v>60</v>
      </c>
      <c r="G31" s="10">
        <f>COUNTIF(H33:H37,"&lt;&gt;"&amp;$A$26)*3</f>
        <v>15</v>
      </c>
      <c r="H31" s="155">
        <f>SUM(H33:H37)</f>
        <v>0</v>
      </c>
      <c r="I31" s="149" t="s">
        <v>1</v>
      </c>
      <c r="J31" s="150"/>
      <c r="K31" s="150"/>
      <c r="L31" s="151"/>
    </row>
    <row r="32" spans="1:12" ht="17.25" customHeight="1" thickBot="1" x14ac:dyDescent="0.25">
      <c r="A32" s="158"/>
      <c r="B32" s="161"/>
      <c r="C32" s="161"/>
      <c r="D32" s="161"/>
      <c r="E32" s="162"/>
      <c r="F32" s="11" t="s">
        <v>39</v>
      </c>
      <c r="G32" s="14">
        <f>H31/G31</f>
        <v>0</v>
      </c>
      <c r="H32" s="156"/>
      <c r="I32" s="152"/>
      <c r="J32" s="153"/>
      <c r="K32" s="153"/>
      <c r="L32" s="154"/>
    </row>
    <row r="33" spans="1:12" ht="44.25" customHeight="1" x14ac:dyDescent="0.2">
      <c r="A33" s="47" t="s">
        <v>12</v>
      </c>
      <c r="B33" s="82" t="s">
        <v>97</v>
      </c>
      <c r="C33" s="82"/>
      <c r="D33" s="82"/>
      <c r="E33" s="82"/>
      <c r="F33" s="82"/>
      <c r="G33" s="82"/>
      <c r="H33" s="39"/>
      <c r="I33" s="146"/>
      <c r="J33" s="147"/>
      <c r="K33" s="147"/>
      <c r="L33" s="148"/>
    </row>
    <row r="34" spans="1:12" ht="26.25" customHeight="1" x14ac:dyDescent="0.2">
      <c r="A34" s="44" t="s">
        <v>13</v>
      </c>
      <c r="B34" s="136" t="s">
        <v>37</v>
      </c>
      <c r="C34" s="136"/>
      <c r="D34" s="136"/>
      <c r="E34" s="136"/>
      <c r="F34" s="136"/>
      <c r="G34" s="136"/>
      <c r="H34" s="40"/>
      <c r="I34" s="79"/>
      <c r="J34" s="80"/>
      <c r="K34" s="80"/>
      <c r="L34" s="81"/>
    </row>
    <row r="35" spans="1:12" ht="34.5" customHeight="1" x14ac:dyDescent="0.2">
      <c r="A35" s="44" t="s">
        <v>14</v>
      </c>
      <c r="B35" s="136" t="s">
        <v>61</v>
      </c>
      <c r="C35" s="136"/>
      <c r="D35" s="136"/>
      <c r="E35" s="136"/>
      <c r="F35" s="136"/>
      <c r="G35" s="136"/>
      <c r="H35" s="40"/>
      <c r="I35" s="79"/>
      <c r="J35" s="80"/>
      <c r="K35" s="80"/>
      <c r="L35" s="81"/>
    </row>
    <row r="36" spans="1:12" ht="34.5" customHeight="1" x14ac:dyDescent="0.2">
      <c r="A36" s="44" t="s">
        <v>79</v>
      </c>
      <c r="B36" s="136" t="s">
        <v>81</v>
      </c>
      <c r="C36" s="136"/>
      <c r="D36" s="136"/>
      <c r="E36" s="136"/>
      <c r="F36" s="136"/>
      <c r="G36" s="136"/>
      <c r="H36" s="40"/>
      <c r="I36" s="79"/>
      <c r="J36" s="80"/>
      <c r="K36" s="80"/>
      <c r="L36" s="81"/>
    </row>
    <row r="37" spans="1:12" ht="34.5" customHeight="1" thickBot="1" x14ac:dyDescent="0.25">
      <c r="A37" s="46" t="s">
        <v>80</v>
      </c>
      <c r="B37" s="128" t="s">
        <v>125</v>
      </c>
      <c r="C37" s="128"/>
      <c r="D37" s="128"/>
      <c r="E37" s="128"/>
      <c r="F37" s="128"/>
      <c r="G37" s="128"/>
      <c r="H37" s="41"/>
      <c r="I37" s="143"/>
      <c r="J37" s="144"/>
      <c r="K37" s="144"/>
      <c r="L37" s="145"/>
    </row>
    <row r="38" spans="1:12" ht="17.25" customHeight="1" x14ac:dyDescent="0.2">
      <c r="A38" s="157" t="s">
        <v>42</v>
      </c>
      <c r="B38" s="159" t="s">
        <v>43</v>
      </c>
      <c r="C38" s="159"/>
      <c r="D38" s="159"/>
      <c r="E38" s="160"/>
      <c r="F38" s="9" t="s">
        <v>60</v>
      </c>
      <c r="G38" s="10">
        <f>COUNTIF(H40:H47,"&lt;&gt;"&amp;$A$26)*3</f>
        <v>24</v>
      </c>
      <c r="H38" s="155">
        <f>SUM(H40:H47)</f>
        <v>0</v>
      </c>
      <c r="I38" s="149" t="s">
        <v>1</v>
      </c>
      <c r="J38" s="150"/>
      <c r="K38" s="150"/>
      <c r="L38" s="151"/>
    </row>
    <row r="39" spans="1:12" ht="17.25" customHeight="1" thickBot="1" x14ac:dyDescent="0.25">
      <c r="A39" s="158"/>
      <c r="B39" s="161"/>
      <c r="C39" s="161"/>
      <c r="D39" s="161"/>
      <c r="E39" s="162"/>
      <c r="F39" s="11" t="s">
        <v>39</v>
      </c>
      <c r="G39" s="14">
        <f>H38/G38</f>
        <v>0</v>
      </c>
      <c r="H39" s="156"/>
      <c r="I39" s="152"/>
      <c r="J39" s="153"/>
      <c r="K39" s="153"/>
      <c r="L39" s="154"/>
    </row>
    <row r="40" spans="1:12" ht="26.25" customHeight="1" x14ac:dyDescent="0.2">
      <c r="A40" s="47" t="s">
        <v>15</v>
      </c>
      <c r="B40" s="82" t="s">
        <v>66</v>
      </c>
      <c r="C40" s="82"/>
      <c r="D40" s="82"/>
      <c r="E40" s="82"/>
      <c r="F40" s="82"/>
      <c r="G40" s="82"/>
      <c r="H40" s="39"/>
      <c r="I40" s="146"/>
      <c r="J40" s="147"/>
      <c r="K40" s="147"/>
      <c r="L40" s="148"/>
    </row>
    <row r="41" spans="1:12" ht="26.25" customHeight="1" x14ac:dyDescent="0.2">
      <c r="A41" s="44" t="s">
        <v>16</v>
      </c>
      <c r="B41" s="136" t="s">
        <v>67</v>
      </c>
      <c r="C41" s="136"/>
      <c r="D41" s="136"/>
      <c r="E41" s="136"/>
      <c r="F41" s="136"/>
      <c r="G41" s="136"/>
      <c r="H41" s="40"/>
      <c r="I41" s="79"/>
      <c r="J41" s="80"/>
      <c r="K41" s="80"/>
      <c r="L41" s="81"/>
    </row>
    <row r="42" spans="1:12" ht="32.25" customHeight="1" x14ac:dyDescent="0.2">
      <c r="A42" s="44" t="s">
        <v>17</v>
      </c>
      <c r="B42" s="136" t="s">
        <v>133</v>
      </c>
      <c r="C42" s="136"/>
      <c r="D42" s="136"/>
      <c r="E42" s="136"/>
      <c r="F42" s="136"/>
      <c r="G42" s="136"/>
      <c r="H42" s="43"/>
      <c r="I42" s="110"/>
      <c r="J42" s="110"/>
      <c r="K42" s="110"/>
      <c r="L42" s="111"/>
    </row>
    <row r="43" spans="1:12" ht="26.25" customHeight="1" x14ac:dyDescent="0.2">
      <c r="A43" s="44" t="s">
        <v>18</v>
      </c>
      <c r="B43" s="136" t="s">
        <v>134</v>
      </c>
      <c r="C43" s="136"/>
      <c r="D43" s="136"/>
      <c r="E43" s="136"/>
      <c r="F43" s="136"/>
      <c r="G43" s="136"/>
      <c r="H43" s="43"/>
      <c r="I43" s="79"/>
      <c r="J43" s="80"/>
      <c r="K43" s="80"/>
      <c r="L43" s="81"/>
    </row>
    <row r="44" spans="1:12" ht="32.25" customHeight="1" x14ac:dyDescent="0.2">
      <c r="A44" s="44" t="s">
        <v>68</v>
      </c>
      <c r="B44" s="136" t="s">
        <v>135</v>
      </c>
      <c r="C44" s="136"/>
      <c r="D44" s="136"/>
      <c r="E44" s="136"/>
      <c r="F44" s="136"/>
      <c r="G44" s="136"/>
      <c r="H44" s="43"/>
      <c r="I44" s="110"/>
      <c r="J44" s="110"/>
      <c r="K44" s="110"/>
      <c r="L44" s="111"/>
    </row>
    <row r="45" spans="1:12" ht="26.25" customHeight="1" x14ac:dyDescent="0.2">
      <c r="A45" s="44" t="s">
        <v>69</v>
      </c>
      <c r="B45" s="136" t="s">
        <v>98</v>
      </c>
      <c r="C45" s="136"/>
      <c r="D45" s="136"/>
      <c r="E45" s="136"/>
      <c r="F45" s="136"/>
      <c r="G45" s="136"/>
      <c r="H45" s="40"/>
      <c r="I45" s="79"/>
      <c r="J45" s="80"/>
      <c r="K45" s="80"/>
      <c r="L45" s="81"/>
    </row>
    <row r="46" spans="1:12" ht="26.25" customHeight="1" x14ac:dyDescent="0.2">
      <c r="A46" s="44" t="s">
        <v>70</v>
      </c>
      <c r="B46" s="136" t="s">
        <v>29</v>
      </c>
      <c r="C46" s="136"/>
      <c r="D46" s="136"/>
      <c r="E46" s="136"/>
      <c r="F46" s="136"/>
      <c r="G46" s="136"/>
      <c r="H46" s="40"/>
      <c r="I46" s="79"/>
      <c r="J46" s="80"/>
      <c r="K46" s="80"/>
      <c r="L46" s="81"/>
    </row>
    <row r="47" spans="1:12" ht="32.25" customHeight="1" thickBot="1" x14ac:dyDescent="0.25">
      <c r="A47" s="46" t="s">
        <v>71</v>
      </c>
      <c r="B47" s="128" t="s">
        <v>82</v>
      </c>
      <c r="C47" s="128"/>
      <c r="D47" s="128"/>
      <c r="E47" s="128"/>
      <c r="F47" s="128"/>
      <c r="G47" s="128"/>
      <c r="H47" s="41"/>
      <c r="I47" s="192"/>
      <c r="J47" s="192"/>
      <c r="K47" s="192"/>
      <c r="L47" s="193"/>
    </row>
    <row r="48" spans="1:12" ht="17.25" customHeight="1" x14ac:dyDescent="0.2">
      <c r="A48" s="157" t="s">
        <v>46</v>
      </c>
      <c r="B48" s="159" t="s">
        <v>47</v>
      </c>
      <c r="C48" s="159"/>
      <c r="D48" s="159"/>
      <c r="E48" s="160"/>
      <c r="F48" s="9" t="s">
        <v>60</v>
      </c>
      <c r="G48" s="10">
        <f>COUNTIF(H50:H68,"&lt;&gt;"&amp;$A$26)*3</f>
        <v>57</v>
      </c>
      <c r="H48" s="155">
        <f>SUM(H50:H68)</f>
        <v>0</v>
      </c>
      <c r="I48" s="149" t="s">
        <v>1</v>
      </c>
      <c r="J48" s="150"/>
      <c r="K48" s="150"/>
      <c r="L48" s="151"/>
    </row>
    <row r="49" spans="1:12" ht="17.25" customHeight="1" thickBot="1" x14ac:dyDescent="0.25">
      <c r="A49" s="158"/>
      <c r="B49" s="161"/>
      <c r="C49" s="161"/>
      <c r="D49" s="161"/>
      <c r="E49" s="162"/>
      <c r="F49" s="11" t="s">
        <v>39</v>
      </c>
      <c r="G49" s="14">
        <f>H48/G48</f>
        <v>0</v>
      </c>
      <c r="H49" s="156"/>
      <c r="I49" s="152"/>
      <c r="J49" s="153"/>
      <c r="K49" s="153"/>
      <c r="L49" s="154"/>
    </row>
    <row r="50" spans="1:12" ht="44.25" customHeight="1" x14ac:dyDescent="0.2">
      <c r="A50" s="13" t="s">
        <v>147</v>
      </c>
      <c r="B50" s="76" t="s">
        <v>83</v>
      </c>
      <c r="C50" s="77"/>
      <c r="D50" s="77"/>
      <c r="E50" s="77"/>
      <c r="F50" s="77"/>
      <c r="G50" s="78"/>
      <c r="H50" s="40"/>
      <c r="I50" s="83"/>
      <c r="J50" s="84"/>
      <c r="K50" s="84"/>
      <c r="L50" s="85"/>
    </row>
    <row r="51" spans="1:12" ht="39" customHeight="1" x14ac:dyDescent="0.2">
      <c r="A51" s="13" t="s">
        <v>148</v>
      </c>
      <c r="B51" s="76" t="s">
        <v>136</v>
      </c>
      <c r="C51" s="77"/>
      <c r="D51" s="77"/>
      <c r="E51" s="77"/>
      <c r="F51" s="77"/>
      <c r="G51" s="78"/>
      <c r="H51" s="40"/>
      <c r="I51" s="79"/>
      <c r="J51" s="80"/>
      <c r="K51" s="80"/>
      <c r="L51" s="81"/>
    </row>
    <row r="52" spans="1:12" ht="39" customHeight="1" x14ac:dyDescent="0.2">
      <c r="A52" s="13" t="s">
        <v>149</v>
      </c>
      <c r="B52" s="76" t="s">
        <v>99</v>
      </c>
      <c r="C52" s="77"/>
      <c r="D52" s="77"/>
      <c r="E52" s="77"/>
      <c r="F52" s="77"/>
      <c r="G52" s="78"/>
      <c r="H52" s="40"/>
      <c r="I52" s="86"/>
      <c r="J52" s="87"/>
      <c r="K52" s="87"/>
      <c r="L52" s="88"/>
    </row>
    <row r="53" spans="1:12" ht="39" customHeight="1" x14ac:dyDescent="0.2">
      <c r="A53" s="13" t="s">
        <v>150</v>
      </c>
      <c r="B53" s="76" t="s">
        <v>137</v>
      </c>
      <c r="C53" s="77"/>
      <c r="D53" s="77"/>
      <c r="E53" s="77"/>
      <c r="F53" s="77"/>
      <c r="G53" s="78"/>
      <c r="H53" s="40"/>
      <c r="I53" s="86"/>
      <c r="J53" s="87"/>
      <c r="K53" s="87"/>
      <c r="L53" s="88"/>
    </row>
    <row r="54" spans="1:12" ht="39" customHeight="1" x14ac:dyDescent="0.2">
      <c r="A54" s="13" t="s">
        <v>151</v>
      </c>
      <c r="B54" s="76" t="s">
        <v>138</v>
      </c>
      <c r="C54" s="77"/>
      <c r="D54" s="77"/>
      <c r="E54" s="77"/>
      <c r="F54" s="77"/>
      <c r="G54" s="78"/>
      <c r="H54" s="40"/>
      <c r="I54" s="86"/>
      <c r="J54" s="87"/>
      <c r="K54" s="87"/>
      <c r="L54" s="88"/>
    </row>
    <row r="55" spans="1:12" ht="38.25" customHeight="1" x14ac:dyDescent="0.2">
      <c r="A55" s="13" t="s">
        <v>152</v>
      </c>
      <c r="B55" s="76" t="s">
        <v>84</v>
      </c>
      <c r="C55" s="77"/>
      <c r="D55" s="77"/>
      <c r="E55" s="77"/>
      <c r="F55" s="77"/>
      <c r="G55" s="78"/>
      <c r="H55" s="40"/>
      <c r="I55" s="79"/>
      <c r="J55" s="80"/>
      <c r="K55" s="80"/>
      <c r="L55" s="81"/>
    </row>
    <row r="56" spans="1:12" ht="38.25" customHeight="1" x14ac:dyDescent="0.2">
      <c r="A56" s="13" t="s">
        <v>153</v>
      </c>
      <c r="B56" s="76" t="s">
        <v>63</v>
      </c>
      <c r="C56" s="77"/>
      <c r="D56" s="77"/>
      <c r="E56" s="77"/>
      <c r="F56" s="77"/>
      <c r="G56" s="78"/>
      <c r="H56" s="40"/>
      <c r="I56" s="79"/>
      <c r="J56" s="80"/>
      <c r="K56" s="80"/>
      <c r="L56" s="81"/>
    </row>
    <row r="57" spans="1:12" ht="64.5" customHeight="1" x14ac:dyDescent="0.2">
      <c r="A57" s="13" t="s">
        <v>154</v>
      </c>
      <c r="B57" s="76" t="s">
        <v>139</v>
      </c>
      <c r="C57" s="77"/>
      <c r="D57" s="77"/>
      <c r="E57" s="77"/>
      <c r="F57" s="77"/>
      <c r="G57" s="78"/>
      <c r="H57" s="40"/>
      <c r="I57" s="79"/>
      <c r="J57" s="80"/>
      <c r="K57" s="80"/>
      <c r="L57" s="81"/>
    </row>
    <row r="58" spans="1:12" ht="38.25" customHeight="1" x14ac:dyDescent="0.2">
      <c r="A58" s="13" t="s">
        <v>155</v>
      </c>
      <c r="B58" s="76" t="s">
        <v>140</v>
      </c>
      <c r="C58" s="77"/>
      <c r="D58" s="77"/>
      <c r="E58" s="77"/>
      <c r="F58" s="77"/>
      <c r="G58" s="78"/>
      <c r="H58" s="40"/>
      <c r="I58" s="79"/>
      <c r="J58" s="80"/>
      <c r="K58" s="80"/>
      <c r="L58" s="81"/>
    </row>
    <row r="59" spans="1:12" ht="34.5" customHeight="1" x14ac:dyDescent="0.2">
      <c r="A59" s="36" t="s">
        <v>156</v>
      </c>
      <c r="B59" s="76" t="s">
        <v>85</v>
      </c>
      <c r="C59" s="77"/>
      <c r="D59" s="77"/>
      <c r="E59" s="77"/>
      <c r="F59" s="77"/>
      <c r="G59" s="78"/>
      <c r="H59" s="40"/>
      <c r="I59" s="79"/>
      <c r="J59" s="80"/>
      <c r="K59" s="80"/>
      <c r="L59" s="81"/>
    </row>
    <row r="60" spans="1:12" ht="31.5" customHeight="1" x14ac:dyDescent="0.2">
      <c r="A60" s="13" t="s">
        <v>157</v>
      </c>
      <c r="B60" s="76" t="s">
        <v>126</v>
      </c>
      <c r="C60" s="77"/>
      <c r="D60" s="77"/>
      <c r="E60" s="77"/>
      <c r="F60" s="77"/>
      <c r="G60" s="78"/>
      <c r="H60" s="40"/>
      <c r="I60" s="79"/>
      <c r="J60" s="80"/>
      <c r="K60" s="80"/>
      <c r="L60" s="81"/>
    </row>
    <row r="61" spans="1:12" ht="31.5" customHeight="1" x14ac:dyDescent="0.2">
      <c r="A61" s="13" t="s">
        <v>158</v>
      </c>
      <c r="B61" s="76" t="s">
        <v>100</v>
      </c>
      <c r="C61" s="77"/>
      <c r="D61" s="77"/>
      <c r="E61" s="77"/>
      <c r="F61" s="77"/>
      <c r="G61" s="78"/>
      <c r="H61" s="40"/>
      <c r="I61" s="86"/>
      <c r="J61" s="87"/>
      <c r="K61" s="87"/>
      <c r="L61" s="88"/>
    </row>
    <row r="62" spans="1:12" ht="33" customHeight="1" x14ac:dyDescent="0.2">
      <c r="A62" s="13" t="s">
        <v>159</v>
      </c>
      <c r="B62" s="76" t="s">
        <v>86</v>
      </c>
      <c r="C62" s="77"/>
      <c r="D62" s="77"/>
      <c r="E62" s="77"/>
      <c r="F62" s="77"/>
      <c r="G62" s="78"/>
      <c r="H62" s="40"/>
      <c r="I62" s="79"/>
      <c r="J62" s="80"/>
      <c r="K62" s="80"/>
      <c r="L62" s="81"/>
    </row>
    <row r="63" spans="1:12" ht="44.25" customHeight="1" x14ac:dyDescent="0.2">
      <c r="A63" s="13" t="s">
        <v>160</v>
      </c>
      <c r="B63" s="76" t="s">
        <v>101</v>
      </c>
      <c r="C63" s="77"/>
      <c r="D63" s="77"/>
      <c r="E63" s="77"/>
      <c r="F63" s="77"/>
      <c r="G63" s="78"/>
      <c r="H63" s="40"/>
      <c r="I63" s="86"/>
      <c r="J63" s="87"/>
      <c r="K63" s="87"/>
      <c r="L63" s="88"/>
    </row>
    <row r="64" spans="1:12" ht="32.25" customHeight="1" x14ac:dyDescent="0.2">
      <c r="A64" s="13" t="s">
        <v>161</v>
      </c>
      <c r="B64" s="188" t="s">
        <v>141</v>
      </c>
      <c r="C64" s="189"/>
      <c r="D64" s="189"/>
      <c r="E64" s="189"/>
      <c r="F64" s="189"/>
      <c r="G64" s="190"/>
      <c r="H64" s="40"/>
      <c r="I64" s="79"/>
      <c r="J64" s="80"/>
      <c r="K64" s="80"/>
      <c r="L64" s="81"/>
    </row>
    <row r="65" spans="1:12" ht="30.75" customHeight="1" x14ac:dyDescent="0.2">
      <c r="A65" s="13" t="s">
        <v>162</v>
      </c>
      <c r="B65" s="188" t="s">
        <v>102</v>
      </c>
      <c r="C65" s="189"/>
      <c r="D65" s="189"/>
      <c r="E65" s="189"/>
      <c r="F65" s="189"/>
      <c r="G65" s="190"/>
      <c r="H65" s="40"/>
      <c r="I65" s="79"/>
      <c r="J65" s="80"/>
      <c r="K65" s="80"/>
      <c r="L65" s="81"/>
    </row>
    <row r="66" spans="1:12" ht="30.75" customHeight="1" x14ac:dyDescent="0.2">
      <c r="A66" s="13" t="s">
        <v>163</v>
      </c>
      <c r="B66" s="188" t="s">
        <v>103</v>
      </c>
      <c r="C66" s="189"/>
      <c r="D66" s="189"/>
      <c r="E66" s="189"/>
      <c r="F66" s="189"/>
      <c r="G66" s="190"/>
      <c r="H66" s="40"/>
      <c r="I66" s="86"/>
      <c r="J66" s="87"/>
      <c r="K66" s="87"/>
      <c r="L66" s="88"/>
    </row>
    <row r="67" spans="1:12" ht="30" customHeight="1" x14ac:dyDescent="0.2">
      <c r="A67" s="13" t="s">
        <v>164</v>
      </c>
      <c r="B67" s="188" t="s">
        <v>87</v>
      </c>
      <c r="C67" s="189"/>
      <c r="D67" s="189"/>
      <c r="E67" s="189"/>
      <c r="F67" s="189"/>
      <c r="G67" s="190"/>
      <c r="H67" s="40"/>
      <c r="I67" s="79"/>
      <c r="J67" s="80"/>
      <c r="K67" s="80"/>
      <c r="L67" s="81"/>
    </row>
    <row r="68" spans="1:12" ht="30" customHeight="1" thickBot="1" x14ac:dyDescent="0.25">
      <c r="A68" s="13" t="s">
        <v>165</v>
      </c>
      <c r="B68" s="140" t="s">
        <v>64</v>
      </c>
      <c r="C68" s="141"/>
      <c r="D68" s="141"/>
      <c r="E68" s="141"/>
      <c r="F68" s="141"/>
      <c r="G68" s="142"/>
      <c r="H68" s="41"/>
      <c r="I68" s="143"/>
      <c r="J68" s="144"/>
      <c r="K68" s="144"/>
      <c r="L68" s="145"/>
    </row>
    <row r="69" spans="1:12" ht="16.5" customHeight="1" x14ac:dyDescent="0.2">
      <c r="A69" s="157" t="s">
        <v>48</v>
      </c>
      <c r="B69" s="159" t="s">
        <v>49</v>
      </c>
      <c r="C69" s="159"/>
      <c r="D69" s="159"/>
      <c r="E69" s="160"/>
      <c r="F69" s="9" t="s">
        <v>60</v>
      </c>
      <c r="G69" s="10">
        <f>COUNTIF(H71:H81,"&lt;&gt;"&amp;$A$26)*3</f>
        <v>33</v>
      </c>
      <c r="H69" s="155">
        <f>SUM(H71:H81)</f>
        <v>0</v>
      </c>
      <c r="I69" s="149" t="s">
        <v>1</v>
      </c>
      <c r="J69" s="150"/>
      <c r="K69" s="150"/>
      <c r="L69" s="151"/>
    </row>
    <row r="70" spans="1:12" ht="16.5" customHeight="1" thickBot="1" x14ac:dyDescent="0.25">
      <c r="A70" s="158"/>
      <c r="B70" s="161"/>
      <c r="C70" s="161"/>
      <c r="D70" s="161"/>
      <c r="E70" s="162"/>
      <c r="F70" s="11" t="s">
        <v>39</v>
      </c>
      <c r="G70" s="14">
        <f>H69/G69</f>
        <v>0</v>
      </c>
      <c r="H70" s="156"/>
      <c r="I70" s="152"/>
      <c r="J70" s="153"/>
      <c r="K70" s="153"/>
      <c r="L70" s="154"/>
    </row>
    <row r="71" spans="1:12" ht="27" customHeight="1" x14ac:dyDescent="0.2">
      <c r="A71" s="12" t="s">
        <v>19</v>
      </c>
      <c r="B71" s="203" t="s">
        <v>74</v>
      </c>
      <c r="C71" s="204"/>
      <c r="D71" s="204"/>
      <c r="E71" s="204"/>
      <c r="F71" s="204"/>
      <c r="G71" s="205"/>
      <c r="H71" s="39"/>
      <c r="I71" s="146"/>
      <c r="J71" s="147"/>
      <c r="K71" s="147"/>
      <c r="L71" s="148"/>
    </row>
    <row r="72" spans="1:12" ht="33.75" customHeight="1" x14ac:dyDescent="0.2">
      <c r="A72" s="12" t="s">
        <v>20</v>
      </c>
      <c r="B72" s="135" t="s">
        <v>62</v>
      </c>
      <c r="C72" s="135"/>
      <c r="D72" s="135"/>
      <c r="E72" s="135"/>
      <c r="F72" s="135"/>
      <c r="G72" s="135"/>
      <c r="H72" s="39"/>
      <c r="I72" s="146"/>
      <c r="J72" s="147"/>
      <c r="K72" s="147"/>
      <c r="L72" s="148"/>
    </row>
    <row r="73" spans="1:12" ht="33.75" customHeight="1" x14ac:dyDescent="0.2">
      <c r="A73" s="12" t="s">
        <v>21</v>
      </c>
      <c r="B73" s="136" t="s">
        <v>89</v>
      </c>
      <c r="C73" s="136"/>
      <c r="D73" s="136"/>
      <c r="E73" s="136"/>
      <c r="F73" s="136"/>
      <c r="G73" s="136"/>
      <c r="H73" s="40"/>
      <c r="I73" s="79"/>
      <c r="J73" s="80"/>
      <c r="K73" s="80"/>
      <c r="L73" s="81"/>
    </row>
    <row r="74" spans="1:12" ht="33.75" customHeight="1" x14ac:dyDescent="0.2">
      <c r="A74" s="12" t="s">
        <v>22</v>
      </c>
      <c r="B74" s="137" t="s">
        <v>90</v>
      </c>
      <c r="C74" s="138"/>
      <c r="D74" s="138"/>
      <c r="E74" s="138"/>
      <c r="F74" s="138"/>
      <c r="G74" s="139"/>
      <c r="H74" s="40"/>
      <c r="I74" s="79"/>
      <c r="J74" s="80"/>
      <c r="K74" s="80"/>
      <c r="L74" s="81"/>
    </row>
    <row r="75" spans="1:12" ht="54.75" customHeight="1" x14ac:dyDescent="0.2">
      <c r="A75" s="12" t="s">
        <v>23</v>
      </c>
      <c r="B75" s="140" t="s">
        <v>142</v>
      </c>
      <c r="C75" s="141"/>
      <c r="D75" s="141"/>
      <c r="E75" s="141"/>
      <c r="F75" s="141"/>
      <c r="G75" s="142"/>
      <c r="H75" s="40"/>
      <c r="I75" s="79"/>
      <c r="J75" s="80"/>
      <c r="K75" s="80"/>
      <c r="L75" s="81"/>
    </row>
    <row r="76" spans="1:12" ht="39" customHeight="1" x14ac:dyDescent="0.2">
      <c r="A76" s="12" t="s">
        <v>24</v>
      </c>
      <c r="B76" s="140" t="s">
        <v>143</v>
      </c>
      <c r="C76" s="141"/>
      <c r="D76" s="141"/>
      <c r="E76" s="141"/>
      <c r="F76" s="141"/>
      <c r="G76" s="142"/>
      <c r="H76" s="40"/>
      <c r="I76" s="86"/>
      <c r="J76" s="87"/>
      <c r="K76" s="87"/>
      <c r="L76" s="88"/>
    </row>
    <row r="77" spans="1:12" ht="27.75" customHeight="1" x14ac:dyDescent="0.2">
      <c r="A77" s="12" t="s">
        <v>25</v>
      </c>
      <c r="B77" s="140" t="s">
        <v>104</v>
      </c>
      <c r="C77" s="141"/>
      <c r="D77" s="141"/>
      <c r="E77" s="141"/>
      <c r="F77" s="141"/>
      <c r="G77" s="142"/>
      <c r="H77" s="40"/>
      <c r="I77" s="79"/>
      <c r="J77" s="80"/>
      <c r="K77" s="80"/>
      <c r="L77" s="81"/>
    </row>
    <row r="78" spans="1:12" ht="39" customHeight="1" x14ac:dyDescent="0.2">
      <c r="A78" s="12" t="s">
        <v>26</v>
      </c>
      <c r="B78" s="140" t="s">
        <v>91</v>
      </c>
      <c r="C78" s="141"/>
      <c r="D78" s="141"/>
      <c r="E78" s="141"/>
      <c r="F78" s="141"/>
      <c r="G78" s="142"/>
      <c r="H78" s="40"/>
      <c r="I78" s="79"/>
      <c r="J78" s="80"/>
      <c r="K78" s="80"/>
      <c r="L78" s="81"/>
    </row>
    <row r="79" spans="1:12" ht="33.75" customHeight="1" x14ac:dyDescent="0.2">
      <c r="A79" s="12" t="s">
        <v>27</v>
      </c>
      <c r="B79" s="140" t="s">
        <v>92</v>
      </c>
      <c r="C79" s="141"/>
      <c r="D79" s="141"/>
      <c r="E79" s="141"/>
      <c r="F79" s="141"/>
      <c r="G79" s="142"/>
      <c r="H79" s="40"/>
      <c r="I79" s="79"/>
      <c r="J79" s="80"/>
      <c r="K79" s="80"/>
      <c r="L79" s="81"/>
    </row>
    <row r="80" spans="1:12" ht="43.5" customHeight="1" x14ac:dyDescent="0.2">
      <c r="A80" s="12" t="s">
        <v>65</v>
      </c>
      <c r="B80" s="140" t="s">
        <v>105</v>
      </c>
      <c r="C80" s="141"/>
      <c r="D80" s="141"/>
      <c r="E80" s="141"/>
      <c r="F80" s="141"/>
      <c r="G80" s="142"/>
      <c r="H80" s="43"/>
      <c r="I80" s="79"/>
      <c r="J80" s="80"/>
      <c r="K80" s="80"/>
      <c r="L80" s="81"/>
    </row>
    <row r="81" spans="1:12" ht="33.75" customHeight="1" thickBot="1" x14ac:dyDescent="0.25">
      <c r="A81" s="12" t="s">
        <v>88</v>
      </c>
      <c r="B81" s="140" t="s">
        <v>106</v>
      </c>
      <c r="C81" s="141"/>
      <c r="D81" s="141"/>
      <c r="E81" s="141"/>
      <c r="F81" s="141"/>
      <c r="G81" s="142"/>
      <c r="H81" s="41"/>
      <c r="I81" s="143"/>
      <c r="J81" s="144"/>
      <c r="K81" s="144"/>
      <c r="L81" s="145"/>
    </row>
    <row r="82" spans="1:12" ht="17.25" customHeight="1" x14ac:dyDescent="0.2">
      <c r="A82" s="157" t="s">
        <v>50</v>
      </c>
      <c r="B82" s="159" t="s">
        <v>51</v>
      </c>
      <c r="C82" s="159"/>
      <c r="D82" s="159"/>
      <c r="E82" s="160"/>
      <c r="F82" s="9" t="s">
        <v>60</v>
      </c>
      <c r="G82" s="10">
        <f>COUNTIF(H84:H86,"&lt;&gt;"&amp;$A$26)*3</f>
        <v>9</v>
      </c>
      <c r="H82" s="155">
        <f>SUM(H84:H86)</f>
        <v>0</v>
      </c>
      <c r="I82" s="149" t="s">
        <v>1</v>
      </c>
      <c r="J82" s="150"/>
      <c r="K82" s="150"/>
      <c r="L82" s="151"/>
    </row>
    <row r="83" spans="1:12" ht="17.25" customHeight="1" thickBot="1" x14ac:dyDescent="0.25">
      <c r="A83" s="158"/>
      <c r="B83" s="161"/>
      <c r="C83" s="161"/>
      <c r="D83" s="161"/>
      <c r="E83" s="162"/>
      <c r="F83" s="11" t="s">
        <v>39</v>
      </c>
      <c r="G83" s="14">
        <f>H82/G82</f>
        <v>0</v>
      </c>
      <c r="H83" s="156"/>
      <c r="I83" s="152"/>
      <c r="J83" s="153"/>
      <c r="K83" s="153"/>
      <c r="L83" s="154"/>
    </row>
    <row r="84" spans="1:12" ht="31.5" customHeight="1" x14ac:dyDescent="0.2">
      <c r="A84" s="12" t="s">
        <v>28</v>
      </c>
      <c r="B84" s="163" t="s">
        <v>107</v>
      </c>
      <c r="C84" s="163"/>
      <c r="D84" s="163"/>
      <c r="E84" s="163"/>
      <c r="F84" s="163"/>
      <c r="G84" s="163"/>
      <c r="H84" s="39"/>
      <c r="I84" s="164"/>
      <c r="J84" s="165"/>
      <c r="K84" s="165"/>
      <c r="L84" s="166"/>
    </row>
    <row r="85" spans="1:12" ht="35.25" customHeight="1" x14ac:dyDescent="0.2">
      <c r="A85" s="12" t="s">
        <v>93</v>
      </c>
      <c r="B85" s="135" t="s">
        <v>94</v>
      </c>
      <c r="C85" s="135"/>
      <c r="D85" s="135"/>
      <c r="E85" s="135"/>
      <c r="F85" s="135"/>
      <c r="G85" s="135"/>
      <c r="H85" s="40"/>
      <c r="I85" s="79"/>
      <c r="J85" s="80"/>
      <c r="K85" s="80"/>
      <c r="L85" s="81"/>
    </row>
    <row r="86" spans="1:12" ht="34.5" customHeight="1" thickBot="1" x14ac:dyDescent="0.25">
      <c r="A86" s="37" t="s">
        <v>30</v>
      </c>
      <c r="B86" s="194" t="s">
        <v>144</v>
      </c>
      <c r="C86" s="194"/>
      <c r="D86" s="194"/>
      <c r="E86" s="194"/>
      <c r="F86" s="194"/>
      <c r="G86" s="194"/>
      <c r="H86" s="41"/>
      <c r="I86" s="143"/>
      <c r="J86" s="144"/>
      <c r="K86" s="144"/>
      <c r="L86" s="145"/>
    </row>
    <row r="87" spans="1:12" ht="17.25" customHeight="1" x14ac:dyDescent="0.2">
      <c r="A87" s="157">
        <v>6</v>
      </c>
      <c r="B87" s="159" t="s">
        <v>72</v>
      </c>
      <c r="C87" s="159"/>
      <c r="D87" s="159"/>
      <c r="E87" s="160"/>
      <c r="F87" s="9" t="s">
        <v>60</v>
      </c>
      <c r="G87" s="10">
        <f>COUNTIF(H89:H95,"&lt;&gt;"&amp;$A$26)*3</f>
        <v>21</v>
      </c>
      <c r="H87" s="155">
        <f>SUM(H89:H95)</f>
        <v>0</v>
      </c>
      <c r="I87" s="149" t="s">
        <v>1</v>
      </c>
      <c r="J87" s="150"/>
      <c r="K87" s="150"/>
      <c r="L87" s="151"/>
    </row>
    <row r="88" spans="1:12" ht="17.25" customHeight="1" thickBot="1" x14ac:dyDescent="0.25">
      <c r="A88" s="158"/>
      <c r="B88" s="161"/>
      <c r="C88" s="161"/>
      <c r="D88" s="161"/>
      <c r="E88" s="162"/>
      <c r="F88" s="11" t="s">
        <v>39</v>
      </c>
      <c r="G88" s="14">
        <f>H87/G87</f>
        <v>0</v>
      </c>
      <c r="H88" s="156"/>
      <c r="I88" s="152"/>
      <c r="J88" s="153"/>
      <c r="K88" s="153"/>
      <c r="L88" s="154"/>
    </row>
    <row r="89" spans="1:12" ht="35.1" customHeight="1" x14ac:dyDescent="0.2">
      <c r="A89" s="12" t="s">
        <v>145</v>
      </c>
      <c r="B89" s="163" t="s">
        <v>73</v>
      </c>
      <c r="C89" s="163"/>
      <c r="D89" s="163"/>
      <c r="E89" s="163"/>
      <c r="F89" s="163"/>
      <c r="G89" s="163"/>
      <c r="H89" s="39"/>
      <c r="I89" s="167"/>
      <c r="J89" s="167"/>
      <c r="K89" s="167"/>
      <c r="L89" s="168"/>
    </row>
    <row r="90" spans="1:12" ht="35.1" customHeight="1" x14ac:dyDescent="0.2">
      <c r="A90" s="13" t="s">
        <v>166</v>
      </c>
      <c r="B90" s="135" t="s">
        <v>95</v>
      </c>
      <c r="C90" s="135"/>
      <c r="D90" s="135"/>
      <c r="E90" s="135"/>
      <c r="F90" s="135"/>
      <c r="G90" s="135"/>
      <c r="H90" s="40"/>
      <c r="I90" s="110"/>
      <c r="J90" s="110"/>
      <c r="K90" s="110"/>
      <c r="L90" s="111"/>
    </row>
    <row r="91" spans="1:12" ht="35.1" customHeight="1" x14ac:dyDescent="0.2">
      <c r="A91" s="12" t="s">
        <v>167</v>
      </c>
      <c r="B91" s="135" t="s">
        <v>108</v>
      </c>
      <c r="C91" s="135"/>
      <c r="D91" s="135"/>
      <c r="E91" s="135"/>
      <c r="F91" s="135"/>
      <c r="G91" s="135"/>
      <c r="H91" s="40"/>
      <c r="I91" s="110"/>
      <c r="J91" s="110"/>
      <c r="K91" s="110"/>
      <c r="L91" s="111"/>
    </row>
    <row r="92" spans="1:12" ht="35.1" customHeight="1" x14ac:dyDescent="0.2">
      <c r="A92" s="13" t="s">
        <v>168</v>
      </c>
      <c r="B92" s="136" t="s">
        <v>127</v>
      </c>
      <c r="C92" s="136"/>
      <c r="D92" s="136"/>
      <c r="E92" s="136"/>
      <c r="F92" s="136"/>
      <c r="G92" s="136"/>
      <c r="H92" s="40"/>
      <c r="I92" s="110"/>
      <c r="J92" s="110"/>
      <c r="K92" s="110"/>
      <c r="L92" s="111"/>
    </row>
    <row r="93" spans="1:12" ht="35.1" customHeight="1" x14ac:dyDescent="0.2">
      <c r="A93" s="12" t="s">
        <v>169</v>
      </c>
      <c r="B93" s="136" t="s">
        <v>128</v>
      </c>
      <c r="C93" s="136"/>
      <c r="D93" s="136"/>
      <c r="E93" s="136"/>
      <c r="F93" s="136"/>
      <c r="G93" s="136"/>
      <c r="H93" s="40"/>
      <c r="I93" s="110"/>
      <c r="J93" s="110"/>
      <c r="K93" s="110"/>
      <c r="L93" s="111"/>
    </row>
    <row r="94" spans="1:12" ht="35.1" customHeight="1" x14ac:dyDescent="0.2">
      <c r="A94" s="13" t="s">
        <v>170</v>
      </c>
      <c r="B94" s="136" t="s">
        <v>129</v>
      </c>
      <c r="C94" s="136"/>
      <c r="D94" s="136"/>
      <c r="E94" s="136"/>
      <c r="F94" s="136"/>
      <c r="G94" s="136"/>
      <c r="H94" s="40"/>
      <c r="I94" s="110"/>
      <c r="J94" s="110"/>
      <c r="K94" s="110"/>
      <c r="L94" s="111"/>
    </row>
    <row r="95" spans="1:12" ht="35.1" customHeight="1" thickBot="1" x14ac:dyDescent="0.25">
      <c r="A95" s="12" t="s">
        <v>171</v>
      </c>
      <c r="B95" s="128" t="s">
        <v>109</v>
      </c>
      <c r="C95" s="128"/>
      <c r="D95" s="128"/>
      <c r="E95" s="128"/>
      <c r="F95" s="128"/>
      <c r="G95" s="128"/>
      <c r="H95" s="41"/>
      <c r="I95" s="192"/>
      <c r="J95" s="192"/>
      <c r="K95" s="192"/>
      <c r="L95" s="193"/>
    </row>
    <row r="96" spans="1:12" ht="17.25" customHeight="1" x14ac:dyDescent="0.2">
      <c r="A96" s="157">
        <v>7</v>
      </c>
      <c r="B96" s="159" t="s">
        <v>52</v>
      </c>
      <c r="C96" s="159"/>
      <c r="D96" s="159"/>
      <c r="E96" s="160"/>
      <c r="F96" s="9" t="s">
        <v>60</v>
      </c>
      <c r="G96" s="10">
        <f>COUNTIF(H98:H102,"&lt;&gt;"&amp;$A$26)*3</f>
        <v>15</v>
      </c>
      <c r="H96" s="155">
        <f>SUM(H98:H102)</f>
        <v>0</v>
      </c>
      <c r="I96" s="149" t="s">
        <v>1</v>
      </c>
      <c r="J96" s="150"/>
      <c r="K96" s="150"/>
      <c r="L96" s="151"/>
    </row>
    <row r="97" spans="1:12" ht="17.25" customHeight="1" thickBot="1" x14ac:dyDescent="0.25">
      <c r="A97" s="158"/>
      <c r="B97" s="161"/>
      <c r="C97" s="161"/>
      <c r="D97" s="161"/>
      <c r="E97" s="162"/>
      <c r="F97" s="11" t="s">
        <v>39</v>
      </c>
      <c r="G97" s="14">
        <f>H96/G96</f>
        <v>0</v>
      </c>
      <c r="H97" s="156"/>
      <c r="I97" s="152"/>
      <c r="J97" s="153"/>
      <c r="K97" s="153"/>
      <c r="L97" s="154"/>
    </row>
    <row r="98" spans="1:12" ht="33" customHeight="1" x14ac:dyDescent="0.2">
      <c r="A98" s="13" t="s">
        <v>172</v>
      </c>
      <c r="B98" s="137" t="s">
        <v>96</v>
      </c>
      <c r="C98" s="138"/>
      <c r="D98" s="138"/>
      <c r="E98" s="138"/>
      <c r="F98" s="138"/>
      <c r="G98" s="139"/>
      <c r="H98" s="40"/>
      <c r="I98" s="79"/>
      <c r="J98" s="80"/>
      <c r="K98" s="80"/>
      <c r="L98" s="81"/>
    </row>
    <row r="99" spans="1:12" ht="33" customHeight="1" x14ac:dyDescent="0.2">
      <c r="A99" s="12" t="s">
        <v>173</v>
      </c>
      <c r="B99" s="136" t="s">
        <v>111</v>
      </c>
      <c r="C99" s="136"/>
      <c r="D99" s="136"/>
      <c r="E99" s="136"/>
      <c r="F99" s="136"/>
      <c r="G99" s="136"/>
      <c r="H99" s="42"/>
      <c r="I99" s="200"/>
      <c r="J99" s="201"/>
      <c r="K99" s="201"/>
      <c r="L99" s="202"/>
    </row>
    <row r="100" spans="1:12" ht="33" customHeight="1" x14ac:dyDescent="0.2">
      <c r="A100" s="12" t="s">
        <v>174</v>
      </c>
      <c r="B100" s="136" t="s">
        <v>110</v>
      </c>
      <c r="C100" s="136"/>
      <c r="D100" s="136"/>
      <c r="E100" s="136"/>
      <c r="F100" s="136"/>
      <c r="G100" s="136"/>
      <c r="H100" s="40"/>
      <c r="I100" s="79"/>
      <c r="J100" s="80"/>
      <c r="K100" s="80"/>
      <c r="L100" s="81"/>
    </row>
    <row r="101" spans="1:12" ht="33" customHeight="1" x14ac:dyDescent="0.2">
      <c r="A101" s="13" t="s">
        <v>175</v>
      </c>
      <c r="B101" s="137" t="s">
        <v>112</v>
      </c>
      <c r="C101" s="138"/>
      <c r="D101" s="138"/>
      <c r="E101" s="138"/>
      <c r="F101" s="138"/>
      <c r="G101" s="139"/>
      <c r="H101" s="40"/>
      <c r="I101" s="79"/>
      <c r="J101" s="80"/>
      <c r="K101" s="80"/>
      <c r="L101" s="81"/>
    </row>
    <row r="102" spans="1:12" ht="33" customHeight="1" thickBot="1" x14ac:dyDescent="0.25">
      <c r="A102" s="13" t="s">
        <v>176</v>
      </c>
      <c r="B102" s="137" t="s">
        <v>113</v>
      </c>
      <c r="C102" s="138"/>
      <c r="D102" s="138"/>
      <c r="E102" s="138"/>
      <c r="F102" s="138"/>
      <c r="G102" s="139"/>
      <c r="H102" s="40"/>
      <c r="I102" s="79"/>
      <c r="J102" s="80"/>
      <c r="K102" s="80"/>
      <c r="L102" s="81"/>
    </row>
    <row r="103" spans="1:12" ht="17.45" customHeight="1" x14ac:dyDescent="0.2">
      <c r="A103" s="157">
        <v>8</v>
      </c>
      <c r="B103" s="159" t="s">
        <v>123</v>
      </c>
      <c r="C103" s="159"/>
      <c r="D103" s="159"/>
      <c r="E103" s="160"/>
      <c r="F103" s="9" t="s">
        <v>60</v>
      </c>
      <c r="G103" s="10">
        <f>COUNTIF(H105:H114,"&lt;&gt;"&amp;$A$26)*3</f>
        <v>30</v>
      </c>
      <c r="H103" s="155">
        <f>SUM(H105:H114)</f>
        <v>0</v>
      </c>
      <c r="I103" s="149" t="s">
        <v>1</v>
      </c>
      <c r="J103" s="150"/>
      <c r="K103" s="150"/>
      <c r="L103" s="151"/>
    </row>
    <row r="104" spans="1:12" ht="17.45" customHeight="1" thickBot="1" x14ac:dyDescent="0.25">
      <c r="A104" s="158"/>
      <c r="B104" s="161"/>
      <c r="C104" s="161"/>
      <c r="D104" s="161"/>
      <c r="E104" s="162"/>
      <c r="F104" s="11" t="s">
        <v>39</v>
      </c>
      <c r="G104" s="14">
        <f>H103/G103</f>
        <v>0</v>
      </c>
      <c r="H104" s="156"/>
      <c r="I104" s="152"/>
      <c r="J104" s="153"/>
      <c r="K104" s="153"/>
      <c r="L104" s="154"/>
    </row>
    <row r="105" spans="1:12" ht="38.450000000000003" customHeight="1" x14ac:dyDescent="0.2">
      <c r="A105" s="47" t="s">
        <v>177</v>
      </c>
      <c r="B105" s="82" t="s">
        <v>146</v>
      </c>
      <c r="C105" s="82"/>
      <c r="D105" s="82"/>
      <c r="E105" s="82"/>
      <c r="F105" s="82"/>
      <c r="G105" s="82"/>
      <c r="H105" s="39"/>
      <c r="I105" s="146"/>
      <c r="J105" s="147"/>
      <c r="K105" s="147"/>
      <c r="L105" s="148"/>
    </row>
    <row r="106" spans="1:12" ht="33" customHeight="1" x14ac:dyDescent="0.2">
      <c r="A106" s="44" t="s">
        <v>178</v>
      </c>
      <c r="B106" s="136" t="s">
        <v>124</v>
      </c>
      <c r="C106" s="136"/>
      <c r="D106" s="136"/>
      <c r="E106" s="136"/>
      <c r="F106" s="136"/>
      <c r="G106" s="136"/>
      <c r="H106" s="40"/>
      <c r="I106" s="79"/>
      <c r="J106" s="80"/>
      <c r="K106" s="80"/>
      <c r="L106" s="81"/>
    </row>
    <row r="107" spans="1:12" ht="33" customHeight="1" x14ac:dyDescent="0.2">
      <c r="A107" s="44" t="s">
        <v>179</v>
      </c>
      <c r="B107" s="136" t="s">
        <v>115</v>
      </c>
      <c r="C107" s="136"/>
      <c r="D107" s="136"/>
      <c r="E107" s="136"/>
      <c r="F107" s="136"/>
      <c r="G107" s="136"/>
      <c r="H107" s="40"/>
      <c r="I107" s="79"/>
      <c r="J107" s="80"/>
      <c r="K107" s="80"/>
      <c r="L107" s="81"/>
    </row>
    <row r="108" spans="1:12" ht="33" customHeight="1" x14ac:dyDescent="0.2">
      <c r="A108" s="44" t="s">
        <v>180</v>
      </c>
      <c r="B108" s="136" t="s">
        <v>116</v>
      </c>
      <c r="C108" s="136"/>
      <c r="D108" s="136"/>
      <c r="E108" s="136"/>
      <c r="F108" s="136"/>
      <c r="G108" s="136"/>
      <c r="H108" s="40"/>
      <c r="I108" s="79"/>
      <c r="J108" s="80"/>
      <c r="K108" s="80"/>
      <c r="L108" s="81"/>
    </row>
    <row r="109" spans="1:12" ht="33" customHeight="1" x14ac:dyDescent="0.2">
      <c r="A109" s="44" t="s">
        <v>181</v>
      </c>
      <c r="B109" s="136" t="s">
        <v>117</v>
      </c>
      <c r="C109" s="136"/>
      <c r="D109" s="136"/>
      <c r="E109" s="136"/>
      <c r="F109" s="136"/>
      <c r="G109" s="136"/>
      <c r="H109" s="40"/>
      <c r="I109" s="79"/>
      <c r="J109" s="80"/>
      <c r="K109" s="80"/>
      <c r="L109" s="81"/>
    </row>
    <row r="110" spans="1:12" ht="33" customHeight="1" x14ac:dyDescent="0.2">
      <c r="A110" s="44" t="s">
        <v>182</v>
      </c>
      <c r="B110" s="136" t="s">
        <v>118</v>
      </c>
      <c r="C110" s="136"/>
      <c r="D110" s="136"/>
      <c r="E110" s="136"/>
      <c r="F110" s="136"/>
      <c r="G110" s="136"/>
      <c r="H110" s="40"/>
      <c r="I110" s="79"/>
      <c r="J110" s="80"/>
      <c r="K110" s="80"/>
      <c r="L110" s="81"/>
    </row>
    <row r="111" spans="1:12" ht="33" customHeight="1" x14ac:dyDescent="0.2">
      <c r="A111" s="44" t="s">
        <v>183</v>
      </c>
      <c r="B111" s="136" t="s">
        <v>119</v>
      </c>
      <c r="C111" s="136"/>
      <c r="D111" s="136"/>
      <c r="E111" s="136"/>
      <c r="F111" s="136"/>
      <c r="G111" s="136"/>
      <c r="H111" s="40"/>
      <c r="I111" s="79"/>
      <c r="J111" s="80"/>
      <c r="K111" s="80"/>
      <c r="L111" s="81"/>
    </row>
    <row r="112" spans="1:12" ht="33" customHeight="1" x14ac:dyDescent="0.2">
      <c r="A112" s="44" t="s">
        <v>184</v>
      </c>
      <c r="B112" s="136" t="s">
        <v>120</v>
      </c>
      <c r="C112" s="136"/>
      <c r="D112" s="136"/>
      <c r="E112" s="136"/>
      <c r="F112" s="136"/>
      <c r="G112" s="136"/>
      <c r="H112" s="40"/>
      <c r="I112" s="79"/>
      <c r="J112" s="80"/>
      <c r="K112" s="80"/>
      <c r="L112" s="81"/>
    </row>
    <row r="113" spans="1:12" ht="33" customHeight="1" x14ac:dyDescent="0.2">
      <c r="A113" s="44" t="s">
        <v>185</v>
      </c>
      <c r="B113" s="136" t="s">
        <v>121</v>
      </c>
      <c r="C113" s="136"/>
      <c r="D113" s="136"/>
      <c r="E113" s="136"/>
      <c r="F113" s="136"/>
      <c r="G113" s="136"/>
      <c r="H113" s="40"/>
      <c r="I113" s="79"/>
      <c r="J113" s="80"/>
      <c r="K113" s="80"/>
      <c r="L113" s="81"/>
    </row>
    <row r="114" spans="1:12" ht="33" customHeight="1" thickBot="1" x14ac:dyDescent="0.25">
      <c r="A114" s="45" t="s">
        <v>186</v>
      </c>
      <c r="B114" s="136" t="s">
        <v>122</v>
      </c>
      <c r="C114" s="136"/>
      <c r="D114" s="136"/>
      <c r="E114" s="136"/>
      <c r="F114" s="136"/>
      <c r="G114" s="136"/>
      <c r="H114" s="40"/>
      <c r="I114" s="79"/>
      <c r="J114" s="80"/>
      <c r="K114" s="80"/>
      <c r="L114" s="81"/>
    </row>
    <row r="115" spans="1:12" s="1" customFormat="1" ht="7.5" customHeight="1" thickBot="1" x14ac:dyDescent="0.25">
      <c r="A115" s="131"/>
      <c r="B115" s="132"/>
      <c r="C115" s="132"/>
      <c r="D115" s="132"/>
      <c r="E115" s="132"/>
      <c r="F115" s="132"/>
      <c r="G115" s="132"/>
      <c r="H115" s="133"/>
      <c r="I115" s="133"/>
      <c r="J115" s="133"/>
      <c r="K115" s="133"/>
      <c r="L115" s="134"/>
    </row>
    <row r="116" spans="1:12" ht="15.75" customHeight="1" thickBot="1" x14ac:dyDescent="0.25">
      <c r="A116" s="52" t="s">
        <v>38</v>
      </c>
      <c r="B116" s="53"/>
      <c r="C116" s="53"/>
      <c r="D116" s="53"/>
      <c r="E116" s="53"/>
      <c r="F116" s="53"/>
      <c r="G116" s="53"/>
      <c r="H116" s="53"/>
      <c r="I116" s="53"/>
      <c r="J116" s="53"/>
      <c r="K116" s="53"/>
      <c r="L116" s="54"/>
    </row>
    <row r="117" spans="1:12" ht="19.5" customHeight="1" thickBot="1" x14ac:dyDescent="0.25">
      <c r="A117" s="49" t="s">
        <v>11</v>
      </c>
      <c r="B117" s="50"/>
      <c r="C117" s="50"/>
      <c r="D117" s="50"/>
      <c r="E117" s="50"/>
      <c r="F117" s="50"/>
      <c r="G117" s="50"/>
      <c r="H117" s="50"/>
      <c r="I117" s="50"/>
      <c r="J117" s="50"/>
      <c r="K117" s="50"/>
      <c r="L117" s="51"/>
    </row>
    <row r="118" spans="1:12" ht="28.5" customHeight="1" x14ac:dyDescent="0.2">
      <c r="A118" s="58"/>
      <c r="B118" s="59"/>
      <c r="C118" s="59"/>
      <c r="D118" s="59"/>
      <c r="E118" s="59"/>
      <c r="F118" s="59"/>
      <c r="G118" s="59"/>
      <c r="H118" s="59"/>
      <c r="I118" s="59"/>
      <c r="J118" s="59"/>
      <c r="K118" s="59"/>
      <c r="L118" s="60"/>
    </row>
    <row r="119" spans="1:12" ht="28.5" customHeight="1" thickBot="1" x14ac:dyDescent="0.25">
      <c r="A119" s="61"/>
      <c r="B119" s="62"/>
      <c r="C119" s="62"/>
      <c r="D119" s="62"/>
      <c r="E119" s="62"/>
      <c r="F119" s="62"/>
      <c r="G119" s="62"/>
      <c r="H119" s="62"/>
      <c r="I119" s="62"/>
      <c r="J119" s="62"/>
      <c r="K119" s="62"/>
      <c r="L119" s="63"/>
    </row>
    <row r="120" spans="1:12" ht="21" customHeight="1" thickBot="1" x14ac:dyDescent="0.25">
      <c r="A120" s="49" t="s">
        <v>130</v>
      </c>
      <c r="B120" s="50"/>
      <c r="C120" s="50"/>
      <c r="D120" s="50"/>
      <c r="E120" s="50"/>
      <c r="F120" s="50"/>
      <c r="G120" s="50"/>
      <c r="H120" s="50"/>
      <c r="I120" s="50"/>
      <c r="J120" s="50"/>
      <c r="K120" s="50"/>
      <c r="L120" s="51"/>
    </row>
    <row r="121" spans="1:12" ht="28.5" customHeight="1" x14ac:dyDescent="0.2">
      <c r="A121" s="70"/>
      <c r="B121" s="71"/>
      <c r="C121" s="71"/>
      <c r="D121" s="71"/>
      <c r="E121" s="71"/>
      <c r="F121" s="71"/>
      <c r="G121" s="71"/>
      <c r="H121" s="71"/>
      <c r="I121" s="71"/>
      <c r="J121" s="71"/>
      <c r="K121" s="71"/>
      <c r="L121" s="72"/>
    </row>
    <row r="122" spans="1:12" ht="28.5" customHeight="1" x14ac:dyDescent="0.2">
      <c r="A122" s="64"/>
      <c r="B122" s="65"/>
      <c r="C122" s="65"/>
      <c r="D122" s="65"/>
      <c r="E122" s="65"/>
      <c r="F122" s="65"/>
      <c r="G122" s="65"/>
      <c r="H122" s="65"/>
      <c r="I122" s="65"/>
      <c r="J122" s="65"/>
      <c r="K122" s="65"/>
      <c r="L122" s="66"/>
    </row>
    <row r="123" spans="1:12" ht="28.5" customHeight="1" thickBot="1" x14ac:dyDescent="0.25">
      <c r="A123" s="67"/>
      <c r="B123" s="68"/>
      <c r="C123" s="68"/>
      <c r="D123" s="68"/>
      <c r="E123" s="68"/>
      <c r="F123" s="68"/>
      <c r="G123" s="68"/>
      <c r="H123" s="68"/>
      <c r="I123" s="68"/>
      <c r="J123" s="68"/>
      <c r="K123" s="68"/>
      <c r="L123" s="69"/>
    </row>
    <row r="124" spans="1:12" ht="27" customHeight="1" thickBot="1" x14ac:dyDescent="0.25">
      <c r="A124" s="73" t="s">
        <v>10</v>
      </c>
      <c r="B124" s="74"/>
      <c r="C124" s="74"/>
      <c r="D124" s="74"/>
      <c r="E124" s="74"/>
      <c r="F124" s="74"/>
      <c r="G124" s="74"/>
      <c r="H124" s="74"/>
      <c r="I124" s="74"/>
      <c r="J124" s="74"/>
      <c r="K124" s="74"/>
      <c r="L124" s="75"/>
    </row>
    <row r="125" spans="1:12" ht="90" customHeight="1" thickBot="1" x14ac:dyDescent="0.25">
      <c r="A125" s="55" t="s">
        <v>132</v>
      </c>
      <c r="B125" s="56"/>
      <c r="C125" s="56"/>
      <c r="D125" s="56"/>
      <c r="E125" s="56"/>
      <c r="F125" s="56"/>
      <c r="G125" s="56"/>
      <c r="H125" s="56"/>
      <c r="I125" s="56"/>
      <c r="J125" s="56"/>
      <c r="K125" s="56"/>
      <c r="L125" s="57"/>
    </row>
    <row r="126" spans="1:12" ht="12.75" customHeight="1" x14ac:dyDescent="0.2">
      <c r="A126" s="5"/>
      <c r="B126" s="7"/>
      <c r="C126" s="6"/>
      <c r="D126" s="6"/>
      <c r="E126" s="6"/>
      <c r="F126" s="6"/>
      <c r="G126" s="6"/>
      <c r="H126" s="6"/>
      <c r="I126" s="6"/>
      <c r="J126" s="6"/>
      <c r="K126" s="6"/>
      <c r="L126" s="6"/>
    </row>
    <row r="127" spans="1:12" ht="12.75" customHeight="1" x14ac:dyDescent="0.2"/>
  </sheetData>
  <dataConsolidate/>
  <mergeCells count="225">
    <mergeCell ref="B109:G109"/>
    <mergeCell ref="B110:G110"/>
    <mergeCell ref="B111:G111"/>
    <mergeCell ref="B112:G112"/>
    <mergeCell ref="B113:G113"/>
    <mergeCell ref="B114:G114"/>
    <mergeCell ref="I105:L105"/>
    <mergeCell ref="I107:L107"/>
    <mergeCell ref="I108:L108"/>
    <mergeCell ref="I109:L109"/>
    <mergeCell ref="I110:L110"/>
    <mergeCell ref="I111:L111"/>
    <mergeCell ref="I112:L112"/>
    <mergeCell ref="I113:L113"/>
    <mergeCell ref="I114:L114"/>
    <mergeCell ref="B105:G105"/>
    <mergeCell ref="I106:L106"/>
    <mergeCell ref="A27:B27"/>
    <mergeCell ref="C27:L27"/>
    <mergeCell ref="A103:A104"/>
    <mergeCell ref="B103:E104"/>
    <mergeCell ref="H103:H104"/>
    <mergeCell ref="I103:L104"/>
    <mergeCell ref="B106:G106"/>
    <mergeCell ref="B107:G107"/>
    <mergeCell ref="B108:G108"/>
    <mergeCell ref="B99:G99"/>
    <mergeCell ref="I99:L99"/>
    <mergeCell ref="B101:G101"/>
    <mergeCell ref="I101:L101"/>
    <mergeCell ref="B35:G35"/>
    <mergeCell ref="I35:L35"/>
    <mergeCell ref="B71:G71"/>
    <mergeCell ref="I71:L71"/>
    <mergeCell ref="B90:G90"/>
    <mergeCell ref="I90:L90"/>
    <mergeCell ref="B92:G92"/>
    <mergeCell ref="I92:L92"/>
    <mergeCell ref="B93:G93"/>
    <mergeCell ref="I93:L93"/>
    <mergeCell ref="B36:G36"/>
    <mergeCell ref="H48:H49"/>
    <mergeCell ref="B95:G95"/>
    <mergeCell ref="I95:L95"/>
    <mergeCell ref="B50:G50"/>
    <mergeCell ref="B52:G52"/>
    <mergeCell ref="B53:G53"/>
    <mergeCell ref="B61:G61"/>
    <mergeCell ref="B64:G64"/>
    <mergeCell ref="B80:G80"/>
    <mergeCell ref="B65:G65"/>
    <mergeCell ref="B66:G66"/>
    <mergeCell ref="B76:G76"/>
    <mergeCell ref="B86:G86"/>
    <mergeCell ref="B54:G54"/>
    <mergeCell ref="I53:L53"/>
    <mergeCell ref="B48:E49"/>
    <mergeCell ref="I98:L98"/>
    <mergeCell ref="A69:A70"/>
    <mergeCell ref="B69:E70"/>
    <mergeCell ref="H69:H70"/>
    <mergeCell ref="I40:L40"/>
    <mergeCell ref="C8:F8"/>
    <mergeCell ref="C9:F9"/>
    <mergeCell ref="H8:L8"/>
    <mergeCell ref="H9:J9"/>
    <mergeCell ref="B47:G47"/>
    <mergeCell ref="A38:A39"/>
    <mergeCell ref="B31:E32"/>
    <mergeCell ref="B38:E39"/>
    <mergeCell ref="H38:H39"/>
    <mergeCell ref="I38:L39"/>
    <mergeCell ref="B42:G42"/>
    <mergeCell ref="I47:L47"/>
    <mergeCell ref="B46:G46"/>
    <mergeCell ref="I33:L33"/>
    <mergeCell ref="I41:L41"/>
    <mergeCell ref="B34:G34"/>
    <mergeCell ref="I36:L36"/>
    <mergeCell ref="B44:G44"/>
    <mergeCell ref="I44:L44"/>
    <mergeCell ref="B98:G98"/>
    <mergeCell ref="B41:G41"/>
    <mergeCell ref="B45:G45"/>
    <mergeCell ref="H7:J7"/>
    <mergeCell ref="C7:F7"/>
    <mergeCell ref="A82:A83"/>
    <mergeCell ref="B82:E83"/>
    <mergeCell ref="H82:H83"/>
    <mergeCell ref="I48:L49"/>
    <mergeCell ref="I69:L70"/>
    <mergeCell ref="I82:L83"/>
    <mergeCell ref="B59:G59"/>
    <mergeCell ref="B51:G51"/>
    <mergeCell ref="I68:L68"/>
    <mergeCell ref="I58:L58"/>
    <mergeCell ref="B55:G55"/>
    <mergeCell ref="B67:G67"/>
    <mergeCell ref="B68:G68"/>
    <mergeCell ref="I56:L56"/>
    <mergeCell ref="I59:L59"/>
    <mergeCell ref="I60:L60"/>
    <mergeCell ref="I64:L64"/>
    <mergeCell ref="B60:G60"/>
    <mergeCell ref="I51:L51"/>
    <mergeCell ref="A48:A49"/>
    <mergeCell ref="I62:L62"/>
    <mergeCell ref="H18:K18"/>
    <mergeCell ref="C22:L22"/>
    <mergeCell ref="A22:B22"/>
    <mergeCell ref="A30:F30"/>
    <mergeCell ref="C23:L23"/>
    <mergeCell ref="A29:L29"/>
    <mergeCell ref="A23:B23"/>
    <mergeCell ref="A26:B26"/>
    <mergeCell ref="C26:L26"/>
    <mergeCell ref="C25:L25"/>
    <mergeCell ref="A25:B25"/>
    <mergeCell ref="C21:L21"/>
    <mergeCell ref="H31:H32"/>
    <mergeCell ref="I31:L32"/>
    <mergeCell ref="I43:L43"/>
    <mergeCell ref="B43:G43"/>
    <mergeCell ref="A31:A32"/>
    <mergeCell ref="B33:G33"/>
    <mergeCell ref="I45:L45"/>
    <mergeCell ref="I37:L37"/>
    <mergeCell ref="G30:K30"/>
    <mergeCell ref="I54:L54"/>
    <mergeCell ref="A96:A97"/>
    <mergeCell ref="B96:E97"/>
    <mergeCell ref="B77:G77"/>
    <mergeCell ref="I77:L77"/>
    <mergeCell ref="I73:L73"/>
    <mergeCell ref="B73:G73"/>
    <mergeCell ref="B74:G74"/>
    <mergeCell ref="I74:L74"/>
    <mergeCell ref="B75:G75"/>
    <mergeCell ref="I75:L75"/>
    <mergeCell ref="I78:L78"/>
    <mergeCell ref="I79:L79"/>
    <mergeCell ref="B84:G84"/>
    <mergeCell ref="I84:L84"/>
    <mergeCell ref="H87:H88"/>
    <mergeCell ref="I87:L88"/>
    <mergeCell ref="B89:G89"/>
    <mergeCell ref="I89:L89"/>
    <mergeCell ref="B91:G91"/>
    <mergeCell ref="I91:L91"/>
    <mergeCell ref="B94:G94"/>
    <mergeCell ref="I94:L94"/>
    <mergeCell ref="A87:A88"/>
    <mergeCell ref="B87:E88"/>
    <mergeCell ref="A115:L115"/>
    <mergeCell ref="B85:G85"/>
    <mergeCell ref="I80:L80"/>
    <mergeCell ref="B58:G58"/>
    <mergeCell ref="I102:L102"/>
    <mergeCell ref="B100:G100"/>
    <mergeCell ref="I100:L100"/>
    <mergeCell ref="B102:G102"/>
    <mergeCell ref="B81:G81"/>
    <mergeCell ref="I81:L81"/>
    <mergeCell ref="B79:G79"/>
    <mergeCell ref="B78:G78"/>
    <mergeCell ref="I67:L67"/>
    <mergeCell ref="I86:L86"/>
    <mergeCell ref="I85:L85"/>
    <mergeCell ref="B72:G72"/>
    <mergeCell ref="I72:L72"/>
    <mergeCell ref="I61:L61"/>
    <mergeCell ref="I63:L63"/>
    <mergeCell ref="I65:L65"/>
    <mergeCell ref="I66:L66"/>
    <mergeCell ref="I76:L76"/>
    <mergeCell ref="I96:L97"/>
    <mergeCell ref="H96:H97"/>
    <mergeCell ref="C1:K3"/>
    <mergeCell ref="A1:B3"/>
    <mergeCell ref="A5:L5"/>
    <mergeCell ref="L1:L2"/>
    <mergeCell ref="H12:K12"/>
    <mergeCell ref="H13:K13"/>
    <mergeCell ref="A12:G12"/>
    <mergeCell ref="A11:L11"/>
    <mergeCell ref="I42:L42"/>
    <mergeCell ref="B13:G13"/>
    <mergeCell ref="B14:G14"/>
    <mergeCell ref="B15:G15"/>
    <mergeCell ref="B16:G16"/>
    <mergeCell ref="B17:G17"/>
    <mergeCell ref="B18:G18"/>
    <mergeCell ref="C24:L24"/>
    <mergeCell ref="A24:B24"/>
    <mergeCell ref="A20:L20"/>
    <mergeCell ref="A21:B21"/>
    <mergeCell ref="I34:L34"/>
    <mergeCell ref="B37:G37"/>
    <mergeCell ref="A7:B7"/>
    <mergeCell ref="A8:B8"/>
    <mergeCell ref="A9:B9"/>
    <mergeCell ref="H14:K14"/>
    <mergeCell ref="H15:K15"/>
    <mergeCell ref="H16:K16"/>
    <mergeCell ref="H17:K17"/>
    <mergeCell ref="A120:L120"/>
    <mergeCell ref="A116:L116"/>
    <mergeCell ref="A117:L117"/>
    <mergeCell ref="A125:L125"/>
    <mergeCell ref="A118:L118"/>
    <mergeCell ref="A119:L119"/>
    <mergeCell ref="A122:L122"/>
    <mergeCell ref="A123:L123"/>
    <mergeCell ref="A121:L121"/>
    <mergeCell ref="A124:L124"/>
    <mergeCell ref="B62:G62"/>
    <mergeCell ref="B57:G57"/>
    <mergeCell ref="I57:L57"/>
    <mergeCell ref="I46:L46"/>
    <mergeCell ref="B56:G56"/>
    <mergeCell ref="I55:L55"/>
    <mergeCell ref="B40:G40"/>
    <mergeCell ref="B63:G63"/>
    <mergeCell ref="I50:L50"/>
    <mergeCell ref="I52:L52"/>
  </mergeCells>
  <phoneticPr fontId="1" type="noConversion"/>
  <dataValidations count="1">
    <dataValidation type="list" allowBlank="1" showInputMessage="1" showErrorMessage="1" errorTitle="Error en ingreso de datos" error="En estas celdas solo se puede ingresar 1, 0 ó N/A._x000a_Por Favor verifique el dato ingresado, gracias." sqref="H71:H81 H40:H47 H105:H114 H84:H86 H89:H95 H33:H37 H98 H100:H102 H50:H68">
      <formula1>$A$22:$A$26</formula1>
    </dataValidation>
  </dataValidations>
  <printOptions horizontalCentered="1"/>
  <pageMargins left="0.39370078740157483" right="0.23622047244094491" top="0.35433070866141736" bottom="0.35433070866141736" header="0.31496062992125984" footer="0.31496062992125984"/>
  <pageSetup scale="65" fitToHeight="5" orientation="portrait" horizontalDpi="4294967295" verticalDpi="4294967295" r:id="rId1"/>
  <headerFooter alignWithMargins="0">
    <oddFooter>&amp;C&amp;8Página &amp;P de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7 I U + U l b V A 2 W j A A A A 9 Q A A A B I A H A B D b 2 5 m a W c v U G F j a 2 F n Z S 5 4 b W w g o h g A K K A U A A A A A A A A A A A A A A A A A A A A A A A A A A A A h Y 9 B D o I w F E S v Q v 6 e t q I L Q j 4 l 0 a 1 E E x P j t i k V G q E Y W i x 3 c + G R v I I Y R d 2 5 n H l v M X O / 3 j A b m j q 4 q M 7 q 1 q Q w I w w C Z W R b a F O m 0 L t j G E P G c S v k S Z Q q G G V j k 8 E W K V T O n R N K v f f E z 0 n b l T R i b E Y P + X o n K 9 U I + M j 6 v x x q Y 5 0 w U g H H / W s M j 0 i 8 I D E b J y G d O s y 1 + f J o Z E / 6 U + K q r 1 3 f K a 5 s u N w g n S L S 9 w X + A F B L A w Q U A A I A C A D s h T 5 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I U + U i i K R 7 g O A A A A E Q A A A B M A H A B G b 3 J t d W x h c y 9 T Z W N 0 a W 9 u M S 5 t I K I Y A C i g F A A A A A A A A A A A A A A A A A A A A A A A A A A A A C t O T S 7 J z M 9 T C I b Q h t Y A U E s B A i 0 A F A A C A A g A 7 I U + U l b V A 2 W j A A A A 9 Q A A A B I A A A A A A A A A A A A A A A A A A A A A A E N v b m Z p Z y 9 Q Y W N r Y W d l L n h t b F B L A Q I t A B Q A A g A I A O y F P l I P y u m r p A A A A O k A A A A T A A A A A A A A A A A A A A A A A O 8 A A A B b Q 2 9 u d G V u d F 9 U e X B l c 1 0 u e G 1 s U E s B A i 0 A F A A C A A g A 7 I U + 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1 Z K S d E K 3 x E u 6 U 9 2 C 6 i / F o A A A A A A g A A A A A A E G Y A A A A B A A A g A A A A 0 y 7 Z x e F 5 H / t 9 T f P H f n G e K d v a d w k 5 I 9 I 6 n v h u 2 / q + W w Y A A A A A D o A A A A A C A A A g A A A A I 8 2 w q 3 p i + k x 8 O C / j w B 4 A C 9 v S U d e q S Z R R c 6 T q K D y x l Q J Q A A A A 2 V m 7 N X N l 5 C e Y s t h l D J 2 Y v 5 t c x Q t Y o / L K O f G i M + G t x o K S n d H 5 9 6 V 2 y 2 k c W q z A B V Z 5 P D m l v 8 x 5 E H H a H L Y z o 2 Z D u b + d K 9 b w k 3 z 6 u b K M D A W M x F 1 A A A A A M i 9 p 5 p 0 S / F / X Q v e m z h p l n + x m z 3 8 K Z r h l o V + R r v e X U t v v O 1 4 6 P F W J b U j Z o i F D H W w r 7 P w r P 4 C 3 j w T W Q v d C V C t e / Q = = < / D a t a M a s h u p > 
</file>

<file path=customXml/itemProps1.xml><?xml version="1.0" encoding="utf-8"?>
<ds:datastoreItem xmlns:ds="http://schemas.openxmlformats.org/officeDocument/2006/customXml" ds:itemID="{6B06457B-E7E7-49C7-9B2D-D15BCB58A1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IRO Aislamiento</vt:lpstr>
      <vt:lpstr>'IRO Aislamiento'!Print_Area</vt:lpstr>
    </vt:vector>
  </TitlesOfParts>
  <Company>Chevron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MSC Safety Audit Check List</dc:title>
  <dc:creator>Mario M. Copa</dc:creator>
  <cp:lastModifiedBy>Natalia Erquicia</cp:lastModifiedBy>
  <cp:lastPrinted>2023-06-30T12:37:30Z</cp:lastPrinted>
  <dcterms:created xsi:type="dcterms:W3CDTF">2004-11-04T08:39:07Z</dcterms:created>
  <dcterms:modified xsi:type="dcterms:W3CDTF">2025-04-09T19:32:39Z</dcterms:modified>
</cp:coreProperties>
</file>