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isSanCristobal\proyects\FormulariosBackendMongo\src\templates\"/>
    </mc:Choice>
  </mc:AlternateContent>
  <xr:revisionPtr revIDLastSave="0" documentId="8_{4E0034F9-E3B6-4EB5-983E-A564CCE376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RO Trab. Eléctricos A.S." sheetId="13" r:id="rId1"/>
  </sheets>
  <definedNames>
    <definedName name="_xlnm.Print_Area" localSheetId="0">'IRO Trab. Eléctricos A.S.'!$A$1:$L$91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H31" i="13"/>
  <c r="G39" i="13"/>
  <c r="G43" i="13"/>
  <c r="H43" i="13"/>
  <c r="G48" i="13"/>
  <c r="G52" i="13"/>
  <c r="H52" i="13"/>
  <c r="G59" i="13"/>
  <c r="G62" i="13"/>
  <c r="H62" i="13"/>
  <c r="G67" i="13"/>
  <c r="H67" i="13"/>
  <c r="G75" i="13"/>
  <c r="H75" i="13"/>
  <c r="H48" i="13" l="1"/>
  <c r="H59" i="13"/>
  <c r="H39" i="13"/>
  <c r="L30" i="13" s="1"/>
  <c r="G76" i="13" l="1"/>
  <c r="G68" i="13" l="1"/>
  <c r="G63" i="13" l="1"/>
  <c r="G60" i="13"/>
  <c r="G53" i="13" l="1"/>
  <c r="G40" i="13" l="1"/>
  <c r="G32" i="13" l="1"/>
  <c r="G49" i="13"/>
  <c r="G44" i="13" l="1"/>
</calcChain>
</file>

<file path=xl/sharedStrings.xml><?xml version="1.0" encoding="utf-8"?>
<sst xmlns="http://schemas.openxmlformats.org/spreadsheetml/2006/main" count="142" uniqueCount="118">
  <si>
    <t>Criterio</t>
  </si>
  <si>
    <t>Comentarios</t>
  </si>
  <si>
    <t>Valoración</t>
  </si>
  <si>
    <t xml:space="preserve">Fecha inspección: </t>
  </si>
  <si>
    <t>N/A</t>
  </si>
  <si>
    <t>El ítem no es aplicable o la actividad no se pudo observar durante la inspección</t>
  </si>
  <si>
    <t>INTERNA</t>
  </si>
  <si>
    <t>FIRMA</t>
  </si>
  <si>
    <t>CARGO</t>
  </si>
  <si>
    <t xml:space="preserve">Nombre </t>
  </si>
  <si>
    <t>Aclaraciones</t>
  </si>
  <si>
    <t>1.  Aspectos positivos encontrados:</t>
  </si>
  <si>
    <t>2. Ítems Críticos encontrados:</t>
  </si>
  <si>
    <t>1.1</t>
  </si>
  <si>
    <t>1.2</t>
  </si>
  <si>
    <t>1.3</t>
  </si>
  <si>
    <t>1.4</t>
  </si>
  <si>
    <t>2.1</t>
  </si>
  <si>
    <t>4.1</t>
  </si>
  <si>
    <t>4.2</t>
  </si>
  <si>
    <t>3.1</t>
  </si>
  <si>
    <t>3.2</t>
  </si>
  <si>
    <t>LISTA DE VERIFICACIÓN</t>
  </si>
  <si>
    <t>EQUIPO DE INSPECCIÓN</t>
  </si>
  <si>
    <t>VALORACIÓN Y CRITERIO:</t>
  </si>
  <si>
    <t>LISTA DE VERIFICACIÓN:</t>
  </si>
  <si>
    <t>CONCLUSIONES Y RECOMENDACIONES DEL EQUIPO DE INSPECCIÓN</t>
  </si>
  <si>
    <t>% Cumplimiento Alcanzado:</t>
  </si>
  <si>
    <t>1.</t>
  </si>
  <si>
    <t xml:space="preserve">Superintendencia:   </t>
  </si>
  <si>
    <t>Supervisor:</t>
  </si>
  <si>
    <t xml:space="preserve">4. </t>
  </si>
  <si>
    <t>% Cumplimiento Global:</t>
  </si>
  <si>
    <t xml:space="preserve">Inspección N°: </t>
  </si>
  <si>
    <t>2.</t>
  </si>
  <si>
    <t>3.3</t>
  </si>
  <si>
    <r>
      <t xml:space="preserve">INSPECCIÓN REGLAS DE ORO, (IRO) - </t>
    </r>
    <r>
      <rPr>
        <b/>
        <sz val="12"/>
        <color rgb="FF0000FF"/>
        <rFont val="Calibri"/>
        <family val="2"/>
        <scheme val="minor"/>
      </rPr>
      <t>TRABAJO ELÉCTRICO (Actos Sub Estándar)</t>
    </r>
  </si>
  <si>
    <t>5.1</t>
  </si>
  <si>
    <t xml:space="preserve"> A.  TRABAJO ELÉCTRICO (Actos Sub Estándar)</t>
  </si>
  <si>
    <r>
      <t xml:space="preserve">El ítem NO cumple o cumple </t>
    </r>
    <r>
      <rPr>
        <b/>
        <sz val="12"/>
        <rFont val="Calibri"/>
        <family val="2"/>
        <scheme val="minor"/>
      </rPr>
      <t>menos del 50%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más de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</si>
  <si>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51% al 70%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</si>
  <si>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71% al 90%</t>
    </r>
    <r>
      <rPr>
        <sz val="12"/>
        <rFont val="Calibri"/>
        <family val="2"/>
        <scheme val="minor"/>
      </rPr>
      <t xml:space="preserve"> de las veces  </t>
    </r>
    <r>
      <rPr>
        <b/>
        <sz val="12"/>
        <rFont val="Calibri"/>
        <family val="2"/>
        <scheme val="minor"/>
      </rPr>
      <t>(el ítem tiene máximo una desviación)</t>
    </r>
  </si>
  <si>
    <r>
      <t xml:space="preserve">El ítem cumple a cabalidad </t>
    </r>
    <r>
      <rPr>
        <b/>
        <sz val="12"/>
        <rFont val="Calibri"/>
        <family val="2"/>
        <scheme val="minor"/>
      </rPr>
      <t>más del 91%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(el ítem no tiene desviaciones)</t>
    </r>
  </si>
  <si>
    <t>Máximo Puntaje:</t>
  </si>
  <si>
    <t>ASPECTOS GENERALES</t>
  </si>
  <si>
    <t>3.</t>
  </si>
  <si>
    <t xml:space="preserve">5. </t>
  </si>
  <si>
    <t>6.</t>
  </si>
  <si>
    <t xml:space="preserve">Gerencia:  </t>
  </si>
  <si>
    <t xml:space="preserve">Área:   </t>
  </si>
  <si>
    <t>Lugar:</t>
  </si>
  <si>
    <t>DESCONEXIÓN</t>
  </si>
  <si>
    <t>PUESTA A TIERRA</t>
  </si>
  <si>
    <t>7.</t>
  </si>
  <si>
    <t>8.</t>
  </si>
  <si>
    <t>9.</t>
  </si>
  <si>
    <t>BLOQUEO Y ETIQUETADO</t>
  </si>
  <si>
    <t>2.2</t>
  </si>
  <si>
    <t>5.3</t>
  </si>
  <si>
    <t>5.4</t>
  </si>
  <si>
    <t>5.5</t>
  </si>
  <si>
    <t>5.6</t>
  </si>
  <si>
    <t>6.1</t>
  </si>
  <si>
    <t>7.1</t>
  </si>
  <si>
    <t>7.2</t>
  </si>
  <si>
    <t>8.1</t>
  </si>
  <si>
    <t>8.2</t>
  </si>
  <si>
    <t>8.3</t>
  </si>
  <si>
    <t>8.4</t>
  </si>
  <si>
    <t>8.5</t>
  </si>
  <si>
    <t>8.6</t>
  </si>
  <si>
    <t>9.1</t>
  </si>
  <si>
    <t>9.2</t>
  </si>
  <si>
    <t>9.3</t>
  </si>
  <si>
    <t>9.4</t>
  </si>
  <si>
    <t>IDENTIFICACIÓN DE FUENTES DE ALIMENTACIÓN DE ENERGÍA ELÉCTRICA AL EQUIPO ESPECÍFICO</t>
  </si>
  <si>
    <t>VERIFICACIÓN VISUAL  DE DESCONEXIÓN</t>
  </si>
  <si>
    <t>LIBERACIÓN DE ENERGÍA MECÁNICA ALMACENADA</t>
  </si>
  <si>
    <t>LIBERACIÓN DE ENERGÍA ELÉCTRICA ALMACENADA</t>
  </si>
  <si>
    <t>VERIFICACIÓN DE TENSIÓN ELÉCTRICA</t>
  </si>
  <si>
    <t>1.5</t>
  </si>
  <si>
    <t>1.6</t>
  </si>
  <si>
    <t>1.02.P06.F52
Revisión: 2</t>
  </si>
  <si>
    <t>Nota</t>
  </si>
  <si>
    <t>¿Se lleva a cabo la reunión de evaluación y compromiso con la seguridad antes de iniciar el trabajo?</t>
  </si>
  <si>
    <t>¿Tiene vigentes y aprobados los documentos ART, VPT, PT y PTEE (si corresponde)?</t>
  </si>
  <si>
    <t>¿Ha sido realizada la evaluación de riesgos, incluyendo Arco y Choque Eléctrico?</t>
  </si>
  <si>
    <t>¿Las instalaciones y equipos cuentan con carteles, señales y etiquetas de riesgo eléctrico?</t>
  </si>
  <si>
    <t>¿El personal señaliza el área de trabajo con carteles o letreros de seguridad para restringir el acceso de personal no autorizado?</t>
  </si>
  <si>
    <t>¿El personal utiliza los Elementos de Seguridad Eléctrica (ESE) desde el inicio hasta el final de la condición de trabajo eléctricamente segura?</t>
  </si>
  <si>
    <t>¿Dispone de planos eléctricos actualizados y a disposición?</t>
  </si>
  <si>
    <t>¿Tiene Diagramas de Campo (Red Line) disponibles?</t>
  </si>
  <si>
    <t>¿El personal realiza la desconexión de todas las fuentes de energía utilizando los dispositivos de maniobra como interruptores, seccionadores, etc., en los Centros de Control de Motores (MCC) y otros equipos de seccionamiento?</t>
  </si>
  <si>
    <t>¿El personal verifica visualmente o a través de la sala de control que la desconexión de la fuente de energía sea efectiva?</t>
  </si>
  <si>
    <t>En casos donde el corte no sea visualmente evidente, ¿el personal coloca accesorios o señalizaciones para indicar claramente las posiciones de apertura y cierre, asegurando así la efectividad del corte?</t>
  </si>
  <si>
    <t>¿El personal conoce los niveles de tensión en el área de trabajo y reconoce los puntos de exposición, barreras y límites de acercamiento?</t>
  </si>
  <si>
    <t>¿El personal guarda y respeta las distancias de seguridad durante la maniobra?</t>
  </si>
  <si>
    <t>¿El personal verifica que los conductores del equipo de puesta a tierra tienen la sección suficiente para la corriente de cortocircuito de la instalación en la que se utilizan, de acuerdo con la sección mínima de servicio?</t>
  </si>
  <si>
    <t>¿El personal conecta primero el equipo de puesta a tierra a la malla o electrodo de puesta a tierra de la instalación, luego a la barra o acceso adecuado equipotencial o neutro (si existiese) y después a cada una de las fases, comenzando por el conductor o fase más cercana?</t>
  </si>
  <si>
    <t>¿El personal verifica que la conexión de los conectores y mordazas esté asegurada de manera sólida a los conductores?</t>
  </si>
  <si>
    <t>¿El personal maneja los conductores del equipo de puesta a tierra como si fueran conductores energizados, utilizando Elementos de Seguridad Eléctrica (ESE) requerido según el análisis?</t>
  </si>
  <si>
    <t>¿El personal reporta fallas sostenidas o arcos de mayores proporciones?</t>
  </si>
  <si>
    <t>¿Se verifican los mecanismos liberados utilizando dispositivos testigo o pruebas de control de acuerdo a las indicaciones del fabricante?</t>
  </si>
  <si>
    <t>¿Se sigue el instructivo de Aislamiento de Equipos de MSC?</t>
  </si>
  <si>
    <t xml:space="preserve">¿El personal cuenta con la competencia necesaria para realizar el aislamiento de equipos de MSC? </t>
  </si>
  <si>
    <t>En situaciones en las que el bloqueo mecánico no sea posible, ¿se implementan medidas equivalentes, como la retirada de elementos extraíbles de su alojamiento?</t>
  </si>
  <si>
    <t>¿Los Instrumentos de prueba se encuentran disponibles e inspeccionados según el instructivo de MSC?</t>
  </si>
  <si>
    <t>¿Está el detector o revelador de tensión acorde al nivel de tensión?</t>
  </si>
  <si>
    <t>¿El personal prueba el detector antes y después de su uso para verificar su buen funcionamiento?</t>
  </si>
  <si>
    <t>¿El personal verifica la ausencia de tensión en el sitio más cercano a la zona de trabajo?</t>
  </si>
  <si>
    <t>¿El personal verifica la ausencia de tensión en todos los elementos activos de la instalación o circuito?</t>
  </si>
  <si>
    <t>¿El personal utiliza sus elementos de protección personal para verificar la ausencia de tensión de acuerdo a la evaluación de riesgo eléctrico?</t>
  </si>
  <si>
    <t>¿El personal verifica que los conductores del equipo de puesta a tierra son de sección suficiente para la corriente de cortocircuito de la instalación en que se utilizan? ¿Se verifica la sección mínima de servicio?</t>
  </si>
  <si>
    <t>¿El personal verifica que el equipo de puesta a tierra temporal está inspeccionado y codificado con el color trimestral correspondiente?</t>
  </si>
  <si>
    <t>¿El personal realiza la puesta a tierra y cortocircuito temporal de todas las posibles fuentes de tensión que inciden en la zona de trabajo?</t>
  </si>
  <si>
    <t>¿Se coloca puesta a tierra donde exista la posibilidad de tensiones inducidas o energía eléctrica almacenada?</t>
  </si>
  <si>
    <t>1.- La inspección tiene una duración máxima de 2 horas e incluye la elaboración del Plan de Acción en el formulario 1.02.P06.F41 Planilla de Seguimientos.
2.- Una vez finalizada la inspección, el equipo de Inspección realizará la evaluación y definirá el plan de acción de forma inmediata.
3.- En caso de identificar un riesgo INACEPTABLE durante la actividad inspeccionada, se debe detener el trabajo de inmediato hasta minimizar el riesgo o corregir la observación.
4.- El equipo de inspección firmará la planilla en la sección "EQUIPO DE INSPECCIÓN".
5.- El Supervisor de área responsable de la inspección, enviará en formato digital formulario de inspección IRO y el plan de Acción en la Planilla de Seguimiento 1.02.P06.F41 (Llenados correctamente) al Superintendente de su área y al área de Seguridad Industrial (correo Seguridad.Industrial@minerasancristobal.com) para su seguimiento.</t>
  </si>
  <si>
    <t>El ítem en color rojo es obligatorio; si se coloca N/A, se debe justificar en los comentarios el motivo por el cual NO APLICA.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</si>
</sst>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i/>
      <sz val="10"/>
      <color indexed="16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name val="Arial"/>
      <family val="2"/>
    </font>
    <font>
      <b/>
      <sz val="12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indexed="16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23" fillId="0" borderId="0" applyFont="0" applyFill="0" applyBorder="0" applyAlignment="0" applyProtection="0"/>
  </cellStyleXfs>
  <cellXfs count="142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9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1" xfId="0" applyFont="1" applyBorder="1"/>
    <xf numFmtId="0" fontId="1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distributed"/>
    </xf>
    <xf numFmtId="0" fontId="16" fillId="0" borderId="0" xfId="0" applyFont="1"/>
    <xf numFmtId="0" fontId="5" fillId="3" borderId="29" xfId="0" applyFont="1" applyFill="1" applyBorder="1" applyAlignment="1">
      <alignment horizontal="center"/>
    </xf>
    <xf numFmtId="0" fontId="7" fillId="0" borderId="6" xfId="0" applyFont="1" applyBorder="1" applyAlignment="1">
      <alignment horizontal="left" vertical="center" wrapText="1" indent="1"/>
    </xf>
    <xf numFmtId="0" fontId="7" fillId="4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vertical="distributed"/>
    </xf>
    <xf numFmtId="0" fontId="8" fillId="7" borderId="18" xfId="0" applyFont="1" applyFill="1" applyBorder="1" applyAlignment="1">
      <alignment horizontal="right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 indent="1"/>
    </xf>
    <xf numFmtId="0" fontId="7" fillId="0" borderId="0" xfId="0" applyFont="1" applyAlignment="1">
      <alignment horizontal="right" vertical="top" wrapText="1"/>
    </xf>
    <xf numFmtId="0" fontId="7" fillId="0" borderId="1" xfId="0" applyFont="1" applyBorder="1" applyAlignment="1">
      <alignment horizontal="left" indent="1"/>
    </xf>
    <xf numFmtId="0" fontId="8" fillId="7" borderId="6" xfId="0" applyFont="1" applyFill="1" applyBorder="1" applyAlignment="1">
      <alignment horizontal="right" vertical="center" wrapText="1"/>
    </xf>
    <xf numFmtId="0" fontId="8" fillId="7" borderId="6" xfId="0" applyFont="1" applyFill="1" applyBorder="1" applyAlignment="1">
      <alignment horizontal="center" vertical="center" wrapText="1"/>
    </xf>
    <xf numFmtId="9" fontId="24" fillId="7" borderId="6" xfId="3" applyFont="1" applyFill="1" applyBorder="1" applyAlignment="1">
      <alignment horizontal="center" vertical="center" wrapText="1"/>
    </xf>
    <xf numFmtId="9" fontId="26" fillId="8" borderId="43" xfId="3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/>
    </xf>
    <xf numFmtId="0" fontId="13" fillId="9" borderId="32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 wrapText="1"/>
    </xf>
    <xf numFmtId="0" fontId="14" fillId="9" borderId="44" xfId="0" applyFont="1" applyFill="1" applyBorder="1" applyAlignment="1">
      <alignment horizontal="center" vertical="center" wrapText="1"/>
    </xf>
    <xf numFmtId="0" fontId="27" fillId="9" borderId="45" xfId="0" applyFont="1" applyFill="1" applyBorder="1"/>
    <xf numFmtId="0" fontId="27" fillId="9" borderId="34" xfId="0" applyFont="1" applyFill="1" applyBorder="1"/>
    <xf numFmtId="0" fontId="27" fillId="9" borderId="35" xfId="0" applyFont="1" applyFill="1" applyBorder="1"/>
    <xf numFmtId="0" fontId="2" fillId="0" borderId="6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left" vertical="center" wrapText="1"/>
    </xf>
    <xf numFmtId="2" fontId="25" fillId="4" borderId="6" xfId="0" applyNumberFormat="1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6" fillId="8" borderId="4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distributed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27" fillId="4" borderId="14" xfId="0" applyFont="1" applyFill="1" applyBorder="1"/>
    <xf numFmtId="0" fontId="27" fillId="4" borderId="15" xfId="0" applyFont="1" applyFill="1" applyBorder="1"/>
    <xf numFmtId="0" fontId="27" fillId="4" borderId="16" xfId="0" applyFont="1" applyFill="1" applyBorder="1"/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6" fillId="8" borderId="41" xfId="0" applyFont="1" applyFill="1" applyBorder="1" applyAlignment="1">
      <alignment horizontal="left" vertical="center" wrapText="1"/>
    </xf>
    <xf numFmtId="0" fontId="26" fillId="8" borderId="4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left" vertical="center" wrapText="1"/>
    </xf>
    <xf numFmtId="2" fontId="25" fillId="4" borderId="18" xfId="0" applyNumberFormat="1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4" fillId="0" borderId="7" xfId="0" applyFont="1" applyBorder="1"/>
    <xf numFmtId="0" fontId="4" fillId="0" borderId="26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4" borderId="24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23" xfId="0" applyFont="1" applyBorder="1" applyAlignment="1">
      <alignment horizontal="left" vertical="top" wrapText="1"/>
    </xf>
    <xf numFmtId="0" fontId="16" fillId="0" borderId="36" xfId="0" applyFont="1" applyBorder="1" applyAlignment="1">
      <alignment horizontal="left" vertical="top" wrapText="1"/>
    </xf>
    <xf numFmtId="0" fontId="16" fillId="0" borderId="34" xfId="0" applyFont="1" applyBorder="1" applyAlignment="1">
      <alignment horizontal="left" vertical="top" wrapText="1"/>
    </xf>
    <xf numFmtId="0" fontId="16" fillId="0" borderId="35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16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7" fillId="0" borderId="2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top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212034</xdr:colOff>
      <xdr:row>0</xdr:row>
      <xdr:rowOff>66675</xdr:rowOff>
    </xdr:from>
    <xdr:to>
      <xdr:col>1</xdr:col>
      <xdr:colOff>857829</xdr:colOff>
      <xdr:row>2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034" y="66675"/>
          <a:ext cx="1018512" cy="40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zoomScale="115" zoomScaleNormal="115" zoomScaleSheetLayoutView="100" zoomScalePageLayoutView="86" workbookViewId="0">
      <selection activeCell="C1" sqref="C1:K3"/>
    </sheetView>
  </sheetViews>
  <sheetFormatPr baseColWidth="10" defaultColWidth="9.109375" defaultRowHeight="13.2" x14ac:dyDescent="0.25"/>
  <cols>
    <col min="1" max="1" width="5.5546875" customWidth="1"/>
    <col min="2" max="2" width="16.6640625" customWidth="1"/>
    <col min="3" max="3" width="3.33203125" customWidth="1"/>
    <col min="4" max="4" width="9.109375" customWidth="1"/>
    <col min="5" max="5" width="16.33203125" customWidth="1"/>
    <col min="6" max="6" width="24.6640625" customWidth="1"/>
    <col min="7" max="7" width="16.6640625" customWidth="1"/>
    <col min="8" max="8" width="9.5546875" customWidth="1"/>
    <col min="9" max="9" width="5.44140625" customWidth="1"/>
    <col min="10" max="10" width="12.33203125" customWidth="1"/>
    <col min="11" max="11" width="15.5546875" customWidth="1"/>
    <col min="12" max="12" width="21.6640625" customWidth="1"/>
  </cols>
  <sheetData>
    <row r="1" spans="1:12" ht="15.75" customHeight="1" x14ac:dyDescent="0.25">
      <c r="A1" s="82"/>
      <c r="B1" s="83"/>
      <c r="C1" s="76" t="s">
        <v>36</v>
      </c>
      <c r="D1" s="77"/>
      <c r="E1" s="77"/>
      <c r="F1" s="77"/>
      <c r="G1" s="77"/>
      <c r="H1" s="77"/>
      <c r="I1" s="77"/>
      <c r="J1" s="77"/>
      <c r="K1" s="77"/>
      <c r="L1" s="91" t="s">
        <v>82</v>
      </c>
    </row>
    <row r="2" spans="1:12" ht="12.75" customHeight="1" x14ac:dyDescent="0.25">
      <c r="A2" s="84"/>
      <c r="B2" s="85"/>
      <c r="C2" s="78"/>
      <c r="D2" s="79"/>
      <c r="E2" s="79"/>
      <c r="F2" s="79"/>
      <c r="G2" s="79"/>
      <c r="H2" s="79"/>
      <c r="I2" s="79"/>
      <c r="J2" s="79"/>
      <c r="K2" s="79"/>
      <c r="L2" s="92"/>
    </row>
    <row r="3" spans="1:12" ht="15" customHeight="1" thickBot="1" x14ac:dyDescent="0.35">
      <c r="A3" s="86"/>
      <c r="B3" s="87"/>
      <c r="C3" s="80"/>
      <c r="D3" s="81"/>
      <c r="E3" s="81"/>
      <c r="F3" s="81"/>
      <c r="G3" s="81"/>
      <c r="H3" s="81"/>
      <c r="I3" s="81"/>
      <c r="J3" s="81"/>
      <c r="K3" s="81"/>
      <c r="L3" s="13" t="s">
        <v>6</v>
      </c>
    </row>
    <row r="4" spans="1:12" ht="4.5" customHeight="1" thickBot="1" x14ac:dyDescent="0.35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ht="16.2" thickBot="1" x14ac:dyDescent="0.35">
      <c r="A5" s="88" t="s">
        <v>22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90"/>
    </row>
    <row r="6" spans="1:12" ht="4.5" customHeight="1" x14ac:dyDescent="0.3">
      <c r="A6" s="7"/>
      <c r="B6" s="8"/>
      <c r="C6" s="58"/>
      <c r="D6" s="58"/>
      <c r="E6" s="58"/>
      <c r="F6" s="59"/>
      <c r="G6" s="8"/>
      <c r="H6" s="58"/>
      <c r="I6" s="58"/>
      <c r="J6" s="58"/>
      <c r="K6" s="58"/>
      <c r="L6" s="59"/>
    </row>
    <row r="7" spans="1:12" ht="15.75" customHeight="1" x14ac:dyDescent="0.25">
      <c r="A7" s="65" t="s">
        <v>48</v>
      </c>
      <c r="B7" s="66"/>
      <c r="C7" s="67"/>
      <c r="D7" s="67"/>
      <c r="E7" s="67"/>
      <c r="F7" s="68"/>
      <c r="G7" s="24" t="s">
        <v>30</v>
      </c>
      <c r="H7" s="69"/>
      <c r="I7" s="69"/>
      <c r="J7" s="69"/>
      <c r="K7" s="25" t="s">
        <v>33</v>
      </c>
      <c r="L7" s="23"/>
    </row>
    <row r="8" spans="1:12" ht="15.75" customHeight="1" x14ac:dyDescent="0.25">
      <c r="A8" s="65" t="s">
        <v>29</v>
      </c>
      <c r="B8" s="66"/>
      <c r="C8" s="67"/>
      <c r="D8" s="67"/>
      <c r="E8" s="67"/>
      <c r="F8" s="68"/>
      <c r="G8" s="24" t="s">
        <v>50</v>
      </c>
      <c r="H8" s="69"/>
      <c r="I8" s="69"/>
      <c r="J8" s="69"/>
      <c r="K8" s="69"/>
      <c r="L8" s="70"/>
    </row>
    <row r="9" spans="1:12" ht="15.75" customHeight="1" x14ac:dyDescent="0.3">
      <c r="A9" s="65" t="s">
        <v>49</v>
      </c>
      <c r="B9" s="66"/>
      <c r="C9" s="67"/>
      <c r="D9" s="67"/>
      <c r="E9" s="67"/>
      <c r="F9" s="68"/>
      <c r="G9" s="26" t="s">
        <v>3</v>
      </c>
      <c r="H9" s="69"/>
      <c r="I9" s="69"/>
      <c r="J9" s="69"/>
      <c r="K9" s="22"/>
      <c r="L9" s="23"/>
    </row>
    <row r="10" spans="1:12" ht="4.5" customHeight="1" thickBot="1" x14ac:dyDescent="0.3">
      <c r="A10" s="49"/>
      <c r="B10" s="50"/>
      <c r="C10" s="50"/>
      <c r="D10" s="50"/>
      <c r="E10" s="50"/>
      <c r="F10" s="60"/>
      <c r="G10" s="16"/>
      <c r="H10" s="61"/>
      <c r="I10" s="61"/>
      <c r="J10" s="61"/>
      <c r="K10" s="61"/>
      <c r="L10" s="62"/>
    </row>
    <row r="11" spans="1:12" ht="13.5" customHeight="1" thickBot="1" x14ac:dyDescent="0.3">
      <c r="A11" s="93" t="s">
        <v>23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6"/>
    </row>
    <row r="12" spans="1:12" ht="13.5" customHeight="1" thickBot="1" x14ac:dyDescent="0.3">
      <c r="A12" s="93" t="s">
        <v>9</v>
      </c>
      <c r="B12" s="94"/>
      <c r="C12" s="94"/>
      <c r="D12" s="94"/>
      <c r="E12" s="94"/>
      <c r="F12" s="94"/>
      <c r="G12" s="96"/>
      <c r="H12" s="93" t="s">
        <v>8</v>
      </c>
      <c r="I12" s="94"/>
      <c r="J12" s="94"/>
      <c r="K12" s="94"/>
      <c r="L12" s="15" t="s">
        <v>7</v>
      </c>
    </row>
    <row r="13" spans="1:12" ht="17.25" customHeight="1" x14ac:dyDescent="0.3">
      <c r="A13" s="17">
        <v>1</v>
      </c>
      <c r="B13" s="97"/>
      <c r="C13" s="98"/>
      <c r="D13" s="98"/>
      <c r="E13" s="98"/>
      <c r="F13" s="98"/>
      <c r="G13" s="99"/>
      <c r="H13" s="95"/>
      <c r="I13" s="95"/>
      <c r="J13" s="95"/>
      <c r="K13" s="95"/>
      <c r="L13" s="18"/>
    </row>
    <row r="14" spans="1:12" ht="17.25" customHeight="1" x14ac:dyDescent="0.3">
      <c r="A14" s="14">
        <v>2</v>
      </c>
      <c r="B14" s="100"/>
      <c r="C14" s="101"/>
      <c r="D14" s="101"/>
      <c r="E14" s="101"/>
      <c r="F14" s="101"/>
      <c r="G14" s="102"/>
      <c r="H14" s="52"/>
      <c r="I14" s="52"/>
      <c r="J14" s="52"/>
      <c r="K14" s="52"/>
      <c r="L14" s="11"/>
    </row>
    <row r="15" spans="1:12" ht="17.25" customHeight="1" x14ac:dyDescent="0.3">
      <c r="A15" s="14">
        <v>3</v>
      </c>
      <c r="B15" s="100"/>
      <c r="C15" s="101"/>
      <c r="D15" s="101"/>
      <c r="E15" s="101"/>
      <c r="F15" s="101"/>
      <c r="G15" s="102"/>
      <c r="H15" s="52"/>
      <c r="I15" s="52"/>
      <c r="J15" s="52"/>
      <c r="K15" s="52"/>
      <c r="L15" s="11"/>
    </row>
    <row r="16" spans="1:12" ht="17.25" customHeight="1" x14ac:dyDescent="0.3">
      <c r="A16" s="14">
        <v>4</v>
      </c>
      <c r="B16" s="100"/>
      <c r="C16" s="101"/>
      <c r="D16" s="101"/>
      <c r="E16" s="101"/>
      <c r="F16" s="101"/>
      <c r="G16" s="102"/>
      <c r="H16" s="52"/>
      <c r="I16" s="52"/>
      <c r="J16" s="52"/>
      <c r="K16" s="52"/>
      <c r="L16" s="11"/>
    </row>
    <row r="17" spans="1:12" ht="17.25" customHeight="1" x14ac:dyDescent="0.3">
      <c r="A17" s="14">
        <v>5</v>
      </c>
      <c r="B17" s="100"/>
      <c r="C17" s="101"/>
      <c r="D17" s="101"/>
      <c r="E17" s="101"/>
      <c r="F17" s="101"/>
      <c r="G17" s="102"/>
      <c r="H17" s="52"/>
      <c r="I17" s="52"/>
      <c r="J17" s="52"/>
      <c r="K17" s="52"/>
      <c r="L17" s="11"/>
    </row>
    <row r="18" spans="1:12" ht="17.25" customHeight="1" x14ac:dyDescent="0.3">
      <c r="A18" s="14">
        <v>6</v>
      </c>
      <c r="B18" s="100"/>
      <c r="C18" s="101"/>
      <c r="D18" s="101"/>
      <c r="E18" s="101"/>
      <c r="F18" s="101"/>
      <c r="G18" s="102"/>
      <c r="H18" s="52"/>
      <c r="I18" s="52"/>
      <c r="J18" s="52"/>
      <c r="K18" s="52"/>
      <c r="L18" s="11"/>
    </row>
    <row r="19" spans="1:12" ht="3.75" customHeight="1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.5" customHeight="1" thickBot="1" x14ac:dyDescent="0.3">
      <c r="A20" s="103" t="s">
        <v>24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5"/>
    </row>
    <row r="21" spans="1:12" ht="13.8" x14ac:dyDescent="0.25">
      <c r="A21" s="106" t="s">
        <v>2</v>
      </c>
      <c r="B21" s="107"/>
      <c r="C21" s="108" t="s">
        <v>0</v>
      </c>
      <c r="D21" s="108"/>
      <c r="E21" s="108"/>
      <c r="F21" s="108"/>
      <c r="G21" s="108"/>
      <c r="H21" s="108"/>
      <c r="I21" s="108"/>
      <c r="J21" s="108"/>
      <c r="K21" s="108"/>
      <c r="L21" s="109"/>
    </row>
    <row r="22" spans="1:12" ht="14.25" customHeight="1" x14ac:dyDescent="0.3">
      <c r="A22" s="53">
        <v>0</v>
      </c>
      <c r="B22" s="54"/>
      <c r="C22" s="55" t="s">
        <v>39</v>
      </c>
      <c r="D22" s="56"/>
      <c r="E22" s="56"/>
      <c r="F22" s="56"/>
      <c r="G22" s="56"/>
      <c r="H22" s="56"/>
      <c r="I22" s="56"/>
      <c r="J22" s="56"/>
      <c r="K22" s="56"/>
      <c r="L22" s="57"/>
    </row>
    <row r="23" spans="1:12" ht="14.25" customHeight="1" x14ac:dyDescent="0.3">
      <c r="A23" s="53">
        <v>1</v>
      </c>
      <c r="B23" s="54"/>
      <c r="C23" s="55" t="s">
        <v>40</v>
      </c>
      <c r="D23" s="56"/>
      <c r="E23" s="56"/>
      <c r="F23" s="56"/>
      <c r="G23" s="56"/>
      <c r="H23" s="56"/>
      <c r="I23" s="56"/>
      <c r="J23" s="56"/>
      <c r="K23" s="56"/>
      <c r="L23" s="57"/>
    </row>
    <row r="24" spans="1:12" ht="14.25" customHeight="1" x14ac:dyDescent="0.3">
      <c r="A24" s="53">
        <v>2</v>
      </c>
      <c r="B24" s="54"/>
      <c r="C24" s="55" t="s">
        <v>41</v>
      </c>
      <c r="D24" s="56"/>
      <c r="E24" s="56"/>
      <c r="F24" s="56"/>
      <c r="G24" s="56"/>
      <c r="H24" s="56"/>
      <c r="I24" s="56"/>
      <c r="J24" s="56"/>
      <c r="K24" s="56"/>
      <c r="L24" s="57"/>
    </row>
    <row r="25" spans="1:12" ht="14.25" customHeight="1" x14ac:dyDescent="0.3">
      <c r="A25" s="53">
        <v>3</v>
      </c>
      <c r="B25" s="54"/>
      <c r="C25" s="55" t="s">
        <v>42</v>
      </c>
      <c r="D25" s="56"/>
      <c r="E25" s="56"/>
      <c r="F25" s="56"/>
      <c r="G25" s="56"/>
      <c r="H25" s="56"/>
      <c r="I25" s="56"/>
      <c r="J25" s="56"/>
      <c r="K25" s="56"/>
      <c r="L25" s="57"/>
    </row>
    <row r="26" spans="1:12" ht="14.25" customHeight="1" x14ac:dyDescent="0.3">
      <c r="A26" s="53" t="s">
        <v>4</v>
      </c>
      <c r="B26" s="54"/>
      <c r="C26" s="55" t="s">
        <v>5</v>
      </c>
      <c r="D26" s="56"/>
      <c r="E26" s="56"/>
      <c r="F26" s="56"/>
      <c r="G26" s="56"/>
      <c r="H26" s="56"/>
      <c r="I26" s="56"/>
      <c r="J26" s="56"/>
      <c r="K26" s="56"/>
      <c r="L26" s="57"/>
    </row>
    <row r="27" spans="1:12" ht="14.25" customHeight="1" thickBot="1" x14ac:dyDescent="0.35">
      <c r="A27" s="34" t="s">
        <v>83</v>
      </c>
      <c r="B27" s="35"/>
      <c r="C27" s="36" t="s">
        <v>117</v>
      </c>
      <c r="D27" s="37"/>
      <c r="E27" s="37"/>
      <c r="F27" s="37"/>
      <c r="G27" s="37"/>
      <c r="H27" s="37"/>
      <c r="I27" s="37"/>
      <c r="J27" s="37"/>
      <c r="K27" s="37"/>
      <c r="L27" s="38"/>
    </row>
    <row r="28" spans="1:12" ht="3" customHeight="1" x14ac:dyDescent="0.3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6"/>
    </row>
    <row r="29" spans="1:12" ht="16.5" customHeight="1" thickBot="1" x14ac:dyDescent="0.3">
      <c r="A29" s="42" t="s">
        <v>25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2" ht="36.75" customHeight="1" thickBot="1" x14ac:dyDescent="0.3">
      <c r="A30" s="63" t="s">
        <v>38</v>
      </c>
      <c r="B30" s="64"/>
      <c r="C30" s="64"/>
      <c r="D30" s="64"/>
      <c r="E30" s="64"/>
      <c r="F30" s="64"/>
      <c r="G30" s="51" t="s">
        <v>32</v>
      </c>
      <c r="H30" s="51"/>
      <c r="I30" s="51"/>
      <c r="J30" s="51"/>
      <c r="K30" s="51"/>
      <c r="L30" s="30">
        <f>(H31+H39+H43+H48+H52+H59+H62+H67+H75)/(G31+G39+G43+G48+G52+G59+G62+G67+G75)</f>
        <v>0</v>
      </c>
    </row>
    <row r="31" spans="1:12" ht="17.25" customHeight="1" x14ac:dyDescent="0.25">
      <c r="A31" s="71" t="s">
        <v>28</v>
      </c>
      <c r="B31" s="72" t="s">
        <v>44</v>
      </c>
      <c r="C31" s="72"/>
      <c r="D31" s="72"/>
      <c r="E31" s="72"/>
      <c r="F31" s="19" t="s">
        <v>43</v>
      </c>
      <c r="G31" s="31">
        <f>COUNTIF(H33:H38,"&lt;&gt;"&amp;$A$26)*3</f>
        <v>18</v>
      </c>
      <c r="H31" s="73">
        <f>SUM(H33:H38)</f>
        <v>0</v>
      </c>
      <c r="I31" s="74" t="s">
        <v>1</v>
      </c>
      <c r="J31" s="74"/>
      <c r="K31" s="74"/>
      <c r="L31" s="75"/>
    </row>
    <row r="32" spans="1:12" ht="17.25" customHeight="1" x14ac:dyDescent="0.25">
      <c r="A32" s="44"/>
      <c r="B32" s="45"/>
      <c r="C32" s="45"/>
      <c r="D32" s="45"/>
      <c r="E32" s="45"/>
      <c r="F32" s="27" t="s">
        <v>27</v>
      </c>
      <c r="G32" s="29">
        <f>H31/G31</f>
        <v>0</v>
      </c>
      <c r="H32" s="46"/>
      <c r="I32" s="47"/>
      <c r="J32" s="47"/>
      <c r="K32" s="47"/>
      <c r="L32" s="48"/>
    </row>
    <row r="33" spans="1:12" ht="24.9" customHeight="1" x14ac:dyDescent="0.25">
      <c r="A33" s="20" t="s">
        <v>13</v>
      </c>
      <c r="B33" s="41" t="s">
        <v>84</v>
      </c>
      <c r="C33" s="41"/>
      <c r="D33" s="41"/>
      <c r="E33" s="41"/>
      <c r="F33" s="41"/>
      <c r="G33" s="41"/>
      <c r="H33" s="32"/>
      <c r="I33" s="39"/>
      <c r="J33" s="39"/>
      <c r="K33" s="39"/>
      <c r="L33" s="40"/>
    </row>
    <row r="34" spans="1:12" ht="30" customHeight="1" x14ac:dyDescent="0.25">
      <c r="A34" s="20" t="s">
        <v>14</v>
      </c>
      <c r="B34" s="41" t="s">
        <v>85</v>
      </c>
      <c r="C34" s="41"/>
      <c r="D34" s="41"/>
      <c r="E34" s="41"/>
      <c r="F34" s="41"/>
      <c r="G34" s="41"/>
      <c r="H34" s="32"/>
      <c r="I34" s="39"/>
      <c r="J34" s="39"/>
      <c r="K34" s="39"/>
      <c r="L34" s="40"/>
    </row>
    <row r="35" spans="1:12" ht="31.5" customHeight="1" x14ac:dyDescent="0.25">
      <c r="A35" s="20" t="s">
        <v>15</v>
      </c>
      <c r="B35" s="41" t="s">
        <v>86</v>
      </c>
      <c r="C35" s="41"/>
      <c r="D35" s="41"/>
      <c r="E35" s="41"/>
      <c r="F35" s="41"/>
      <c r="G35" s="41"/>
      <c r="H35" s="32"/>
      <c r="I35" s="39"/>
      <c r="J35" s="39"/>
      <c r="K35" s="39"/>
      <c r="L35" s="40"/>
    </row>
    <row r="36" spans="1:12" ht="31.5" customHeight="1" x14ac:dyDescent="0.25">
      <c r="A36" s="20" t="s">
        <v>16</v>
      </c>
      <c r="B36" s="41" t="s">
        <v>87</v>
      </c>
      <c r="C36" s="41"/>
      <c r="D36" s="41"/>
      <c r="E36" s="41"/>
      <c r="F36" s="41"/>
      <c r="G36" s="41"/>
      <c r="H36" s="32"/>
      <c r="I36" s="39"/>
      <c r="J36" s="39"/>
      <c r="K36" s="39"/>
      <c r="L36" s="40"/>
    </row>
    <row r="37" spans="1:12" ht="31.5" customHeight="1" x14ac:dyDescent="0.25">
      <c r="A37" s="20" t="s">
        <v>80</v>
      </c>
      <c r="B37" s="41" t="s">
        <v>88</v>
      </c>
      <c r="C37" s="41"/>
      <c r="D37" s="41"/>
      <c r="E37" s="41"/>
      <c r="F37" s="41"/>
      <c r="G37" s="41"/>
      <c r="H37" s="32"/>
      <c r="I37" s="39"/>
      <c r="J37" s="39"/>
      <c r="K37" s="39"/>
      <c r="L37" s="40"/>
    </row>
    <row r="38" spans="1:12" ht="24.9" customHeight="1" x14ac:dyDescent="0.25">
      <c r="A38" s="20" t="s">
        <v>81</v>
      </c>
      <c r="B38" s="41" t="s">
        <v>89</v>
      </c>
      <c r="C38" s="41"/>
      <c r="D38" s="41"/>
      <c r="E38" s="41"/>
      <c r="F38" s="41"/>
      <c r="G38" s="41"/>
      <c r="H38" s="32"/>
      <c r="I38" s="39"/>
      <c r="J38" s="39"/>
      <c r="K38" s="39"/>
      <c r="L38" s="40"/>
    </row>
    <row r="39" spans="1:12" ht="17.25" customHeight="1" x14ac:dyDescent="0.25">
      <c r="A39" s="44" t="s">
        <v>34</v>
      </c>
      <c r="B39" s="45" t="s">
        <v>75</v>
      </c>
      <c r="C39" s="45"/>
      <c r="D39" s="45"/>
      <c r="E39" s="45"/>
      <c r="F39" s="27" t="s">
        <v>43</v>
      </c>
      <c r="G39" s="28">
        <f>COUNTIF(H41:H42,"&lt;&gt;"&amp;$A$26)*3</f>
        <v>6</v>
      </c>
      <c r="H39" s="46">
        <f>SUM(H41:H42)</f>
        <v>0</v>
      </c>
      <c r="I39" s="47" t="s">
        <v>1</v>
      </c>
      <c r="J39" s="47"/>
      <c r="K39" s="47"/>
      <c r="L39" s="48"/>
    </row>
    <row r="40" spans="1:12" ht="17.25" customHeight="1" x14ac:dyDescent="0.25">
      <c r="A40" s="44"/>
      <c r="B40" s="45"/>
      <c r="C40" s="45"/>
      <c r="D40" s="45"/>
      <c r="E40" s="45"/>
      <c r="F40" s="27" t="s">
        <v>27</v>
      </c>
      <c r="G40" s="29">
        <f>H39/G39</f>
        <v>0</v>
      </c>
      <c r="H40" s="46"/>
      <c r="I40" s="47"/>
      <c r="J40" s="47"/>
      <c r="K40" s="47"/>
      <c r="L40" s="48"/>
    </row>
    <row r="41" spans="1:12" ht="24" customHeight="1" x14ac:dyDescent="0.25">
      <c r="A41" s="20" t="s">
        <v>17</v>
      </c>
      <c r="B41" s="41" t="s">
        <v>90</v>
      </c>
      <c r="C41" s="41"/>
      <c r="D41" s="41"/>
      <c r="E41" s="41"/>
      <c r="F41" s="41"/>
      <c r="G41" s="41"/>
      <c r="H41" s="32"/>
      <c r="I41" s="39"/>
      <c r="J41" s="39"/>
      <c r="K41" s="39"/>
      <c r="L41" s="40"/>
    </row>
    <row r="42" spans="1:12" ht="24" customHeight="1" x14ac:dyDescent="0.25">
      <c r="A42" s="20" t="s">
        <v>57</v>
      </c>
      <c r="B42" s="41" t="s">
        <v>91</v>
      </c>
      <c r="C42" s="41"/>
      <c r="D42" s="41"/>
      <c r="E42" s="41"/>
      <c r="F42" s="41"/>
      <c r="G42" s="41"/>
      <c r="H42" s="10"/>
      <c r="I42" s="39"/>
      <c r="J42" s="39"/>
      <c r="K42" s="39"/>
      <c r="L42" s="40"/>
    </row>
    <row r="43" spans="1:12" ht="17.25" customHeight="1" x14ac:dyDescent="0.25">
      <c r="A43" s="44" t="s">
        <v>45</v>
      </c>
      <c r="B43" s="45" t="s">
        <v>51</v>
      </c>
      <c r="C43" s="45"/>
      <c r="D43" s="45"/>
      <c r="E43" s="45"/>
      <c r="F43" s="27" t="s">
        <v>43</v>
      </c>
      <c r="G43" s="28">
        <f>COUNTIF(H45:H47,"&lt;&gt;"&amp;$A$26)*3</f>
        <v>9</v>
      </c>
      <c r="H43" s="46">
        <f>SUM(H45:H47)</f>
        <v>0</v>
      </c>
      <c r="I43" s="47" t="s">
        <v>1</v>
      </c>
      <c r="J43" s="47"/>
      <c r="K43" s="47"/>
      <c r="L43" s="48"/>
    </row>
    <row r="44" spans="1:12" ht="17.25" customHeight="1" x14ac:dyDescent="0.25">
      <c r="A44" s="44"/>
      <c r="B44" s="45"/>
      <c r="C44" s="45"/>
      <c r="D44" s="45"/>
      <c r="E44" s="45"/>
      <c r="F44" s="27" t="s">
        <v>27</v>
      </c>
      <c r="G44" s="29">
        <f>H43/G43</f>
        <v>0</v>
      </c>
      <c r="H44" s="46"/>
      <c r="I44" s="47"/>
      <c r="J44" s="47"/>
      <c r="K44" s="47"/>
      <c r="L44" s="48"/>
    </row>
    <row r="45" spans="1:12" ht="35.1" customHeight="1" x14ac:dyDescent="0.25">
      <c r="A45" s="20" t="s">
        <v>20</v>
      </c>
      <c r="B45" s="41" t="s">
        <v>92</v>
      </c>
      <c r="C45" s="41"/>
      <c r="D45" s="41"/>
      <c r="E45" s="41"/>
      <c r="F45" s="41"/>
      <c r="G45" s="41"/>
      <c r="H45" s="32"/>
      <c r="I45" s="39"/>
      <c r="J45" s="39"/>
      <c r="K45" s="39"/>
      <c r="L45" s="40"/>
    </row>
    <row r="46" spans="1:12" ht="30" customHeight="1" x14ac:dyDescent="0.25">
      <c r="A46" s="20" t="s">
        <v>21</v>
      </c>
      <c r="B46" s="41" t="s">
        <v>93</v>
      </c>
      <c r="C46" s="41"/>
      <c r="D46" s="41"/>
      <c r="E46" s="41"/>
      <c r="F46" s="41"/>
      <c r="G46" s="41"/>
      <c r="H46" s="32"/>
      <c r="I46" s="39"/>
      <c r="J46" s="39"/>
      <c r="K46" s="39"/>
      <c r="L46" s="40"/>
    </row>
    <row r="47" spans="1:12" ht="35.1" customHeight="1" x14ac:dyDescent="0.25">
      <c r="A47" s="20" t="s">
        <v>35</v>
      </c>
      <c r="B47" s="41" t="s">
        <v>94</v>
      </c>
      <c r="C47" s="41"/>
      <c r="D47" s="41"/>
      <c r="E47" s="41"/>
      <c r="F47" s="41"/>
      <c r="G47" s="41"/>
      <c r="H47" s="10"/>
      <c r="I47" s="39"/>
      <c r="J47" s="39"/>
      <c r="K47" s="39"/>
      <c r="L47" s="40"/>
    </row>
    <row r="48" spans="1:12" ht="17.25" customHeight="1" x14ac:dyDescent="0.25">
      <c r="A48" s="44" t="s">
        <v>31</v>
      </c>
      <c r="B48" s="45" t="s">
        <v>76</v>
      </c>
      <c r="C48" s="45"/>
      <c r="D48" s="45"/>
      <c r="E48" s="45"/>
      <c r="F48" s="27" t="s">
        <v>43</v>
      </c>
      <c r="G48" s="28">
        <f>COUNTIF(H50:H51,"&lt;&gt;"&amp;$A$26)*3</f>
        <v>6</v>
      </c>
      <c r="H48" s="46">
        <f>SUM(H50:H51)</f>
        <v>0</v>
      </c>
      <c r="I48" s="47" t="s">
        <v>1</v>
      </c>
      <c r="J48" s="47"/>
      <c r="K48" s="47"/>
      <c r="L48" s="48"/>
    </row>
    <row r="49" spans="1:12" ht="17.25" customHeight="1" x14ac:dyDescent="0.25">
      <c r="A49" s="44"/>
      <c r="B49" s="45"/>
      <c r="C49" s="45"/>
      <c r="D49" s="45"/>
      <c r="E49" s="45"/>
      <c r="F49" s="27" t="s">
        <v>27</v>
      </c>
      <c r="G49" s="29">
        <f>H48/G48</f>
        <v>0</v>
      </c>
      <c r="H49" s="46"/>
      <c r="I49" s="47"/>
      <c r="J49" s="47"/>
      <c r="K49" s="47"/>
      <c r="L49" s="48"/>
    </row>
    <row r="50" spans="1:12" ht="31.5" customHeight="1" x14ac:dyDescent="0.25">
      <c r="A50" s="20" t="s">
        <v>18</v>
      </c>
      <c r="B50" s="41" t="s">
        <v>95</v>
      </c>
      <c r="C50" s="41"/>
      <c r="D50" s="41"/>
      <c r="E50" s="41"/>
      <c r="F50" s="41"/>
      <c r="G50" s="41"/>
      <c r="H50" s="32"/>
      <c r="I50" s="39"/>
      <c r="J50" s="39"/>
      <c r="K50" s="39"/>
      <c r="L50" s="40"/>
    </row>
    <row r="51" spans="1:12" ht="31.5" customHeight="1" x14ac:dyDescent="0.25">
      <c r="A51" s="20" t="s">
        <v>19</v>
      </c>
      <c r="B51" s="41" t="s">
        <v>96</v>
      </c>
      <c r="C51" s="41"/>
      <c r="D51" s="41"/>
      <c r="E51" s="41"/>
      <c r="F51" s="41"/>
      <c r="G51" s="41"/>
      <c r="H51" s="32"/>
      <c r="I51" s="39"/>
      <c r="J51" s="39"/>
      <c r="K51" s="39"/>
      <c r="L51" s="40"/>
    </row>
    <row r="52" spans="1:12" ht="16.5" customHeight="1" x14ac:dyDescent="0.25">
      <c r="A52" s="44" t="s">
        <v>46</v>
      </c>
      <c r="B52" s="45" t="s">
        <v>78</v>
      </c>
      <c r="C52" s="45"/>
      <c r="D52" s="45"/>
      <c r="E52" s="45"/>
      <c r="F52" s="27" t="s">
        <v>43</v>
      </c>
      <c r="G52" s="28">
        <f>COUNTIF(H54:H58,"&lt;&gt;"&amp;$A$26)*3</f>
        <v>15</v>
      </c>
      <c r="H52" s="46">
        <f>SUM(H54:H58)</f>
        <v>0</v>
      </c>
      <c r="I52" s="47" t="s">
        <v>1</v>
      </c>
      <c r="J52" s="47"/>
      <c r="K52" s="47"/>
      <c r="L52" s="48"/>
    </row>
    <row r="53" spans="1:12" ht="16.5" customHeight="1" x14ac:dyDescent="0.25">
      <c r="A53" s="44"/>
      <c r="B53" s="45"/>
      <c r="C53" s="45"/>
      <c r="D53" s="45"/>
      <c r="E53" s="45"/>
      <c r="F53" s="27" t="s">
        <v>27</v>
      </c>
      <c r="G53" s="29">
        <f>H52/G52</f>
        <v>0</v>
      </c>
      <c r="H53" s="46"/>
      <c r="I53" s="47"/>
      <c r="J53" s="47"/>
      <c r="K53" s="47"/>
      <c r="L53" s="48"/>
    </row>
    <row r="54" spans="1:12" ht="31.5" customHeight="1" x14ac:dyDescent="0.25">
      <c r="A54" s="20" t="s">
        <v>37</v>
      </c>
      <c r="B54" s="41" t="s">
        <v>97</v>
      </c>
      <c r="C54" s="41"/>
      <c r="D54" s="41"/>
      <c r="E54" s="41"/>
      <c r="F54" s="41"/>
      <c r="G54" s="41"/>
      <c r="H54" s="32"/>
      <c r="I54" s="39"/>
      <c r="J54" s="39"/>
      <c r="K54" s="39"/>
      <c r="L54" s="40"/>
    </row>
    <row r="55" spans="1:12" ht="42.75" customHeight="1" x14ac:dyDescent="0.25">
      <c r="A55" s="20" t="s">
        <v>58</v>
      </c>
      <c r="B55" s="41" t="s">
        <v>98</v>
      </c>
      <c r="C55" s="41"/>
      <c r="D55" s="41"/>
      <c r="E55" s="41"/>
      <c r="F55" s="41"/>
      <c r="G55" s="41"/>
      <c r="H55" s="32"/>
      <c r="I55" s="39"/>
      <c r="J55" s="39"/>
      <c r="K55" s="39"/>
      <c r="L55" s="40"/>
    </row>
    <row r="56" spans="1:12" ht="31.5" customHeight="1" x14ac:dyDescent="0.25">
      <c r="A56" s="20" t="s">
        <v>59</v>
      </c>
      <c r="B56" s="41" t="s">
        <v>99</v>
      </c>
      <c r="C56" s="41"/>
      <c r="D56" s="41"/>
      <c r="E56" s="41"/>
      <c r="F56" s="41"/>
      <c r="G56" s="41"/>
      <c r="H56" s="32"/>
      <c r="I56" s="39"/>
      <c r="J56" s="39"/>
      <c r="K56" s="39"/>
      <c r="L56" s="40"/>
    </row>
    <row r="57" spans="1:12" ht="31.5" customHeight="1" x14ac:dyDescent="0.25">
      <c r="A57" s="20" t="s">
        <v>60</v>
      </c>
      <c r="B57" s="41" t="s">
        <v>100</v>
      </c>
      <c r="C57" s="41"/>
      <c r="D57" s="41"/>
      <c r="E57" s="41"/>
      <c r="F57" s="41"/>
      <c r="G57" s="41"/>
      <c r="H57" s="32"/>
      <c r="I57" s="39"/>
      <c r="J57" s="39"/>
      <c r="K57" s="39"/>
      <c r="L57" s="40"/>
    </row>
    <row r="58" spans="1:12" ht="31.5" customHeight="1" x14ac:dyDescent="0.25">
      <c r="A58" s="20" t="s">
        <v>61</v>
      </c>
      <c r="B58" s="41" t="s">
        <v>101</v>
      </c>
      <c r="C58" s="41"/>
      <c r="D58" s="41"/>
      <c r="E58" s="41"/>
      <c r="F58" s="41"/>
      <c r="G58" s="41"/>
      <c r="H58" s="32"/>
      <c r="I58" s="39"/>
      <c r="J58" s="39"/>
      <c r="K58" s="39"/>
      <c r="L58" s="40"/>
    </row>
    <row r="59" spans="1:12" ht="16.5" customHeight="1" x14ac:dyDescent="0.25">
      <c r="A59" s="44" t="s">
        <v>47</v>
      </c>
      <c r="B59" s="45" t="s">
        <v>77</v>
      </c>
      <c r="C59" s="45"/>
      <c r="D59" s="45"/>
      <c r="E59" s="45"/>
      <c r="F59" s="27" t="s">
        <v>43</v>
      </c>
      <c r="G59" s="28">
        <f>COUNTIF(H61:H61,"&lt;&gt;"&amp;$A$26)*3</f>
        <v>3</v>
      </c>
      <c r="H59" s="46">
        <f>SUM(H61:H61)</f>
        <v>0</v>
      </c>
      <c r="I59" s="47" t="s">
        <v>1</v>
      </c>
      <c r="J59" s="47"/>
      <c r="K59" s="47"/>
      <c r="L59" s="48"/>
    </row>
    <row r="60" spans="1:12" ht="16.5" customHeight="1" x14ac:dyDescent="0.25">
      <c r="A60" s="44"/>
      <c r="B60" s="45"/>
      <c r="C60" s="45"/>
      <c r="D60" s="45"/>
      <c r="E60" s="45"/>
      <c r="F60" s="27" t="s">
        <v>27</v>
      </c>
      <c r="G60" s="29">
        <f>H59/G59</f>
        <v>0</v>
      </c>
      <c r="H60" s="46"/>
      <c r="I60" s="47"/>
      <c r="J60" s="47"/>
      <c r="K60" s="47"/>
      <c r="L60" s="48"/>
    </row>
    <row r="61" spans="1:12" ht="31.5" customHeight="1" x14ac:dyDescent="0.25">
      <c r="A61" s="20" t="s">
        <v>62</v>
      </c>
      <c r="B61" s="41" t="s">
        <v>102</v>
      </c>
      <c r="C61" s="41"/>
      <c r="D61" s="41"/>
      <c r="E61" s="41"/>
      <c r="F61" s="41"/>
      <c r="G61" s="41"/>
      <c r="H61" s="32"/>
      <c r="I61" s="39"/>
      <c r="J61" s="39"/>
      <c r="K61" s="39"/>
      <c r="L61" s="40"/>
    </row>
    <row r="62" spans="1:12" ht="16.5" customHeight="1" x14ac:dyDescent="0.25">
      <c r="A62" s="44" t="s">
        <v>53</v>
      </c>
      <c r="B62" s="45" t="s">
        <v>56</v>
      </c>
      <c r="C62" s="45"/>
      <c r="D62" s="45"/>
      <c r="E62" s="45"/>
      <c r="F62" s="27" t="s">
        <v>43</v>
      </c>
      <c r="G62" s="28">
        <f>COUNTIF(H64:H66,"&lt;&gt;"&amp;$A$26)*3</f>
        <v>9</v>
      </c>
      <c r="H62" s="46">
        <f>SUM(H64:H66)</f>
        <v>0</v>
      </c>
      <c r="I62" s="47" t="s">
        <v>1</v>
      </c>
      <c r="J62" s="47"/>
      <c r="K62" s="47"/>
      <c r="L62" s="48"/>
    </row>
    <row r="63" spans="1:12" ht="16.5" customHeight="1" x14ac:dyDescent="0.25">
      <c r="A63" s="44"/>
      <c r="B63" s="45"/>
      <c r="C63" s="45"/>
      <c r="D63" s="45"/>
      <c r="E63" s="45"/>
      <c r="F63" s="27" t="s">
        <v>27</v>
      </c>
      <c r="G63" s="29">
        <f>H62/G62</f>
        <v>0</v>
      </c>
      <c r="H63" s="46"/>
      <c r="I63" s="47"/>
      <c r="J63" s="47"/>
      <c r="K63" s="47"/>
      <c r="L63" s="48"/>
    </row>
    <row r="64" spans="1:12" ht="31.5" customHeight="1" x14ac:dyDescent="0.25">
      <c r="A64" s="20" t="s">
        <v>63</v>
      </c>
      <c r="B64" s="41" t="s">
        <v>103</v>
      </c>
      <c r="C64" s="41"/>
      <c r="D64" s="41"/>
      <c r="E64" s="41"/>
      <c r="F64" s="41"/>
      <c r="G64" s="41"/>
      <c r="H64" s="32"/>
      <c r="I64" s="39"/>
      <c r="J64" s="39"/>
      <c r="K64" s="39"/>
      <c r="L64" s="40"/>
    </row>
    <row r="65" spans="1:12" ht="31.5" customHeight="1" x14ac:dyDescent="0.25">
      <c r="A65" s="20" t="s">
        <v>64</v>
      </c>
      <c r="B65" s="41" t="s">
        <v>104</v>
      </c>
      <c r="C65" s="41"/>
      <c r="D65" s="41"/>
      <c r="E65" s="41"/>
      <c r="F65" s="41"/>
      <c r="G65" s="41"/>
      <c r="H65" s="32"/>
      <c r="I65" s="39"/>
      <c r="J65" s="39"/>
      <c r="K65" s="39"/>
      <c r="L65" s="40"/>
    </row>
    <row r="66" spans="1:12" ht="31.5" customHeight="1" x14ac:dyDescent="0.25">
      <c r="A66" s="20">
        <v>7.3</v>
      </c>
      <c r="B66" s="41" t="s">
        <v>105</v>
      </c>
      <c r="C66" s="41"/>
      <c r="D66" s="41"/>
      <c r="E66" s="41"/>
      <c r="F66" s="41"/>
      <c r="G66" s="41"/>
      <c r="H66" s="10"/>
      <c r="I66" s="39"/>
      <c r="J66" s="39"/>
      <c r="K66" s="39"/>
      <c r="L66" s="40"/>
    </row>
    <row r="67" spans="1:12" ht="16.5" customHeight="1" x14ac:dyDescent="0.25">
      <c r="A67" s="44" t="s">
        <v>54</v>
      </c>
      <c r="B67" s="45" t="s">
        <v>79</v>
      </c>
      <c r="C67" s="45"/>
      <c r="D67" s="45"/>
      <c r="E67" s="45"/>
      <c r="F67" s="27" t="s">
        <v>43</v>
      </c>
      <c r="G67" s="28">
        <f>COUNTIF(H69:H74,"&lt;&gt;"&amp;$A$26)*3</f>
        <v>18</v>
      </c>
      <c r="H67" s="46">
        <f>SUM(H69:H74)</f>
        <v>0</v>
      </c>
      <c r="I67" s="47" t="s">
        <v>1</v>
      </c>
      <c r="J67" s="47"/>
      <c r="K67" s="47"/>
      <c r="L67" s="48"/>
    </row>
    <row r="68" spans="1:12" ht="16.5" customHeight="1" x14ac:dyDescent="0.25">
      <c r="A68" s="44"/>
      <c r="B68" s="45"/>
      <c r="C68" s="45"/>
      <c r="D68" s="45"/>
      <c r="E68" s="45"/>
      <c r="F68" s="27" t="s">
        <v>27</v>
      </c>
      <c r="G68" s="29">
        <f>H67/G67</f>
        <v>0</v>
      </c>
      <c r="H68" s="46"/>
      <c r="I68" s="47"/>
      <c r="J68" s="47"/>
      <c r="K68" s="47"/>
      <c r="L68" s="48"/>
    </row>
    <row r="69" spans="1:12" ht="31.5" customHeight="1" x14ac:dyDescent="0.25">
      <c r="A69" s="20" t="s">
        <v>65</v>
      </c>
      <c r="B69" s="41" t="s">
        <v>106</v>
      </c>
      <c r="C69" s="41"/>
      <c r="D69" s="41"/>
      <c r="E69" s="41"/>
      <c r="F69" s="41"/>
      <c r="G69" s="41"/>
      <c r="H69" s="32"/>
      <c r="I69" s="39"/>
      <c r="J69" s="39"/>
      <c r="K69" s="39"/>
      <c r="L69" s="40"/>
    </row>
    <row r="70" spans="1:12" ht="31.5" customHeight="1" x14ac:dyDescent="0.25">
      <c r="A70" s="20" t="s">
        <v>66</v>
      </c>
      <c r="B70" s="41" t="s">
        <v>107</v>
      </c>
      <c r="C70" s="41"/>
      <c r="D70" s="41"/>
      <c r="E70" s="41"/>
      <c r="F70" s="41"/>
      <c r="G70" s="41"/>
      <c r="H70" s="32"/>
      <c r="I70" s="39"/>
      <c r="J70" s="39"/>
      <c r="K70" s="39"/>
      <c r="L70" s="40"/>
    </row>
    <row r="71" spans="1:12" ht="31.5" customHeight="1" x14ac:dyDescent="0.25">
      <c r="A71" s="20" t="s">
        <v>67</v>
      </c>
      <c r="B71" s="41" t="s">
        <v>108</v>
      </c>
      <c r="C71" s="41"/>
      <c r="D71" s="41"/>
      <c r="E71" s="41"/>
      <c r="F71" s="41"/>
      <c r="G71" s="41"/>
      <c r="H71" s="32"/>
      <c r="I71" s="39"/>
      <c r="J71" s="39"/>
      <c r="K71" s="39"/>
      <c r="L71" s="40"/>
    </row>
    <row r="72" spans="1:12" ht="31.5" customHeight="1" x14ac:dyDescent="0.25">
      <c r="A72" s="20" t="s">
        <v>68</v>
      </c>
      <c r="B72" s="41" t="s">
        <v>109</v>
      </c>
      <c r="C72" s="41"/>
      <c r="D72" s="41"/>
      <c r="E72" s="41"/>
      <c r="F72" s="41"/>
      <c r="G72" s="41"/>
      <c r="H72" s="32"/>
      <c r="I72" s="39"/>
      <c r="J72" s="39"/>
      <c r="K72" s="39"/>
      <c r="L72" s="40"/>
    </row>
    <row r="73" spans="1:12" ht="31.5" customHeight="1" x14ac:dyDescent="0.25">
      <c r="A73" s="20" t="s">
        <v>69</v>
      </c>
      <c r="B73" s="41" t="s">
        <v>110</v>
      </c>
      <c r="C73" s="41"/>
      <c r="D73" s="41"/>
      <c r="E73" s="41"/>
      <c r="F73" s="41"/>
      <c r="G73" s="41"/>
      <c r="H73" s="32"/>
      <c r="I73" s="39"/>
      <c r="J73" s="39"/>
      <c r="K73" s="39"/>
      <c r="L73" s="40"/>
    </row>
    <row r="74" spans="1:12" ht="31.5" customHeight="1" x14ac:dyDescent="0.25">
      <c r="A74" s="20" t="s">
        <v>70</v>
      </c>
      <c r="B74" s="41" t="s">
        <v>111</v>
      </c>
      <c r="C74" s="41"/>
      <c r="D74" s="41"/>
      <c r="E74" s="41"/>
      <c r="F74" s="41"/>
      <c r="G74" s="41"/>
      <c r="H74" s="32"/>
      <c r="I74" s="39"/>
      <c r="J74" s="39"/>
      <c r="K74" s="39"/>
      <c r="L74" s="40"/>
    </row>
    <row r="75" spans="1:12" ht="16.5" customHeight="1" x14ac:dyDescent="0.25">
      <c r="A75" s="44" t="s">
        <v>55</v>
      </c>
      <c r="B75" s="45" t="s">
        <v>52</v>
      </c>
      <c r="C75" s="45"/>
      <c r="D75" s="45"/>
      <c r="E75" s="45"/>
      <c r="F75" s="27" t="s">
        <v>43</v>
      </c>
      <c r="G75" s="28">
        <f>COUNTIF(H77:H80,"&lt;&gt;"&amp;$A$26)*3</f>
        <v>12</v>
      </c>
      <c r="H75" s="46">
        <f>SUM(H77:H80)</f>
        <v>0</v>
      </c>
      <c r="I75" s="47" t="s">
        <v>1</v>
      </c>
      <c r="J75" s="47"/>
      <c r="K75" s="47"/>
      <c r="L75" s="48"/>
    </row>
    <row r="76" spans="1:12" ht="16.5" customHeight="1" x14ac:dyDescent="0.25">
      <c r="A76" s="44"/>
      <c r="B76" s="45"/>
      <c r="C76" s="45"/>
      <c r="D76" s="45"/>
      <c r="E76" s="45"/>
      <c r="F76" s="27" t="s">
        <v>27</v>
      </c>
      <c r="G76" s="29">
        <f>H75/G75</f>
        <v>0</v>
      </c>
      <c r="H76" s="46"/>
      <c r="I76" s="47"/>
      <c r="J76" s="47"/>
      <c r="K76" s="47"/>
      <c r="L76" s="48"/>
    </row>
    <row r="77" spans="1:12" ht="31.5" customHeight="1" x14ac:dyDescent="0.25">
      <c r="A77" s="20" t="s">
        <v>71</v>
      </c>
      <c r="B77" s="41" t="s">
        <v>112</v>
      </c>
      <c r="C77" s="41"/>
      <c r="D77" s="41"/>
      <c r="E77" s="41"/>
      <c r="F77" s="41"/>
      <c r="G77" s="41"/>
      <c r="H77" s="32"/>
      <c r="I77" s="39"/>
      <c r="J77" s="39"/>
      <c r="K77" s="39"/>
      <c r="L77" s="40"/>
    </row>
    <row r="78" spans="1:12" ht="31.5" customHeight="1" x14ac:dyDescent="0.25">
      <c r="A78" s="20" t="s">
        <v>72</v>
      </c>
      <c r="B78" s="41" t="s">
        <v>113</v>
      </c>
      <c r="C78" s="41"/>
      <c r="D78" s="41"/>
      <c r="E78" s="41"/>
      <c r="F78" s="41"/>
      <c r="G78" s="41"/>
      <c r="H78" s="32"/>
      <c r="I78" s="39"/>
      <c r="J78" s="39"/>
      <c r="K78" s="39"/>
      <c r="L78" s="40"/>
    </row>
    <row r="79" spans="1:12" ht="31.5" customHeight="1" x14ac:dyDescent="0.25">
      <c r="A79" s="20" t="s">
        <v>73</v>
      </c>
      <c r="B79" s="41" t="s">
        <v>114</v>
      </c>
      <c r="C79" s="41"/>
      <c r="D79" s="41"/>
      <c r="E79" s="41"/>
      <c r="F79" s="41"/>
      <c r="G79" s="41"/>
      <c r="H79" s="32"/>
      <c r="I79" s="39"/>
      <c r="J79" s="39"/>
      <c r="K79" s="39"/>
      <c r="L79" s="40"/>
    </row>
    <row r="80" spans="1:12" ht="31.5" customHeight="1" thickBot="1" x14ac:dyDescent="0.3">
      <c r="A80" s="21" t="s">
        <v>74</v>
      </c>
      <c r="B80" s="41" t="s">
        <v>115</v>
      </c>
      <c r="C80" s="41"/>
      <c r="D80" s="41"/>
      <c r="E80" s="41"/>
      <c r="F80" s="41"/>
      <c r="G80" s="41"/>
      <c r="H80" s="33"/>
      <c r="I80" s="140"/>
      <c r="J80" s="140"/>
      <c r="K80" s="140"/>
      <c r="L80" s="141"/>
    </row>
    <row r="81" spans="1:12" s="1" customFormat="1" ht="7.5" customHeight="1" thickBot="1" x14ac:dyDescent="0.3">
      <c r="A81" s="137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9"/>
    </row>
    <row r="82" spans="1:12" ht="15.75" customHeight="1" thickBot="1" x14ac:dyDescent="0.3">
      <c r="A82" s="134" t="s">
        <v>26</v>
      </c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6"/>
    </row>
    <row r="83" spans="1:12" ht="19.5" customHeight="1" thickBot="1" x14ac:dyDescent="0.3">
      <c r="A83" s="131" t="s">
        <v>11</v>
      </c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3"/>
    </row>
    <row r="84" spans="1:12" ht="28.5" customHeight="1" x14ac:dyDescent="0.25">
      <c r="A84" s="113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5"/>
    </row>
    <row r="85" spans="1:12" ht="28.5" customHeight="1" thickBot="1" x14ac:dyDescent="0.3">
      <c r="A85" s="116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8"/>
    </row>
    <row r="86" spans="1:12" ht="21" customHeight="1" thickBot="1" x14ac:dyDescent="0.3">
      <c r="A86" s="131" t="s">
        <v>12</v>
      </c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3"/>
    </row>
    <row r="87" spans="1:12" ht="28.5" customHeight="1" x14ac:dyDescent="0.25">
      <c r="A87" s="125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7"/>
    </row>
    <row r="88" spans="1:12" ht="28.5" customHeight="1" x14ac:dyDescent="0.25">
      <c r="A88" s="119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1"/>
    </row>
    <row r="89" spans="1:12" ht="28.5" customHeight="1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4"/>
    </row>
    <row r="90" spans="1:12" ht="27" customHeight="1" thickBot="1" x14ac:dyDescent="0.3">
      <c r="A90" s="128" t="s">
        <v>10</v>
      </c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30"/>
    </row>
    <row r="91" spans="1:12" ht="90" customHeight="1" thickBot="1" x14ac:dyDescent="0.3">
      <c r="A91" s="110" t="s">
        <v>116</v>
      </c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</row>
    <row r="92" spans="1:12" ht="12.75" customHeight="1" x14ac:dyDescent="0.3">
      <c r="A92" s="9"/>
      <c r="B92" s="1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2.75" customHeight="1" x14ac:dyDescent="0.25"/>
  </sheetData>
  <dataConsolidate/>
  <mergeCells count="162">
    <mergeCell ref="I50:L50"/>
    <mergeCell ref="B57:G57"/>
    <mergeCell ref="I57:L57"/>
    <mergeCell ref="B54:G54"/>
    <mergeCell ref="I54:L54"/>
    <mergeCell ref="B61:G61"/>
    <mergeCell ref="I61:L61"/>
    <mergeCell ref="I56:L56"/>
    <mergeCell ref="I58:L58"/>
    <mergeCell ref="I78:L78"/>
    <mergeCell ref="B77:G77"/>
    <mergeCell ref="I77:L77"/>
    <mergeCell ref="I74:L74"/>
    <mergeCell ref="I70:L70"/>
    <mergeCell ref="A62:A63"/>
    <mergeCell ref="B62:E63"/>
    <mergeCell ref="H62:H63"/>
    <mergeCell ref="I62:L63"/>
    <mergeCell ref="A26:B26"/>
    <mergeCell ref="A81:L81"/>
    <mergeCell ref="H43:H44"/>
    <mergeCell ref="A39:A40"/>
    <mergeCell ref="I64:L64"/>
    <mergeCell ref="I79:L79"/>
    <mergeCell ref="I73:L73"/>
    <mergeCell ref="A59:A60"/>
    <mergeCell ref="B59:E60"/>
    <mergeCell ref="H59:H60"/>
    <mergeCell ref="I59:L60"/>
    <mergeCell ref="B66:G66"/>
    <mergeCell ref="B51:G51"/>
    <mergeCell ref="B55:G55"/>
    <mergeCell ref="I45:L45"/>
    <mergeCell ref="B41:G41"/>
    <mergeCell ref="I41:L41"/>
    <mergeCell ref="A75:A76"/>
    <mergeCell ref="B75:E76"/>
    <mergeCell ref="H75:H76"/>
    <mergeCell ref="I55:L55"/>
    <mergeCell ref="I75:L76"/>
    <mergeCell ref="B80:G80"/>
    <mergeCell ref="I80:L80"/>
    <mergeCell ref="A91:L91"/>
    <mergeCell ref="A84:L84"/>
    <mergeCell ref="A85:L85"/>
    <mergeCell ref="A88:L88"/>
    <mergeCell ref="A89:L89"/>
    <mergeCell ref="A87:L87"/>
    <mergeCell ref="A90:L90"/>
    <mergeCell ref="B43:E44"/>
    <mergeCell ref="A43:A44"/>
    <mergeCell ref="A48:A49"/>
    <mergeCell ref="A52:A53"/>
    <mergeCell ref="B52:E53"/>
    <mergeCell ref="B48:E49"/>
    <mergeCell ref="B73:G73"/>
    <mergeCell ref="B72:G72"/>
    <mergeCell ref="B70:G70"/>
    <mergeCell ref="B74:G74"/>
    <mergeCell ref="B79:G79"/>
    <mergeCell ref="B78:G78"/>
    <mergeCell ref="B56:G56"/>
    <mergeCell ref="B58:G58"/>
    <mergeCell ref="A86:L86"/>
    <mergeCell ref="A82:L82"/>
    <mergeCell ref="A83:L83"/>
    <mergeCell ref="C1:K3"/>
    <mergeCell ref="A1:B3"/>
    <mergeCell ref="A5:L5"/>
    <mergeCell ref="L1:L2"/>
    <mergeCell ref="H12:K12"/>
    <mergeCell ref="H13:K13"/>
    <mergeCell ref="A12:G12"/>
    <mergeCell ref="A11:L11"/>
    <mergeCell ref="I42:L42"/>
    <mergeCell ref="B13:G13"/>
    <mergeCell ref="B14:G14"/>
    <mergeCell ref="B15:G15"/>
    <mergeCell ref="H16:K16"/>
    <mergeCell ref="H17:K17"/>
    <mergeCell ref="H18:K18"/>
    <mergeCell ref="C22:L22"/>
    <mergeCell ref="A22:B22"/>
    <mergeCell ref="B16:G16"/>
    <mergeCell ref="B17:G17"/>
    <mergeCell ref="B18:G18"/>
    <mergeCell ref="A20:L20"/>
    <mergeCell ref="A21:B21"/>
    <mergeCell ref="I39:L40"/>
    <mergeCell ref="C21:L21"/>
    <mergeCell ref="C6:F6"/>
    <mergeCell ref="C10:F10"/>
    <mergeCell ref="H6:L6"/>
    <mergeCell ref="H10:L10"/>
    <mergeCell ref="B39:E40"/>
    <mergeCell ref="I47:L47"/>
    <mergeCell ref="B64:G64"/>
    <mergeCell ref="A30:F30"/>
    <mergeCell ref="A7:B7"/>
    <mergeCell ref="C7:F7"/>
    <mergeCell ref="H7:J7"/>
    <mergeCell ref="A8:B8"/>
    <mergeCell ref="C8:F8"/>
    <mergeCell ref="H8:L8"/>
    <mergeCell ref="A9:B9"/>
    <mergeCell ref="C9:F9"/>
    <mergeCell ref="H9:J9"/>
    <mergeCell ref="B42:G42"/>
    <mergeCell ref="A31:A32"/>
    <mergeCell ref="B31:E32"/>
    <mergeCell ref="H31:H32"/>
    <mergeCell ref="I31:L32"/>
    <mergeCell ref="B33:G33"/>
    <mergeCell ref="B35:G35"/>
    <mergeCell ref="A10:B10"/>
    <mergeCell ref="G30:K30"/>
    <mergeCell ref="I48:L49"/>
    <mergeCell ref="I52:L53"/>
    <mergeCell ref="B45:G45"/>
    <mergeCell ref="B46:G46"/>
    <mergeCell ref="B47:G47"/>
    <mergeCell ref="H14:K14"/>
    <mergeCell ref="H15:K15"/>
    <mergeCell ref="A24:B24"/>
    <mergeCell ref="C25:L25"/>
    <mergeCell ref="A25:B25"/>
    <mergeCell ref="C24:L24"/>
    <mergeCell ref="C23:L23"/>
    <mergeCell ref="A23:B23"/>
    <mergeCell ref="C26:L26"/>
    <mergeCell ref="H39:H40"/>
    <mergeCell ref="I46:L46"/>
    <mergeCell ref="H48:H49"/>
    <mergeCell ref="I35:L35"/>
    <mergeCell ref="I51:L51"/>
    <mergeCell ref="I43:L44"/>
    <mergeCell ref="H52:H53"/>
    <mergeCell ref="B36:G36"/>
    <mergeCell ref="A27:B27"/>
    <mergeCell ref="C27:L27"/>
    <mergeCell ref="I66:L66"/>
    <mergeCell ref="I72:L72"/>
    <mergeCell ref="I33:L33"/>
    <mergeCell ref="B34:G34"/>
    <mergeCell ref="I34:L34"/>
    <mergeCell ref="B38:G38"/>
    <mergeCell ref="I38:L38"/>
    <mergeCell ref="B71:G71"/>
    <mergeCell ref="I71:L71"/>
    <mergeCell ref="B65:G65"/>
    <mergeCell ref="I65:L65"/>
    <mergeCell ref="I36:L36"/>
    <mergeCell ref="B37:G37"/>
    <mergeCell ref="I37:L37"/>
    <mergeCell ref="A29:L29"/>
    <mergeCell ref="A67:A68"/>
    <mergeCell ref="B67:E68"/>
    <mergeCell ref="H67:H68"/>
    <mergeCell ref="I67:L68"/>
    <mergeCell ref="B69:G69"/>
    <mergeCell ref="I69:L69"/>
    <mergeCell ref="B50:G50"/>
  </mergeCells>
  <phoneticPr fontId="1" type="noConversion"/>
  <dataValidations count="1">
    <dataValidation type="list" allowBlank="1" showInputMessage="1" showErrorMessage="1" errorTitle="Error en ingreso de datos" error="En estas celdas solo se puede ingresar 1, 0 ó N/A._x000a_Por Favor verifique el dato ingresado, gracias." sqref="H69:H74 H61 H45:H47 H77:H80 H41:H42 H64:H66 H50:H51 H33:H38 H54:H58" xr:uid="{00000000-0002-0000-0000-000000000000}">
      <formula1>$A$22:$A$26</formula1>
    </dataValidation>
  </dataValidations>
  <printOptions horizontalCentered="1"/>
  <pageMargins left="0.39370078740157483" right="0.23622047244094491" top="0.35433070866141736" bottom="0.35433070866141736" header="0.31496062992125984" footer="0.31496062992125984"/>
  <pageSetup scale="65" fitToHeight="5" orientation="portrait" r:id="rId1"/>
  <headerFooter alignWithMargins="0">
    <oddFooter>&amp;C&amp;8Página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9D8CF90F1E740AFB88BDF32B15CB4" ma:contentTypeVersion="6" ma:contentTypeDescription="Create a new document." ma:contentTypeScope="" ma:versionID="a211d6973d2867dfd8d88e08f3998307">
  <xsd:schema xmlns:xsd="http://www.w3.org/2001/XMLSchema" xmlns:xs="http://www.w3.org/2001/XMLSchema" xmlns:p="http://schemas.microsoft.com/office/2006/metadata/properties" xmlns:ns2="33c18348-8141-432a-9267-ef39422842b0" targetNamespace="http://schemas.microsoft.com/office/2006/metadata/properties" ma:root="true" ma:fieldsID="30a1e6ba690146ffe95d19f48915d4b2" ns2:_="">
    <xsd:import namespace="33c18348-8141-432a-9267-ef39422842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18348-8141-432a-9267-ef39422842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7 I U + U l b V A 2 W j A A A A 9 Q A A A B I A H A B D b 2 5 m a W c v U G F j a 2 F n Z S 5 4 b W w g o h g A K K A U A A A A A A A A A A A A A A A A A A A A A A A A A A A A h Y 9 B D o I w F E S v Q v 6 e t q I L Q j 4 l 0 a 1 E E x P j t i k V G q E Y W i x 3 c + G R v I I Y R d 2 5 n H l v M X O / 3 j A b m j q 4 q M 7 q 1 q Q w I w w C Z W R b a F O m 0 L t j G E P G c S v k S Z Q q G G V j k 8 E W K V T O n R N K v f f E z 0 n b l T R i b E Y P + X o n K 9 U I + M j 6 v x x q Y 5 0 w U g H H / W s M j 0 i 8 I D E b J y G d O s y 1 + f J o Z E / 6 U + K q r 1 3 f K a 5 s u N w g n S L S 9 w X + A F B L A w Q U A A I A C A D s h T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I U + U i i K R 7 g O A A A A E Q A A A B M A H A B G b 3 J t d W x h c y 9 T Z W N 0 a W 9 u M S 5 t I K I Y A C i g F A A A A A A A A A A A A A A A A A A A A A A A A A A A A C t O T S 7 J z M 9 T C I b Q h t Y A U E s B A i 0 A F A A C A A g A 7 I U + U l b V A 2 W j A A A A 9 Q A A A B I A A A A A A A A A A A A A A A A A A A A A A E N v b m Z p Z y 9 Q Y W N r Y W d l L n h t b F B L A Q I t A B Q A A g A I A O y F P l I P y u m r p A A A A O k A A A A T A A A A A A A A A A A A A A A A A O 8 A A A B b Q 2 9 u d G V u d F 9 U e X B l c 1 0 u e G 1 s U E s B A i 0 A F A A C A A g A 7 I U +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1 Z K S d E K 3 x E u 6 U 9 2 C 6 i / F o A A A A A A g A A A A A A E G Y A A A A B A A A g A A A A 0 y 7 Z x e F 5 H / t 9 T f P H f n G e K d v a d w k 5 I 9 I 6 n v h u 2 / q + W w Y A A A A A D o A A A A A C A A A g A A A A I 8 2 w q 3 p i + k x 8 O C / j w B 4 A C 9 v S U d e q S Z R R c 6 T q K D y x l Q J Q A A A A 2 V m 7 N X N l 5 C e Y s t h l D J 2 Y v 5 t c x Q t Y o / L K O f G i M + G t x o K S n d H 5 9 6 V 2 y 2 k c W q z A B V Z 5 P D m l v 8 x 5 E H H a H L Y z o 2 Z D u b + d K 9 b w k 3 z 6 u b K M D A W M x F 1 A A A A A M i 9 p 5 p 0 S / F / X Q v e m z h p l n + x m z 3 8 K Z r h l o V + R r v e X U t v v O 1 4 6 P F W J b U j Z o i F D H W w r 7 P w r P 4 C 3 j w T W Q v d C V C t e /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0CD72D-1CC6-4AD8-A825-9324416D1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c18348-8141-432a-9267-ef39422842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06457B-E7E7-49C7-9B2D-D15BCB58A1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084422C-3C7F-4780-B6E6-73E5937A8CD0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33c18348-8141-432a-9267-ef39422842b0"/>
  </ds:schemaRefs>
</ds:datastoreItem>
</file>

<file path=customXml/itemProps4.xml><?xml version="1.0" encoding="utf-8"?>
<ds:datastoreItem xmlns:ds="http://schemas.openxmlformats.org/officeDocument/2006/customXml" ds:itemID="{BB9FFF99-FEA8-4E3E-B4EC-51DA7D4A31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IRO Trab. Eléctricos A.S.</vt:lpstr>
      <vt:lpstr>'IRO Trab. Eléctricos A.S.'!Área_de_impresión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MSC Safety Audit Check List</dc:title>
  <dc:creator>Mario M. Copa</dc:creator>
  <cp:lastModifiedBy>Mauricio Elio Flores Herbas</cp:lastModifiedBy>
  <cp:lastPrinted>2023-05-29T18:24:02Z</cp:lastPrinted>
  <dcterms:created xsi:type="dcterms:W3CDTF">2004-11-04T08:39:07Z</dcterms:created>
  <dcterms:modified xsi:type="dcterms:W3CDTF">2025-08-10T18:15:43Z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0x01010044E9D8CF90F1E740AFB88BDF32B15CB4</vt:lpwstr>
  </property>
</Properties>
</file>