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isSanCristobal\proyects\FormulariosBackendMongo\src\templates\"/>
    </mc:Choice>
  </mc:AlternateContent>
  <xr:revisionPtr revIDLastSave="0" documentId="8_{3E54F44D-1338-4C55-A410-BB351032BE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RO Sustancias Peligrosas" sheetId="13" r:id="rId1"/>
  </sheets>
  <definedNames>
    <definedName name="_xlnm.Print_Area" localSheetId="0">'IRO Sustancias Peligrosas'!$A$1:$L$82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13" l="1"/>
  <c r="G60" i="13"/>
  <c r="H54" i="13"/>
  <c r="G54" i="13"/>
  <c r="H43" i="13"/>
  <c r="G43" i="13"/>
  <c r="H31" i="13"/>
  <c r="G31" i="13"/>
  <c r="L30" i="13" l="1"/>
  <c r="G61" i="13"/>
  <c r="G32" i="13" l="1"/>
  <c r="G55" i="13" l="1"/>
  <c r="G44" i="13" l="1"/>
</calcChain>
</file>

<file path=xl/sharedStrings.xml><?xml version="1.0" encoding="utf-8"?>
<sst xmlns="http://schemas.openxmlformats.org/spreadsheetml/2006/main" count="117" uniqueCount="108">
  <si>
    <t>Criterio</t>
  </si>
  <si>
    <t>Comentarios</t>
  </si>
  <si>
    <t>Valoración</t>
  </si>
  <si>
    <t xml:space="preserve">Fecha inspección: </t>
  </si>
  <si>
    <t>N/A</t>
  </si>
  <si>
    <t>El ítem no es aplicable o la actividad no se pudo observar durante la inspección</t>
  </si>
  <si>
    <t>INTERNA</t>
  </si>
  <si>
    <t>FIRMA</t>
  </si>
  <si>
    <t>CARGO</t>
  </si>
  <si>
    <t xml:space="preserve">Nombre </t>
  </si>
  <si>
    <t>Aclaraciones</t>
  </si>
  <si>
    <t>1.  Aspectos positivos encontrados:</t>
  </si>
  <si>
    <t>2. Ítems Críticos encontrados:</t>
  </si>
  <si>
    <t>1.1</t>
  </si>
  <si>
    <t>1.2</t>
  </si>
  <si>
    <t>1.3</t>
  </si>
  <si>
    <t>1.4</t>
  </si>
  <si>
    <t>2.1</t>
  </si>
  <si>
    <t>2.2</t>
  </si>
  <si>
    <t>2.3</t>
  </si>
  <si>
    <t>4.1</t>
  </si>
  <si>
    <t>4.2</t>
  </si>
  <si>
    <t>3.1</t>
  </si>
  <si>
    <t>4.3</t>
  </si>
  <si>
    <t>3.2</t>
  </si>
  <si>
    <t xml:space="preserve">Dirección/Gerencia:  </t>
  </si>
  <si>
    <t>LISTA DE VERIFICACIÓN</t>
  </si>
  <si>
    <t>EQUIPO DE INSPECCIÓN</t>
  </si>
  <si>
    <t>VALORACIÓN Y CRITERIO:</t>
  </si>
  <si>
    <t>LISTA DE VERIFICACIÓN:</t>
  </si>
  <si>
    <t>CONCLUSIONES Y RECOMENDACIONES DEL EQUIPO DE INSPECCIÓN</t>
  </si>
  <si>
    <t>% Cumplimiento Alcanzado:</t>
  </si>
  <si>
    <t>1.</t>
  </si>
  <si>
    <t xml:space="preserve">Superintendencia:   </t>
  </si>
  <si>
    <t>Supervisor:</t>
  </si>
  <si>
    <t xml:space="preserve">3. </t>
  </si>
  <si>
    <t xml:space="preserve">4. </t>
  </si>
  <si>
    <t xml:space="preserve">5. </t>
  </si>
  <si>
    <t>% Cumplimiento Global:</t>
  </si>
  <si>
    <t xml:space="preserve">Inspección N°: </t>
  </si>
  <si>
    <t>4.4</t>
  </si>
  <si>
    <t>1.5</t>
  </si>
  <si>
    <t>2.</t>
  </si>
  <si>
    <t>2.4</t>
  </si>
  <si>
    <t>2.5</t>
  </si>
  <si>
    <t>2.6</t>
  </si>
  <si>
    <t>2.7</t>
  </si>
  <si>
    <t>2.8</t>
  </si>
  <si>
    <t>2.9</t>
  </si>
  <si>
    <t>3.3</t>
  </si>
  <si>
    <t>3.4</t>
  </si>
  <si>
    <t>4.5</t>
  </si>
  <si>
    <t>4.6</t>
  </si>
  <si>
    <t>4.7</t>
  </si>
  <si>
    <r>
      <t xml:space="preserve">INSPECCIÓN REGLAS DE ORO, (IRO) - </t>
    </r>
    <r>
      <rPr>
        <b/>
        <sz val="12"/>
        <color rgb="FF0000FF"/>
        <rFont val="Calibri"/>
        <family val="2"/>
        <scheme val="minor"/>
      </rPr>
      <t>SUSTANCIAS PELIGROSAS</t>
    </r>
  </si>
  <si>
    <t xml:space="preserve"> A.  SUSTANCIAS PELIGROSAS</t>
  </si>
  <si>
    <t>1.6</t>
  </si>
  <si>
    <t>1.7</t>
  </si>
  <si>
    <t>1.8</t>
  </si>
  <si>
    <t>1.9</t>
  </si>
  <si>
    <t>1.10</t>
  </si>
  <si>
    <t>TABLA DE INCOMPATIBILIDAD DE LAS SUSTANCIAS QUIMICAS</t>
  </si>
  <si>
    <t>EQUIPOS DE EMERGENCIAS</t>
  </si>
  <si>
    <t>SEÑALIZACIÓN</t>
  </si>
  <si>
    <t>ALMACENAMIENTO</t>
  </si>
  <si>
    <t>GENERAL</t>
  </si>
  <si>
    <t>Area Física:</t>
  </si>
  <si>
    <t xml:space="preserve">Superintendencia Sénior:   </t>
  </si>
  <si>
    <r>
      <t xml:space="preserve">El ítem NO cumple o cumple </t>
    </r>
    <r>
      <rPr>
        <b/>
        <sz val="12"/>
        <rFont val="Calibri"/>
        <family val="2"/>
        <scheme val="minor"/>
      </rPr>
      <t>menos del 50%</t>
    </r>
    <r>
      <rPr>
        <sz val="12"/>
        <rFont val="Calibri"/>
        <family val="2"/>
        <scheme val="minor"/>
      </rPr>
      <t xml:space="preserve"> de las veces </t>
    </r>
    <r>
      <rPr>
        <b/>
        <sz val="12"/>
        <rFont val="Calibri"/>
        <family val="2"/>
        <scheme val="minor"/>
      </rPr>
      <t>(el ítem tiene más de dos desviaciones)</t>
    </r>
  </si>
  <si>
    <r>
      <t xml:space="preserve">El ítem cumple entre el </t>
    </r>
    <r>
      <rPr>
        <b/>
        <sz val="12"/>
        <rFont val="Calibri"/>
        <family val="2"/>
        <scheme val="minor"/>
      </rPr>
      <t>51% al 70%</t>
    </r>
    <r>
      <rPr>
        <sz val="12"/>
        <rFont val="Calibri"/>
        <family val="2"/>
        <scheme val="minor"/>
      </rPr>
      <t xml:space="preserve"> de las veces </t>
    </r>
    <r>
      <rPr>
        <b/>
        <sz val="12"/>
        <rFont val="Calibri"/>
        <family val="2"/>
        <scheme val="minor"/>
      </rPr>
      <t>(el ítem tiene dos desviaciones)</t>
    </r>
  </si>
  <si>
    <r>
      <t xml:space="preserve">El ítem cumple entre el </t>
    </r>
    <r>
      <rPr>
        <b/>
        <sz val="12"/>
        <rFont val="Calibri"/>
        <family val="2"/>
        <scheme val="minor"/>
      </rPr>
      <t>71% al 90%</t>
    </r>
    <r>
      <rPr>
        <sz val="12"/>
        <rFont val="Calibri"/>
        <family val="2"/>
        <scheme val="minor"/>
      </rPr>
      <t xml:space="preserve"> de las veces  </t>
    </r>
    <r>
      <rPr>
        <b/>
        <sz val="12"/>
        <rFont val="Calibri"/>
        <family val="2"/>
        <scheme val="minor"/>
      </rPr>
      <t>(el ítem tiene máximo una desviación)</t>
    </r>
  </si>
  <si>
    <r>
      <t xml:space="preserve">El ítem cumple a cabalidad </t>
    </r>
    <r>
      <rPr>
        <b/>
        <sz val="12"/>
        <rFont val="Calibri"/>
        <family val="2"/>
        <scheme val="minor"/>
      </rPr>
      <t>más del 91%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(el ítem no tiene desviaciones)</t>
    </r>
  </si>
  <si>
    <t>Máximo Puntaje:</t>
  </si>
  <si>
    <t>Nota</t>
  </si>
  <si>
    <t>¿Las sustancias peligrosas existentes en el área de trabajo están ordenadas y ubicadas correctamente?</t>
  </si>
  <si>
    <t>¿El espacio, estante, gabinete, etc., utilizado para almacenar las sustancias peligrosas es adecuado según sus características?</t>
  </si>
  <si>
    <t>¿Las sustancias peligrosas cuentan con su Hoja de Datos de Seguridad (SDS) y se encuentran en el lugar de uso y/o almacenamiento?</t>
  </si>
  <si>
    <t>¿El personal expuesto conoce la Hoja de Datos de Seguridad de las sustancias peligrosas y los riesgos asociados a su uso o manipulación? ¿Conoce también la ubicación donde se almacenan las SDS?</t>
  </si>
  <si>
    <t>¿El personal expuesto ha sido capacitado en la manipulación y uso seguro de las sustancias peligrosas y ha aprobado el curso de Sustancias Peligrosas?</t>
  </si>
  <si>
    <t>¿El personal utiliza el equipo de protección personal (EPP) recomendado en las Hojas de Datos de Seguridad (SDS)?</t>
  </si>
  <si>
    <t>¿El equipo de protección personal (EPP) utilizado para manipular las sustancias peligrosas se encuentra en buenas condiciones de uso?</t>
  </si>
  <si>
    <t>¿Se ha incluido el manejo de las sustancias peligrosas en los formularios ART y VPT, y se han definido medidas de control específicas?</t>
  </si>
  <si>
    <t>¿El área se mantiene libre de derrames y salpicaduras de sustancias peligrosas?</t>
  </si>
  <si>
    <t>¿Cuándo se realiza el trasvase de sustancias peligrosas, se hace mediante vertido libre en lugares con suficiente ventilación y utilizando equipos o envases diseñados para tal fin?</t>
  </si>
  <si>
    <t>¿Se utiliza un envase adecuado al tipo de sustancia, que ofrezca suficiente resistencia física o química?</t>
  </si>
  <si>
    <t>¿Los envases de las sustancias peligrosas se encuentran en buen estado, sin pérdidas, filtraciones ni deformaciones?</t>
  </si>
  <si>
    <t>¿La sustancia peligrosa está protegida correctamente para prevenir posibles derrames, utilizando bandejas, pretiles, fosas u otros?</t>
  </si>
  <si>
    <t>¿Se asegura la retención en la zona de almacenamiento con un volumen equivalente al 110% respecto del envase de mayor capacidad en caso de fugas o derrames?</t>
  </si>
  <si>
    <t>¿Cuándo la sustancia es inflamable, se encuentra alejada de puntos de ignición o fuentes de calor?</t>
  </si>
  <si>
    <t>¿Se evita la acumulación innecesaria de grandes cantidades de sustancias peligrosas?</t>
  </si>
  <si>
    <t>¿Las sustancias peligrosas se encuentran separadas según la tabla de Incompatibilidad de sustancias químicas del Instructivo 3.04.P09.I18?</t>
  </si>
  <si>
    <t>¿Se almacenan los envases de sustancias peligrosas líquidas en las repisas inferiores, por debajo del nivel de los ojos?</t>
  </si>
  <si>
    <t>¿Las áreas de almacenamiento de sustancias peligrosas están aseguradas de manera adecuada para que solo el personal autorizado tenga acceso a ellas?</t>
  </si>
  <si>
    <t>¿El recipiente de la sustancia peligrosa está identificado con su nombre y tiene una etiqueta legible de NFPA 704 o del sistema globalmente armonizado (GHS)?</t>
  </si>
  <si>
    <t>¿La zona de almacenamiento de las sustancias peligrosas está señalizada con el Rombo NFPA 704, utilizando pictogramas para cada tipo de sustancia?</t>
  </si>
  <si>
    <t>¿Existe señalización visible de duchas de emergencia y/o lavaojos en caso de usar o almacenar sustancias corrosivas?</t>
  </si>
  <si>
    <t>¿Hay disponible en el lugar la tabla de incompatibilidad de sustancias químicas del Instructivo 3.04.P09.I18, y el personal del área sabe cómo leer e interpretar esta tabla?</t>
  </si>
  <si>
    <t>¿El personal conoce la ubicación de los extintores más cercanos al área?</t>
  </si>
  <si>
    <t>¿El personal está al tanto de las salidas de emergencia y las rutas de evacuación cercanas al área?</t>
  </si>
  <si>
    <t>¿El personal sabe dónde están ubicadas las duchas de emergencia o lavaojos más cercanas en caso de utilizar o almacenar sustancias corrosivas?</t>
  </si>
  <si>
    <t>¿Las duchas de emergencia o lavaojos están en funcionamiento en caso de utilizar o almacenar sustancias corrosivas?</t>
  </si>
  <si>
    <t>¿El personal lleva a cabo inspecciones en las duchas de emergencia o lavaojos en caso de utilizar o almacenar sustancias corrosivas?</t>
  </si>
  <si>
    <t>¿Existen medios específicos en el área, como kits contra derrames, para la neutralización y limpieza de derrames y para el control de fugas o derrames?</t>
  </si>
  <si>
    <t>¿El personal está capacitado para saber cómo actuar en caso de derrames?</t>
  </si>
  <si>
    <t>¿Deben realizarse análisis de compatibilidad entre las tres sustancias químicas almacenadas?</t>
  </si>
  <si>
    <t>1.- La inspección tiene una duración máxima de 2 horas e incluye la elaboración del Plan de Acción en el formulario 1.02.P06.F41 Planilla de Seguimientos.
2.- Una vez finalizada la inspección, el equipo de Inspección realizará la evaluación y definirá el plan de acción de forma inmediata.
3.- En caso de identificar un riesgo INACEPTABLE durante la actividad inspeccionada, se debe detener el trabajo de inmediato hasta minimizar el riesgo o corregir la observación.
4.- El equipo de inspección firmará la planilla en la sección "EQUIPO DE INSPECCIÓN".
5.- El Supervisor de área responsable de la inspección, enviará en formato digital formulario de inspección IRO y el plan de Acción en la Planilla de Seguimiento 1.02.P06.F41 (Llenados correctamente) al Superintendente de su área y al área de Seguridad Industrial (correo Seguridad.Industrial@minerasancristobal.com) para su seguimiento.</t>
  </si>
  <si>
    <t>El ítem en color rojo es obligatorio; si se coloca N/A, se debe justificar en los comentarios el motivo por el cual NO APLICA.</t>
  </si>
  <si>
    <t>1.02.P06.F51
Revisión: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</si>
</sst>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i/>
      <sz val="10"/>
      <color indexed="16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24"/>
      <name val="Arial"/>
      <family val="2"/>
    </font>
    <font>
      <b/>
      <sz val="12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indexed="16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9" fontId="23" fillId="0" borderId="0" applyFont="0" applyFill="0" applyBorder="0" applyAlignment="0" applyProtection="0"/>
  </cellStyleXfs>
  <cellXfs count="170">
    <xf numFmtId="0" fontId="0" fillId="0" borderId="0" xfId="0"/>
    <xf numFmtId="0" fontId="0" fillId="2" borderId="0" xfId="0" applyFill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9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4" fillId="0" borderId="1" xfId="0" applyFont="1" applyBorder="1"/>
    <xf numFmtId="0" fontId="4" fillId="0" borderId="6" xfId="0" applyFont="1" applyBorder="1" applyAlignment="1">
      <alignment vertical="distributed"/>
    </xf>
    <xf numFmtId="0" fontId="16" fillId="0" borderId="0" xfId="0" applyFont="1"/>
    <xf numFmtId="0" fontId="5" fillId="3" borderId="29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 indent="1"/>
    </xf>
    <xf numFmtId="0" fontId="7" fillId="4" borderId="20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 wrapText="1" indent="1"/>
    </xf>
    <xf numFmtId="0" fontId="4" fillId="0" borderId="17" xfId="0" applyFont="1" applyBorder="1" applyAlignment="1">
      <alignment vertical="distributed"/>
    </xf>
    <xf numFmtId="0" fontId="4" fillId="0" borderId="17" xfId="0" applyFont="1" applyBorder="1" applyAlignment="1">
      <alignment horizontal="center" vertical="center"/>
    </xf>
    <xf numFmtId="0" fontId="8" fillId="7" borderId="35" xfId="0" applyFont="1" applyFill="1" applyBorder="1" applyAlignment="1">
      <alignment horizontal="right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9" fontId="26" fillId="8" borderId="47" xfId="3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center" vertical="center" wrapText="1"/>
    </xf>
    <xf numFmtId="9" fontId="24" fillId="7" borderId="41" xfId="3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right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 indent="1"/>
    </xf>
    <xf numFmtId="0" fontId="7" fillId="0" borderId="0" xfId="0" applyFont="1" applyAlignment="1">
      <alignment horizontal="right" vertical="top" wrapText="1"/>
    </xf>
    <xf numFmtId="0" fontId="7" fillId="0" borderId="1" xfId="0" applyFont="1" applyBorder="1" applyAlignment="1">
      <alignment horizontal="left" indent="1"/>
    </xf>
    <xf numFmtId="0" fontId="8" fillId="7" borderId="30" xfId="0" applyFont="1" applyFill="1" applyBorder="1" applyAlignment="1">
      <alignment horizontal="right" vertical="center" wrapText="1"/>
    </xf>
    <xf numFmtId="9" fontId="24" fillId="7" borderId="53" xfId="3" applyFont="1" applyFill="1" applyBorder="1" applyAlignment="1">
      <alignment horizontal="center" vertical="center" wrapText="1"/>
    </xf>
    <xf numFmtId="0" fontId="13" fillId="9" borderId="17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18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left" vertical="top" wrapText="1"/>
    </xf>
    <xf numFmtId="0" fontId="17" fillId="0" borderId="19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left" vertical="top" wrapText="1"/>
    </xf>
    <xf numFmtId="0" fontId="15" fillId="4" borderId="24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1" fillId="6" borderId="30" xfId="0" applyFont="1" applyFill="1" applyBorder="1" applyAlignment="1">
      <alignment horizontal="center" vertical="center" wrapText="1"/>
    </xf>
    <xf numFmtId="0" fontId="12" fillId="6" borderId="30" xfId="0" applyFont="1" applyFill="1" applyBorder="1" applyAlignment="1">
      <alignment horizontal="center" vertical="center" wrapText="1"/>
    </xf>
    <xf numFmtId="0" fontId="14" fillId="9" borderId="43" xfId="0" applyFont="1" applyFill="1" applyBorder="1" applyAlignment="1">
      <alignment horizontal="center" vertical="center" wrapText="1"/>
    </xf>
    <xf numFmtId="0" fontId="14" fillId="9" borderId="54" xfId="0" applyFont="1" applyFill="1" applyBorder="1" applyAlignment="1">
      <alignment horizontal="center" vertical="center" wrapText="1"/>
    </xf>
    <xf numFmtId="0" fontId="28" fillId="0" borderId="6" xfId="0" applyFont="1" applyBorder="1" applyAlignment="1">
      <alignment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2" fontId="25" fillId="4" borderId="32" xfId="0" applyNumberFormat="1" applyFont="1" applyFill="1" applyBorder="1" applyAlignment="1">
      <alignment horizontal="center" vertical="center"/>
    </xf>
    <xf numFmtId="2" fontId="25" fillId="4" borderId="34" xfId="0" applyNumberFormat="1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42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6" fillId="8" borderId="44" xfId="0" applyFont="1" applyFill="1" applyBorder="1" applyAlignment="1">
      <alignment horizontal="left" vertical="center" wrapText="1"/>
    </xf>
    <xf numFmtId="0" fontId="26" fillId="8" borderId="45" xfId="0" applyFont="1" applyFill="1" applyBorder="1" applyAlignment="1">
      <alignment horizontal="left" vertical="center" wrapText="1"/>
    </xf>
    <xf numFmtId="0" fontId="26" fillId="8" borderId="46" xfId="0" applyFont="1" applyFill="1" applyBorder="1" applyAlignment="1">
      <alignment horizontal="left" vertical="center" wrapText="1"/>
    </xf>
    <xf numFmtId="0" fontId="2" fillId="0" borderId="25" xfId="0" applyFont="1" applyBorder="1" applyAlignment="1">
      <alignment vertical="center" wrapText="1"/>
    </xf>
    <xf numFmtId="0" fontId="13" fillId="7" borderId="33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48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26" fillId="8" borderId="44" xfId="0" applyFont="1" applyFill="1" applyBorder="1" applyAlignment="1">
      <alignment horizontal="center" vertical="center" wrapText="1"/>
    </xf>
    <xf numFmtId="0" fontId="26" fillId="8" borderId="45" xfId="0" applyFont="1" applyFill="1" applyBorder="1" applyAlignment="1">
      <alignment horizontal="center" vertical="center" wrapText="1"/>
    </xf>
    <xf numFmtId="0" fontId="26" fillId="8" borderId="46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left" vertical="center" wrapText="1"/>
    </xf>
    <xf numFmtId="0" fontId="8" fillId="7" borderId="0" xfId="0" applyFont="1" applyFill="1" applyAlignment="1">
      <alignment horizontal="left" vertical="center" wrapText="1"/>
    </xf>
    <xf numFmtId="0" fontId="22" fillId="0" borderId="24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top" wrapText="1"/>
    </xf>
    <xf numFmtId="0" fontId="16" fillId="0" borderId="22" xfId="0" applyFont="1" applyBorder="1" applyAlignment="1">
      <alignment horizontal="left" vertical="top" wrapText="1"/>
    </xf>
    <xf numFmtId="0" fontId="16" fillId="0" borderId="23" xfId="0" applyFont="1" applyBorder="1" applyAlignment="1">
      <alignment horizontal="left" vertical="top" wrapText="1"/>
    </xf>
    <xf numFmtId="0" fontId="16" fillId="0" borderId="43" xfId="0" applyFont="1" applyBorder="1" applyAlignment="1">
      <alignment horizontal="left" vertical="top" wrapText="1"/>
    </xf>
    <xf numFmtId="0" fontId="16" fillId="0" borderId="40" xfId="0" applyFont="1" applyBorder="1" applyAlignment="1">
      <alignment horizontal="left" vertical="top" wrapText="1"/>
    </xf>
    <xf numFmtId="0" fontId="16" fillId="0" borderId="41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wrapText="1"/>
    </xf>
    <xf numFmtId="0" fontId="0" fillId="0" borderId="4" xfId="0" applyBorder="1"/>
    <xf numFmtId="0" fontId="0" fillId="0" borderId="5" xfId="0" applyBorder="1"/>
    <xf numFmtId="0" fontId="16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8" fillId="0" borderId="24" xfId="0" applyFont="1" applyBorder="1" applyAlignment="1">
      <alignment horizontal="center" vertical="center"/>
    </xf>
    <xf numFmtId="0" fontId="19" fillId="0" borderId="19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8" fillId="7" borderId="4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4" fillId="0" borderId="5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0" fontId="8" fillId="7" borderId="10" xfId="0" applyFont="1" applyFill="1" applyBorder="1" applyAlignment="1">
      <alignment horizontal="left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5" borderId="24" xfId="0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7" fillId="4" borderId="24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1" xfId="0" applyFont="1" applyBorder="1"/>
    <xf numFmtId="0" fontId="4" fillId="0" borderId="7" xfId="0" applyFont="1" applyBorder="1"/>
    <xf numFmtId="0" fontId="4" fillId="0" borderId="26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2" borderId="6" xfId="0" applyFont="1" applyFill="1" applyBorder="1" applyAlignment="1">
      <alignment horizontal="center" vertical="distributed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27" fillId="9" borderId="55" xfId="0" applyFont="1" applyFill="1" applyBorder="1"/>
    <xf numFmtId="0" fontId="27" fillId="9" borderId="40" xfId="0" applyFont="1" applyFill="1" applyBorder="1"/>
    <xf numFmtId="0" fontId="27" fillId="9" borderId="41" xfId="0" applyFont="1" applyFill="1" applyBorder="1"/>
    <xf numFmtId="0" fontId="11" fillId="4" borderId="24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28" xfId="0" applyFont="1" applyFill="1" applyBorder="1" applyAlignment="1">
      <alignment horizontal="center" vertical="center" wrapText="1"/>
    </xf>
    <xf numFmtId="0" fontId="27" fillId="4" borderId="14" xfId="0" applyFont="1" applyFill="1" applyBorder="1"/>
    <xf numFmtId="0" fontId="27" fillId="4" borderId="15" xfId="0" applyFont="1" applyFill="1" applyBorder="1"/>
    <xf numFmtId="0" fontId="27" fillId="4" borderId="16" xfId="0" applyFont="1" applyFill="1" applyBorder="1"/>
    <xf numFmtId="2" fontId="25" fillId="4" borderId="49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496711</xdr:colOff>
      <xdr:row>70</xdr:row>
      <xdr:rowOff>40571</xdr:rowOff>
    </xdr:from>
    <xdr:to>
      <xdr:col>11</xdr:col>
      <xdr:colOff>2343</xdr:colOff>
      <xdr:row>70</xdr:row>
      <xdr:rowOff>1915078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88378" y="19887849"/>
          <a:ext cx="3527298" cy="18745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0</xdr:row>
      <xdr:rowOff>104775</xdr:rowOff>
    </xdr:from>
    <xdr:to>
      <xdr:col>1</xdr:col>
      <xdr:colOff>836295</xdr:colOff>
      <xdr:row>2</xdr:row>
      <xdr:rowOff>144780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104775"/>
          <a:ext cx="1017270" cy="401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abSelected="1" topLeftCell="B1" zoomScale="145" zoomScaleNormal="145" zoomScaleSheetLayoutView="100" zoomScalePageLayoutView="86" workbookViewId="0">
      <selection activeCell="C1" sqref="C1:K3"/>
    </sheetView>
  </sheetViews>
  <sheetFormatPr baseColWidth="10" defaultColWidth="9.109375" defaultRowHeight="13.2" x14ac:dyDescent="0.25"/>
  <cols>
    <col min="1" max="1" width="5.5546875" customWidth="1"/>
    <col min="2" max="2" width="16.6640625" customWidth="1"/>
    <col min="3" max="3" width="3.33203125" customWidth="1"/>
    <col min="4" max="4" width="9.109375" customWidth="1"/>
    <col min="5" max="5" width="16.33203125" customWidth="1"/>
    <col min="6" max="6" width="24.6640625" customWidth="1"/>
    <col min="7" max="7" width="17" customWidth="1"/>
    <col min="8" max="8" width="9.5546875" customWidth="1"/>
    <col min="9" max="9" width="5.44140625" customWidth="1"/>
    <col min="10" max="10" width="11" customWidth="1"/>
    <col min="11" max="11" width="14.5546875" customWidth="1"/>
    <col min="12" max="12" width="21.6640625" customWidth="1"/>
  </cols>
  <sheetData>
    <row r="1" spans="1:12" ht="15.75" customHeight="1" x14ac:dyDescent="0.25">
      <c r="A1" s="125"/>
      <c r="B1" s="126"/>
      <c r="C1" s="119" t="s">
        <v>54</v>
      </c>
      <c r="D1" s="120"/>
      <c r="E1" s="120"/>
      <c r="F1" s="120"/>
      <c r="G1" s="120"/>
      <c r="H1" s="120"/>
      <c r="I1" s="120"/>
      <c r="J1" s="120"/>
      <c r="K1" s="120"/>
      <c r="L1" s="134" t="s">
        <v>107</v>
      </c>
    </row>
    <row r="2" spans="1:12" ht="12.75" customHeight="1" x14ac:dyDescent="0.25">
      <c r="A2" s="127"/>
      <c r="B2" s="128"/>
      <c r="C2" s="121"/>
      <c r="D2" s="122"/>
      <c r="E2" s="122"/>
      <c r="F2" s="122"/>
      <c r="G2" s="122"/>
      <c r="H2" s="122"/>
      <c r="I2" s="122"/>
      <c r="J2" s="122"/>
      <c r="K2" s="122"/>
      <c r="L2" s="135"/>
    </row>
    <row r="3" spans="1:12" ht="15" customHeight="1" thickBot="1" x14ac:dyDescent="0.35">
      <c r="A3" s="129"/>
      <c r="B3" s="130"/>
      <c r="C3" s="123"/>
      <c r="D3" s="124"/>
      <c r="E3" s="124"/>
      <c r="F3" s="124"/>
      <c r="G3" s="124"/>
      <c r="H3" s="124"/>
      <c r="I3" s="124"/>
      <c r="J3" s="124"/>
      <c r="K3" s="124"/>
      <c r="L3" s="12" t="s">
        <v>6</v>
      </c>
    </row>
    <row r="4" spans="1:12" ht="4.5" customHeight="1" thickBot="1" x14ac:dyDescent="0.35">
      <c r="A4" s="3"/>
      <c r="B4" s="4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ht="16.2" thickBot="1" x14ac:dyDescent="0.35">
      <c r="A5" s="131" t="s">
        <v>26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3"/>
    </row>
    <row r="6" spans="1:12" ht="4.5" customHeight="1" x14ac:dyDescent="0.3">
      <c r="A6" s="7"/>
      <c r="B6" s="8"/>
      <c r="C6" s="113"/>
      <c r="D6" s="113"/>
      <c r="E6" s="113"/>
      <c r="F6" s="114"/>
      <c r="G6" s="8"/>
      <c r="H6" s="113"/>
      <c r="I6" s="113"/>
      <c r="J6" s="113"/>
      <c r="K6" s="113"/>
      <c r="L6" s="114"/>
    </row>
    <row r="7" spans="1:12" ht="15.75" customHeight="1" x14ac:dyDescent="0.25">
      <c r="A7" s="140" t="s">
        <v>25</v>
      </c>
      <c r="B7" s="141"/>
      <c r="C7" s="142"/>
      <c r="D7" s="142"/>
      <c r="E7" s="142"/>
      <c r="F7" s="143"/>
      <c r="G7" s="32" t="s">
        <v>34</v>
      </c>
      <c r="H7" s="144"/>
      <c r="I7" s="144"/>
      <c r="J7" s="144"/>
      <c r="K7" s="33" t="s">
        <v>39</v>
      </c>
      <c r="L7" s="31"/>
    </row>
    <row r="8" spans="1:12" ht="15.75" customHeight="1" x14ac:dyDescent="0.25">
      <c r="A8" s="140" t="s">
        <v>67</v>
      </c>
      <c r="B8" s="141"/>
      <c r="C8" s="142"/>
      <c r="D8" s="142"/>
      <c r="E8" s="142"/>
      <c r="F8" s="143"/>
      <c r="G8" s="32" t="s">
        <v>66</v>
      </c>
      <c r="H8" s="144"/>
      <c r="I8" s="144"/>
      <c r="J8" s="144"/>
      <c r="K8" s="144"/>
      <c r="L8" s="145"/>
    </row>
    <row r="9" spans="1:12" ht="15.75" customHeight="1" x14ac:dyDescent="0.3">
      <c r="A9" s="140" t="s">
        <v>33</v>
      </c>
      <c r="B9" s="141"/>
      <c r="C9" s="142"/>
      <c r="D9" s="142"/>
      <c r="E9" s="142"/>
      <c r="F9" s="143"/>
      <c r="G9" s="34" t="s">
        <v>3</v>
      </c>
      <c r="H9" s="144"/>
      <c r="I9" s="144"/>
      <c r="J9" s="144"/>
      <c r="K9" s="30"/>
      <c r="L9" s="31"/>
    </row>
    <row r="10" spans="1:12" ht="4.5" customHeight="1" thickBot="1" x14ac:dyDescent="0.3">
      <c r="A10" s="139"/>
      <c r="B10" s="115"/>
      <c r="C10" s="115"/>
      <c r="D10" s="115"/>
      <c r="E10" s="115"/>
      <c r="F10" s="116"/>
      <c r="G10" s="16"/>
      <c r="H10" s="117"/>
      <c r="I10" s="117"/>
      <c r="J10" s="117"/>
      <c r="K10" s="117"/>
      <c r="L10" s="118"/>
    </row>
    <row r="11" spans="1:12" ht="13.5" customHeight="1" thickBot="1" x14ac:dyDescent="0.3">
      <c r="A11" s="136" t="s">
        <v>27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8"/>
    </row>
    <row r="12" spans="1:12" ht="13.5" customHeight="1" thickBot="1" x14ac:dyDescent="0.3">
      <c r="A12" s="136" t="s">
        <v>9</v>
      </c>
      <c r="B12" s="137"/>
      <c r="C12" s="137"/>
      <c r="D12" s="137"/>
      <c r="E12" s="137"/>
      <c r="F12" s="137"/>
      <c r="G12" s="138"/>
      <c r="H12" s="136" t="s">
        <v>8</v>
      </c>
      <c r="I12" s="137"/>
      <c r="J12" s="137"/>
      <c r="K12" s="137"/>
      <c r="L12" s="15" t="s">
        <v>7</v>
      </c>
    </row>
    <row r="13" spans="1:12" ht="17.25" customHeight="1" x14ac:dyDescent="0.3">
      <c r="A13" s="17">
        <v>1</v>
      </c>
      <c r="B13" s="147"/>
      <c r="C13" s="148"/>
      <c r="D13" s="148"/>
      <c r="E13" s="148"/>
      <c r="F13" s="148"/>
      <c r="G13" s="149"/>
      <c r="H13" s="146"/>
      <c r="I13" s="146"/>
      <c r="J13" s="146"/>
      <c r="K13" s="146"/>
      <c r="L13" s="18"/>
    </row>
    <row r="14" spans="1:12" ht="17.25" customHeight="1" x14ac:dyDescent="0.3">
      <c r="A14" s="14">
        <v>2</v>
      </c>
      <c r="B14" s="150"/>
      <c r="C14" s="151"/>
      <c r="D14" s="151"/>
      <c r="E14" s="151"/>
      <c r="F14" s="151"/>
      <c r="G14" s="152"/>
      <c r="H14" s="153"/>
      <c r="I14" s="153"/>
      <c r="J14" s="153"/>
      <c r="K14" s="153"/>
      <c r="L14" s="10"/>
    </row>
    <row r="15" spans="1:12" ht="17.25" customHeight="1" x14ac:dyDescent="0.3">
      <c r="A15" s="14">
        <v>3</v>
      </c>
      <c r="B15" s="150"/>
      <c r="C15" s="151"/>
      <c r="D15" s="151"/>
      <c r="E15" s="151"/>
      <c r="F15" s="151"/>
      <c r="G15" s="152"/>
      <c r="H15" s="153"/>
      <c r="I15" s="153"/>
      <c r="J15" s="153"/>
      <c r="K15" s="153"/>
      <c r="L15" s="10"/>
    </row>
    <row r="16" spans="1:12" ht="17.25" customHeight="1" x14ac:dyDescent="0.3">
      <c r="A16" s="14">
        <v>4</v>
      </c>
      <c r="B16" s="150"/>
      <c r="C16" s="151"/>
      <c r="D16" s="151"/>
      <c r="E16" s="151"/>
      <c r="F16" s="151"/>
      <c r="G16" s="152"/>
      <c r="H16" s="153"/>
      <c r="I16" s="153"/>
      <c r="J16" s="153"/>
      <c r="K16" s="153"/>
      <c r="L16" s="10"/>
    </row>
    <row r="17" spans="1:12" ht="17.25" customHeight="1" x14ac:dyDescent="0.3">
      <c r="A17" s="14">
        <v>5</v>
      </c>
      <c r="B17" s="150"/>
      <c r="C17" s="151"/>
      <c r="D17" s="151"/>
      <c r="E17" s="151"/>
      <c r="F17" s="151"/>
      <c r="G17" s="152"/>
      <c r="H17" s="153"/>
      <c r="I17" s="153"/>
      <c r="J17" s="153"/>
      <c r="K17" s="153"/>
      <c r="L17" s="10"/>
    </row>
    <row r="18" spans="1:12" ht="17.25" customHeight="1" x14ac:dyDescent="0.3">
      <c r="A18" s="14">
        <v>6</v>
      </c>
      <c r="B18" s="150"/>
      <c r="C18" s="151"/>
      <c r="D18" s="151"/>
      <c r="E18" s="151"/>
      <c r="F18" s="151"/>
      <c r="G18" s="152"/>
      <c r="H18" s="153"/>
      <c r="I18" s="153"/>
      <c r="J18" s="153"/>
      <c r="K18" s="153"/>
      <c r="L18" s="10"/>
    </row>
    <row r="19" spans="1:12" ht="3.75" customHeight="1" thickBo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6.5" customHeight="1" thickBot="1" x14ac:dyDescent="0.3">
      <c r="A20" s="159" t="s">
        <v>28</v>
      </c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1"/>
    </row>
    <row r="21" spans="1:12" ht="13.8" x14ac:dyDescent="0.25">
      <c r="A21" s="162" t="s">
        <v>2</v>
      </c>
      <c r="B21" s="163"/>
      <c r="C21" s="164" t="s">
        <v>0</v>
      </c>
      <c r="D21" s="164"/>
      <c r="E21" s="164"/>
      <c r="F21" s="164"/>
      <c r="G21" s="164"/>
      <c r="H21" s="164"/>
      <c r="I21" s="164"/>
      <c r="J21" s="164"/>
      <c r="K21" s="164"/>
      <c r="L21" s="165"/>
    </row>
    <row r="22" spans="1:12" ht="14.25" customHeight="1" x14ac:dyDescent="0.3">
      <c r="A22" s="154">
        <v>0</v>
      </c>
      <c r="B22" s="155"/>
      <c r="C22" s="166" t="s">
        <v>68</v>
      </c>
      <c r="D22" s="167"/>
      <c r="E22" s="167"/>
      <c r="F22" s="167"/>
      <c r="G22" s="167"/>
      <c r="H22" s="167"/>
      <c r="I22" s="167"/>
      <c r="J22" s="167"/>
      <c r="K22" s="167"/>
      <c r="L22" s="168"/>
    </row>
    <row r="23" spans="1:12" ht="14.25" customHeight="1" x14ac:dyDescent="0.3">
      <c r="A23" s="154">
        <v>1</v>
      </c>
      <c r="B23" s="155"/>
      <c r="C23" s="166" t="s">
        <v>69</v>
      </c>
      <c r="D23" s="167"/>
      <c r="E23" s="167"/>
      <c r="F23" s="167"/>
      <c r="G23" s="167"/>
      <c r="H23" s="167"/>
      <c r="I23" s="167"/>
      <c r="J23" s="167"/>
      <c r="K23" s="167"/>
      <c r="L23" s="168"/>
    </row>
    <row r="24" spans="1:12" ht="14.25" customHeight="1" x14ac:dyDescent="0.3">
      <c r="A24" s="154">
        <v>2</v>
      </c>
      <c r="B24" s="155"/>
      <c r="C24" s="166" t="s">
        <v>70</v>
      </c>
      <c r="D24" s="167"/>
      <c r="E24" s="167"/>
      <c r="F24" s="167"/>
      <c r="G24" s="167"/>
      <c r="H24" s="167"/>
      <c r="I24" s="167"/>
      <c r="J24" s="167"/>
      <c r="K24" s="167"/>
      <c r="L24" s="168"/>
    </row>
    <row r="25" spans="1:12" ht="14.25" customHeight="1" x14ac:dyDescent="0.3">
      <c r="A25" s="154">
        <v>3</v>
      </c>
      <c r="B25" s="155"/>
      <c r="C25" s="166" t="s">
        <v>71</v>
      </c>
      <c r="D25" s="167"/>
      <c r="E25" s="167"/>
      <c r="F25" s="167"/>
      <c r="G25" s="167"/>
      <c r="H25" s="167"/>
      <c r="I25" s="167"/>
      <c r="J25" s="167"/>
      <c r="K25" s="167"/>
      <c r="L25" s="168"/>
    </row>
    <row r="26" spans="1:12" ht="14.25" customHeight="1" x14ac:dyDescent="0.3">
      <c r="A26" s="154" t="s">
        <v>4</v>
      </c>
      <c r="B26" s="155"/>
      <c r="C26" s="166" t="s">
        <v>5</v>
      </c>
      <c r="D26" s="167"/>
      <c r="E26" s="167"/>
      <c r="F26" s="167"/>
      <c r="G26" s="167"/>
      <c r="H26" s="167"/>
      <c r="I26" s="167"/>
      <c r="J26" s="167"/>
      <c r="K26" s="167"/>
      <c r="L26" s="168"/>
    </row>
    <row r="27" spans="1:12" ht="14.25" customHeight="1" thickBot="1" x14ac:dyDescent="0.35">
      <c r="A27" s="48" t="s">
        <v>73</v>
      </c>
      <c r="B27" s="49"/>
      <c r="C27" s="156" t="s">
        <v>106</v>
      </c>
      <c r="D27" s="157"/>
      <c r="E27" s="157"/>
      <c r="F27" s="157"/>
      <c r="G27" s="157"/>
      <c r="H27" s="157"/>
      <c r="I27" s="157"/>
      <c r="J27" s="157"/>
      <c r="K27" s="157"/>
      <c r="L27" s="158"/>
    </row>
    <row r="28" spans="1:12" ht="3" customHeight="1" x14ac:dyDescent="0.3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6"/>
    </row>
    <row r="29" spans="1:12" ht="16.5" customHeight="1" thickBot="1" x14ac:dyDescent="0.3">
      <c r="A29" s="46" t="s">
        <v>29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</row>
    <row r="30" spans="1:12" ht="36.75" customHeight="1" thickBot="1" x14ac:dyDescent="0.3">
      <c r="A30" s="67" t="s">
        <v>55</v>
      </c>
      <c r="B30" s="68"/>
      <c r="C30" s="68"/>
      <c r="D30" s="68"/>
      <c r="E30" s="68"/>
      <c r="F30" s="69"/>
      <c r="G30" s="80" t="s">
        <v>38</v>
      </c>
      <c r="H30" s="81"/>
      <c r="I30" s="81"/>
      <c r="J30" s="81"/>
      <c r="K30" s="82"/>
      <c r="L30" s="23">
        <f>(H31+H43+H54+H60)/(G31+G43+G54+G60)</f>
        <v>0</v>
      </c>
    </row>
    <row r="31" spans="1:12" ht="17.25" customHeight="1" x14ac:dyDescent="0.25">
      <c r="A31" s="56" t="s">
        <v>32</v>
      </c>
      <c r="B31" s="83" t="s">
        <v>65</v>
      </c>
      <c r="C31" s="83"/>
      <c r="D31" s="83"/>
      <c r="E31" s="83"/>
      <c r="F31" s="27" t="s">
        <v>72</v>
      </c>
      <c r="G31" s="25">
        <f>COUNTIF(H33:H42,"&lt;&gt;"&amp;$A$27)*3</f>
        <v>30</v>
      </c>
      <c r="H31" s="54">
        <f>SUM(H33:H42)</f>
        <v>0</v>
      </c>
      <c r="I31" s="71" t="s">
        <v>1</v>
      </c>
      <c r="J31" s="72"/>
      <c r="K31" s="72"/>
      <c r="L31" s="73"/>
    </row>
    <row r="32" spans="1:12" ht="17.25" customHeight="1" thickBot="1" x14ac:dyDescent="0.3">
      <c r="A32" s="57"/>
      <c r="B32" s="84"/>
      <c r="C32" s="84"/>
      <c r="D32" s="84"/>
      <c r="E32" s="84"/>
      <c r="F32" s="35" t="s">
        <v>31</v>
      </c>
      <c r="G32" s="36">
        <f>H31/G31</f>
        <v>0</v>
      </c>
      <c r="H32" s="55"/>
      <c r="I32" s="74"/>
      <c r="J32" s="75"/>
      <c r="K32" s="75"/>
      <c r="L32" s="76"/>
    </row>
    <row r="33" spans="1:12" ht="31.5" customHeight="1" x14ac:dyDescent="0.25">
      <c r="A33" s="13" t="s">
        <v>13</v>
      </c>
      <c r="B33" s="50" t="s">
        <v>74</v>
      </c>
      <c r="C33" s="50"/>
      <c r="D33" s="50"/>
      <c r="E33" s="50"/>
      <c r="F33" s="50"/>
      <c r="G33" s="50"/>
      <c r="H33" s="37"/>
      <c r="I33" s="58"/>
      <c r="J33" s="59"/>
      <c r="K33" s="59"/>
      <c r="L33" s="60"/>
    </row>
    <row r="34" spans="1:12" ht="31.5" customHeight="1" x14ac:dyDescent="0.25">
      <c r="A34" s="13" t="s">
        <v>14</v>
      </c>
      <c r="B34" s="50" t="s">
        <v>75</v>
      </c>
      <c r="C34" s="50"/>
      <c r="D34" s="50"/>
      <c r="E34" s="50"/>
      <c r="F34" s="50"/>
      <c r="G34" s="50"/>
      <c r="H34" s="37"/>
      <c r="I34" s="61"/>
      <c r="J34" s="62"/>
      <c r="K34" s="62"/>
      <c r="L34" s="70"/>
    </row>
    <row r="35" spans="1:12" ht="31.5" customHeight="1" x14ac:dyDescent="0.25">
      <c r="A35" s="13" t="s">
        <v>15</v>
      </c>
      <c r="B35" s="50" t="s">
        <v>76</v>
      </c>
      <c r="C35" s="50"/>
      <c r="D35" s="50"/>
      <c r="E35" s="50"/>
      <c r="F35" s="50"/>
      <c r="G35" s="50"/>
      <c r="H35" s="37"/>
      <c r="I35" s="61"/>
      <c r="J35" s="62"/>
      <c r="K35" s="62"/>
      <c r="L35" s="70"/>
    </row>
    <row r="36" spans="1:12" ht="34.5" customHeight="1" x14ac:dyDescent="0.25">
      <c r="A36" s="13" t="s">
        <v>16</v>
      </c>
      <c r="B36" s="50" t="s">
        <v>77</v>
      </c>
      <c r="C36" s="50"/>
      <c r="D36" s="50"/>
      <c r="E36" s="50"/>
      <c r="F36" s="50"/>
      <c r="G36" s="50"/>
      <c r="H36" s="37"/>
      <c r="I36" s="61"/>
      <c r="J36" s="62"/>
      <c r="K36" s="62"/>
      <c r="L36" s="70"/>
    </row>
    <row r="37" spans="1:12" ht="31.5" customHeight="1" x14ac:dyDescent="0.25">
      <c r="A37" s="13" t="s">
        <v>41</v>
      </c>
      <c r="B37" s="50" t="s">
        <v>78</v>
      </c>
      <c r="C37" s="50"/>
      <c r="D37" s="50"/>
      <c r="E37" s="50"/>
      <c r="F37" s="50"/>
      <c r="G37" s="50"/>
      <c r="H37" s="37"/>
      <c r="I37" s="61"/>
      <c r="J37" s="62"/>
      <c r="K37" s="62"/>
      <c r="L37" s="70"/>
    </row>
    <row r="38" spans="1:12" ht="31.5" customHeight="1" x14ac:dyDescent="0.25">
      <c r="A38" s="13" t="s">
        <v>56</v>
      </c>
      <c r="B38" s="50" t="s">
        <v>79</v>
      </c>
      <c r="C38" s="50"/>
      <c r="D38" s="50"/>
      <c r="E38" s="50"/>
      <c r="F38" s="50"/>
      <c r="G38" s="50"/>
      <c r="H38" s="37"/>
      <c r="I38" s="61"/>
      <c r="J38" s="62"/>
      <c r="K38" s="62"/>
      <c r="L38" s="70"/>
    </row>
    <row r="39" spans="1:12" ht="31.5" customHeight="1" x14ac:dyDescent="0.25">
      <c r="A39" s="13" t="s">
        <v>57</v>
      </c>
      <c r="B39" s="50" t="s">
        <v>80</v>
      </c>
      <c r="C39" s="50"/>
      <c r="D39" s="50"/>
      <c r="E39" s="50"/>
      <c r="F39" s="50"/>
      <c r="G39" s="50"/>
      <c r="H39" s="37"/>
      <c r="I39" s="61"/>
      <c r="J39" s="62"/>
      <c r="K39" s="62"/>
      <c r="L39" s="70"/>
    </row>
    <row r="40" spans="1:12" ht="31.5" customHeight="1" x14ac:dyDescent="0.25">
      <c r="A40" s="13" t="s">
        <v>58</v>
      </c>
      <c r="B40" s="50" t="s">
        <v>81</v>
      </c>
      <c r="C40" s="50"/>
      <c r="D40" s="50"/>
      <c r="E40" s="50"/>
      <c r="F40" s="50"/>
      <c r="G40" s="50"/>
      <c r="H40" s="37"/>
      <c r="I40" s="61"/>
      <c r="J40" s="62"/>
      <c r="K40" s="62"/>
      <c r="L40" s="70"/>
    </row>
    <row r="41" spans="1:12" ht="31.5" customHeight="1" x14ac:dyDescent="0.25">
      <c r="A41" s="13" t="s">
        <v>59</v>
      </c>
      <c r="B41" s="50" t="s">
        <v>82</v>
      </c>
      <c r="C41" s="50"/>
      <c r="D41" s="50"/>
      <c r="E41" s="50"/>
      <c r="F41" s="50"/>
      <c r="G41" s="50"/>
      <c r="H41" s="37"/>
      <c r="I41" s="61"/>
      <c r="J41" s="62"/>
      <c r="K41" s="62"/>
      <c r="L41" s="70"/>
    </row>
    <row r="42" spans="1:12" ht="34.5" customHeight="1" thickBot="1" x14ac:dyDescent="0.3">
      <c r="A42" s="13" t="s">
        <v>60</v>
      </c>
      <c r="B42" s="50" t="s">
        <v>83</v>
      </c>
      <c r="C42" s="50"/>
      <c r="D42" s="50"/>
      <c r="E42" s="50"/>
      <c r="F42" s="50"/>
      <c r="G42" s="50"/>
      <c r="H42" s="37"/>
      <c r="I42" s="61"/>
      <c r="J42" s="62"/>
      <c r="K42" s="62"/>
      <c r="L42" s="70"/>
    </row>
    <row r="43" spans="1:12" ht="17.25" customHeight="1" x14ac:dyDescent="0.25">
      <c r="A43" s="57" t="s">
        <v>42</v>
      </c>
      <c r="B43" s="84" t="s">
        <v>64</v>
      </c>
      <c r="C43" s="84"/>
      <c r="D43" s="84"/>
      <c r="E43" s="84"/>
      <c r="F43" s="27" t="s">
        <v>72</v>
      </c>
      <c r="G43" s="28">
        <f>COUNTIF(H45:H53,"&lt;&gt;"&amp;$A$27)*3</f>
        <v>27</v>
      </c>
      <c r="H43" s="54">
        <f>SUM(H45:H53)</f>
        <v>0</v>
      </c>
      <c r="I43" s="71" t="s">
        <v>1</v>
      </c>
      <c r="J43" s="72"/>
      <c r="K43" s="72"/>
      <c r="L43" s="73"/>
    </row>
    <row r="44" spans="1:12" ht="17.25" customHeight="1" thickBot="1" x14ac:dyDescent="0.3">
      <c r="A44" s="107"/>
      <c r="B44" s="106"/>
      <c r="C44" s="106"/>
      <c r="D44" s="106"/>
      <c r="E44" s="106"/>
      <c r="F44" s="20" t="s">
        <v>31</v>
      </c>
      <c r="G44" s="26">
        <f>H43/G43</f>
        <v>0</v>
      </c>
      <c r="H44" s="55"/>
      <c r="I44" s="74"/>
      <c r="J44" s="75"/>
      <c r="K44" s="75"/>
      <c r="L44" s="76"/>
    </row>
    <row r="45" spans="1:12" ht="31.5" customHeight="1" x14ac:dyDescent="0.25">
      <c r="A45" s="21" t="s">
        <v>17</v>
      </c>
      <c r="B45" s="50" t="s">
        <v>84</v>
      </c>
      <c r="C45" s="50"/>
      <c r="D45" s="50"/>
      <c r="E45" s="50"/>
      <c r="F45" s="50"/>
      <c r="G45" s="50"/>
      <c r="H45" s="37"/>
      <c r="I45" s="58"/>
      <c r="J45" s="59"/>
      <c r="K45" s="59"/>
      <c r="L45" s="60"/>
    </row>
    <row r="46" spans="1:12" ht="31.5" customHeight="1" x14ac:dyDescent="0.25">
      <c r="A46" s="22" t="s">
        <v>18</v>
      </c>
      <c r="B46" s="50" t="s">
        <v>85</v>
      </c>
      <c r="C46" s="50"/>
      <c r="D46" s="50"/>
      <c r="E46" s="50"/>
      <c r="F46" s="50"/>
      <c r="G46" s="50"/>
      <c r="H46" s="38"/>
      <c r="I46" s="61"/>
      <c r="J46" s="62"/>
      <c r="K46" s="62"/>
      <c r="L46" s="70"/>
    </row>
    <row r="47" spans="1:12" ht="31.5" customHeight="1" x14ac:dyDescent="0.25">
      <c r="A47" s="21" t="s">
        <v>19</v>
      </c>
      <c r="B47" s="50" t="s">
        <v>86</v>
      </c>
      <c r="C47" s="50"/>
      <c r="D47" s="50"/>
      <c r="E47" s="50"/>
      <c r="F47" s="50"/>
      <c r="G47" s="50"/>
      <c r="H47" s="38"/>
      <c r="I47" s="61"/>
      <c r="J47" s="62"/>
      <c r="K47" s="62"/>
      <c r="L47" s="70"/>
    </row>
    <row r="48" spans="1:12" ht="26.25" customHeight="1" x14ac:dyDescent="0.25">
      <c r="A48" s="22" t="s">
        <v>43</v>
      </c>
      <c r="B48" s="50" t="s">
        <v>87</v>
      </c>
      <c r="C48" s="50"/>
      <c r="D48" s="50"/>
      <c r="E48" s="50"/>
      <c r="F48" s="50"/>
      <c r="G48" s="50"/>
      <c r="H48" s="38"/>
      <c r="I48" s="61"/>
      <c r="J48" s="62"/>
      <c r="K48" s="62"/>
      <c r="L48" s="70"/>
    </row>
    <row r="49" spans="1:12" ht="31.5" customHeight="1" x14ac:dyDescent="0.25">
      <c r="A49" s="21" t="s">
        <v>44</v>
      </c>
      <c r="B49" s="50" t="s">
        <v>88</v>
      </c>
      <c r="C49" s="50"/>
      <c r="D49" s="50"/>
      <c r="E49" s="50"/>
      <c r="F49" s="50"/>
      <c r="G49" s="50"/>
      <c r="H49" s="38"/>
      <c r="I49" s="61"/>
      <c r="J49" s="62"/>
      <c r="K49" s="62"/>
      <c r="L49" s="70"/>
    </row>
    <row r="50" spans="1:12" ht="31.5" customHeight="1" x14ac:dyDescent="0.25">
      <c r="A50" s="22" t="s">
        <v>45</v>
      </c>
      <c r="B50" s="50" t="s">
        <v>89</v>
      </c>
      <c r="C50" s="50"/>
      <c r="D50" s="50"/>
      <c r="E50" s="50"/>
      <c r="F50" s="50"/>
      <c r="G50" s="50"/>
      <c r="H50" s="38"/>
      <c r="I50" s="61"/>
      <c r="J50" s="62"/>
      <c r="K50" s="62"/>
      <c r="L50" s="70"/>
    </row>
    <row r="51" spans="1:12" ht="31.5" customHeight="1" x14ac:dyDescent="0.25">
      <c r="A51" s="21" t="s">
        <v>46</v>
      </c>
      <c r="B51" s="50" t="s">
        <v>90</v>
      </c>
      <c r="C51" s="50"/>
      <c r="D51" s="50"/>
      <c r="E51" s="50"/>
      <c r="F51" s="50"/>
      <c r="G51" s="50"/>
      <c r="H51" s="38"/>
      <c r="I51" s="61"/>
      <c r="J51" s="62"/>
      <c r="K51" s="62"/>
      <c r="L51" s="70"/>
    </row>
    <row r="52" spans="1:12" ht="31.5" customHeight="1" x14ac:dyDescent="0.25">
      <c r="A52" s="22" t="s">
        <v>47</v>
      </c>
      <c r="B52" s="50" t="s">
        <v>91</v>
      </c>
      <c r="C52" s="50"/>
      <c r="D52" s="50"/>
      <c r="E52" s="50"/>
      <c r="F52" s="50"/>
      <c r="G52" s="50"/>
      <c r="H52" s="38"/>
      <c r="I52" s="61"/>
      <c r="J52" s="62"/>
      <c r="K52" s="62"/>
      <c r="L52" s="70"/>
    </row>
    <row r="53" spans="1:12" ht="31.5" customHeight="1" thickBot="1" x14ac:dyDescent="0.3">
      <c r="A53" s="21" t="s">
        <v>48</v>
      </c>
      <c r="B53" s="50" t="s">
        <v>92</v>
      </c>
      <c r="C53" s="50"/>
      <c r="D53" s="50"/>
      <c r="E53" s="50"/>
      <c r="F53" s="50"/>
      <c r="G53" s="50"/>
      <c r="H53" s="38"/>
      <c r="I53" s="61"/>
      <c r="J53" s="62"/>
      <c r="K53" s="62"/>
      <c r="L53" s="70"/>
    </row>
    <row r="54" spans="1:12" ht="17.25" customHeight="1" x14ac:dyDescent="0.25">
      <c r="A54" s="56" t="s">
        <v>35</v>
      </c>
      <c r="B54" s="83" t="s">
        <v>63</v>
      </c>
      <c r="C54" s="83"/>
      <c r="D54" s="83"/>
      <c r="E54" s="83"/>
      <c r="F54" s="27" t="s">
        <v>72</v>
      </c>
      <c r="G54" s="24">
        <f>COUNTIF(H56:H59,"&lt;&gt;"&amp;$A$27)*3</f>
        <v>12</v>
      </c>
      <c r="H54" s="54">
        <f>SUM(H56:H59)</f>
        <v>0</v>
      </c>
      <c r="I54" s="71" t="s">
        <v>1</v>
      </c>
      <c r="J54" s="72"/>
      <c r="K54" s="72"/>
      <c r="L54" s="73"/>
    </row>
    <row r="55" spans="1:12" ht="17.25" customHeight="1" thickBot="1" x14ac:dyDescent="0.3">
      <c r="A55" s="107"/>
      <c r="B55" s="106"/>
      <c r="C55" s="106"/>
      <c r="D55" s="106"/>
      <c r="E55" s="106"/>
      <c r="F55" s="20" t="s">
        <v>31</v>
      </c>
      <c r="G55" s="26">
        <f>H54/G54</f>
        <v>0</v>
      </c>
      <c r="H55" s="55"/>
      <c r="I55" s="74"/>
      <c r="J55" s="75"/>
      <c r="K55" s="75"/>
      <c r="L55" s="76"/>
    </row>
    <row r="56" spans="1:12" ht="31.5" customHeight="1" x14ac:dyDescent="0.25">
      <c r="A56" s="29" t="s">
        <v>22</v>
      </c>
      <c r="B56" s="50" t="s">
        <v>93</v>
      </c>
      <c r="C56" s="50"/>
      <c r="D56" s="50"/>
      <c r="E56" s="50"/>
      <c r="F56" s="50"/>
      <c r="G56" s="50"/>
      <c r="H56" s="39"/>
      <c r="I56" s="64"/>
      <c r="J56" s="65"/>
      <c r="K56" s="65"/>
      <c r="L56" s="66"/>
    </row>
    <row r="57" spans="1:12" ht="31.5" customHeight="1" x14ac:dyDescent="0.25">
      <c r="A57" s="21" t="s">
        <v>24</v>
      </c>
      <c r="B57" s="50" t="s">
        <v>94</v>
      </c>
      <c r="C57" s="50"/>
      <c r="D57" s="50"/>
      <c r="E57" s="50"/>
      <c r="F57" s="50"/>
      <c r="G57" s="50"/>
      <c r="H57" s="37"/>
      <c r="I57" s="61"/>
      <c r="J57" s="62"/>
      <c r="K57" s="62"/>
      <c r="L57" s="70"/>
    </row>
    <row r="58" spans="1:12" ht="31.5" customHeight="1" x14ac:dyDescent="0.25">
      <c r="A58" s="21" t="s">
        <v>49</v>
      </c>
      <c r="B58" s="50" t="s">
        <v>95</v>
      </c>
      <c r="C58" s="50"/>
      <c r="D58" s="50"/>
      <c r="E58" s="50"/>
      <c r="F58" s="50"/>
      <c r="G58" s="50"/>
      <c r="H58" s="37"/>
      <c r="I58" s="61"/>
      <c r="J58" s="62"/>
      <c r="K58" s="62"/>
      <c r="L58" s="70"/>
    </row>
    <row r="59" spans="1:12" ht="40.5" customHeight="1" x14ac:dyDescent="0.25">
      <c r="A59" s="21" t="s">
        <v>50</v>
      </c>
      <c r="B59" s="50" t="s">
        <v>96</v>
      </c>
      <c r="C59" s="50"/>
      <c r="D59" s="50"/>
      <c r="E59" s="50"/>
      <c r="F59" s="50"/>
      <c r="G59" s="50"/>
      <c r="H59" s="37"/>
      <c r="I59" s="61"/>
      <c r="J59" s="62"/>
      <c r="K59" s="62"/>
      <c r="L59" s="70"/>
    </row>
    <row r="60" spans="1:12" ht="16.5" customHeight="1" x14ac:dyDescent="0.25">
      <c r="A60" s="57" t="s">
        <v>36</v>
      </c>
      <c r="B60" s="84" t="s">
        <v>62</v>
      </c>
      <c r="C60" s="84"/>
      <c r="D60" s="84"/>
      <c r="E60" s="84"/>
      <c r="F60" s="27" t="s">
        <v>72</v>
      </c>
      <c r="G60" s="28">
        <f>COUNTIF(H62:H68,"&lt;&gt;"&amp;$A$27)*3</f>
        <v>21</v>
      </c>
      <c r="H60" s="169">
        <f>SUM(H62:H68)</f>
        <v>0</v>
      </c>
      <c r="I60" s="77" t="s">
        <v>1</v>
      </c>
      <c r="J60" s="78"/>
      <c r="K60" s="78"/>
      <c r="L60" s="79"/>
    </row>
    <row r="61" spans="1:12" ht="16.5" customHeight="1" thickBot="1" x14ac:dyDescent="0.3">
      <c r="A61" s="107"/>
      <c r="B61" s="106"/>
      <c r="C61" s="106"/>
      <c r="D61" s="106"/>
      <c r="E61" s="106"/>
      <c r="F61" s="20" t="s">
        <v>31</v>
      </c>
      <c r="G61" s="26">
        <f>H60/G60</f>
        <v>0</v>
      </c>
      <c r="H61" s="55"/>
      <c r="I61" s="74"/>
      <c r="J61" s="75"/>
      <c r="K61" s="75"/>
      <c r="L61" s="76"/>
    </row>
    <row r="62" spans="1:12" ht="31.5" customHeight="1" x14ac:dyDescent="0.25">
      <c r="A62" s="19" t="s">
        <v>20</v>
      </c>
      <c r="B62" s="50" t="s">
        <v>97</v>
      </c>
      <c r="C62" s="50"/>
      <c r="D62" s="50"/>
      <c r="E62" s="50"/>
      <c r="F62" s="50"/>
      <c r="G62" s="50"/>
      <c r="H62" s="37"/>
      <c r="I62" s="61"/>
      <c r="J62" s="62"/>
      <c r="K62" s="62"/>
      <c r="L62" s="63"/>
    </row>
    <row r="63" spans="1:12" ht="31.5" customHeight="1" x14ac:dyDescent="0.25">
      <c r="A63" s="13" t="s">
        <v>21</v>
      </c>
      <c r="B63" s="50" t="s">
        <v>98</v>
      </c>
      <c r="C63" s="50"/>
      <c r="D63" s="50"/>
      <c r="E63" s="50"/>
      <c r="F63" s="50"/>
      <c r="G63" s="50"/>
      <c r="H63" s="38"/>
      <c r="I63" s="61"/>
      <c r="J63" s="62"/>
      <c r="K63" s="62"/>
      <c r="L63" s="63"/>
    </row>
    <row r="64" spans="1:12" ht="31.5" customHeight="1" x14ac:dyDescent="0.25">
      <c r="A64" s="13" t="s">
        <v>23</v>
      </c>
      <c r="B64" s="50" t="s">
        <v>99</v>
      </c>
      <c r="C64" s="50"/>
      <c r="D64" s="50"/>
      <c r="E64" s="50"/>
      <c r="F64" s="50"/>
      <c r="G64" s="50"/>
      <c r="H64" s="38"/>
      <c r="I64" s="61"/>
      <c r="J64" s="62"/>
      <c r="K64" s="62"/>
      <c r="L64" s="63"/>
    </row>
    <row r="65" spans="1:12" ht="31.5" customHeight="1" x14ac:dyDescent="0.25">
      <c r="A65" s="13" t="s">
        <v>40</v>
      </c>
      <c r="B65" s="50" t="s">
        <v>100</v>
      </c>
      <c r="C65" s="50"/>
      <c r="D65" s="50"/>
      <c r="E65" s="50"/>
      <c r="F65" s="50"/>
      <c r="G65" s="50"/>
      <c r="H65" s="38"/>
      <c r="I65" s="61"/>
      <c r="J65" s="62"/>
      <c r="K65" s="62"/>
      <c r="L65" s="63"/>
    </row>
    <row r="66" spans="1:12" ht="42.75" customHeight="1" x14ac:dyDescent="0.25">
      <c r="A66" s="19" t="s">
        <v>51</v>
      </c>
      <c r="B66" s="50" t="s">
        <v>101</v>
      </c>
      <c r="C66" s="50"/>
      <c r="D66" s="50"/>
      <c r="E66" s="50"/>
      <c r="F66" s="50"/>
      <c r="G66" s="50"/>
      <c r="H66" s="38"/>
      <c r="I66" s="61"/>
      <c r="J66" s="62"/>
      <c r="K66" s="62"/>
      <c r="L66" s="63"/>
    </row>
    <row r="67" spans="1:12" ht="31.5" customHeight="1" x14ac:dyDescent="0.25">
      <c r="A67" s="13" t="s">
        <v>52</v>
      </c>
      <c r="B67" s="50" t="s">
        <v>102</v>
      </c>
      <c r="C67" s="50"/>
      <c r="D67" s="50"/>
      <c r="E67" s="50"/>
      <c r="F67" s="50"/>
      <c r="G67" s="50"/>
      <c r="H67" s="38"/>
      <c r="I67" s="61"/>
      <c r="J67" s="62"/>
      <c r="K67" s="62"/>
      <c r="L67" s="63"/>
    </row>
    <row r="68" spans="1:12" ht="31.5" customHeight="1" thickBot="1" x14ac:dyDescent="0.3">
      <c r="A68" s="13" t="s">
        <v>53</v>
      </c>
      <c r="B68" s="50" t="s">
        <v>103</v>
      </c>
      <c r="C68" s="50"/>
      <c r="D68" s="50"/>
      <c r="E68" s="50"/>
      <c r="F68" s="50"/>
      <c r="G68" s="50"/>
      <c r="H68" s="38"/>
      <c r="I68" s="61"/>
      <c r="J68" s="62"/>
      <c r="K68" s="62"/>
      <c r="L68" s="63"/>
    </row>
    <row r="69" spans="1:12" ht="17.25" customHeight="1" x14ac:dyDescent="0.25">
      <c r="A69" s="56" t="s">
        <v>37</v>
      </c>
      <c r="B69" s="83" t="s">
        <v>61</v>
      </c>
      <c r="C69" s="83"/>
      <c r="D69" s="83"/>
      <c r="E69" s="83"/>
      <c r="F69" s="83"/>
      <c r="G69" s="83"/>
      <c r="H69" s="83"/>
      <c r="I69" s="83"/>
      <c r="J69" s="83"/>
      <c r="K69" s="83"/>
      <c r="L69" s="111"/>
    </row>
    <row r="70" spans="1:12" ht="17.25" customHeight="1" thickBot="1" x14ac:dyDescent="0.3">
      <c r="A70" s="107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12"/>
    </row>
    <row r="71" spans="1:12" ht="156" customHeight="1" thickBot="1" x14ac:dyDescent="0.3">
      <c r="A71" s="108" t="s">
        <v>104</v>
      </c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10"/>
    </row>
    <row r="72" spans="1:12" s="1" customFormat="1" ht="7.5" customHeight="1" thickBot="1" x14ac:dyDescent="0.3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3"/>
    </row>
    <row r="73" spans="1:12" ht="15.75" customHeight="1" thickBot="1" x14ac:dyDescent="0.3">
      <c r="A73" s="43" t="s">
        <v>30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5"/>
    </row>
    <row r="74" spans="1:12" ht="19.5" customHeight="1" thickBot="1" x14ac:dyDescent="0.3">
      <c r="A74" s="40" t="s">
        <v>11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2"/>
    </row>
    <row r="75" spans="1:12" ht="28.5" customHeight="1" x14ac:dyDescent="0.25">
      <c r="A75" s="88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90"/>
    </row>
    <row r="76" spans="1:12" ht="28.5" customHeight="1" thickBot="1" x14ac:dyDescent="0.3">
      <c r="A76" s="91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3"/>
    </row>
    <row r="77" spans="1:12" ht="21" customHeight="1" thickBot="1" x14ac:dyDescent="0.3">
      <c r="A77" s="40" t="s">
        <v>12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2"/>
    </row>
    <row r="78" spans="1:12" ht="28.5" customHeight="1" x14ac:dyDescent="0.25">
      <c r="A78" s="100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2"/>
    </row>
    <row r="79" spans="1:12" ht="28.5" customHeight="1" x14ac:dyDescent="0.25">
      <c r="A79" s="94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6"/>
    </row>
    <row r="80" spans="1:12" ht="28.5" customHeight="1" thickBot="1" x14ac:dyDescent="0.35">
      <c r="A80" s="97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9"/>
    </row>
    <row r="81" spans="1:12" ht="27" customHeight="1" thickBot="1" x14ac:dyDescent="0.3">
      <c r="A81" s="103" t="s">
        <v>10</v>
      </c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5"/>
    </row>
    <row r="82" spans="1:12" ht="90" customHeight="1" thickBot="1" x14ac:dyDescent="0.3">
      <c r="A82" s="85" t="s">
        <v>105</v>
      </c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7"/>
    </row>
    <row r="83" spans="1:12" ht="12.75" customHeight="1" x14ac:dyDescent="0.3">
      <c r="A83" s="9"/>
      <c r="B83" s="11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2.75" customHeight="1" x14ac:dyDescent="0.25"/>
  </sheetData>
  <dataConsolidate/>
  <mergeCells count="141">
    <mergeCell ref="B56:G56"/>
    <mergeCell ref="I43:L44"/>
    <mergeCell ref="B53:G53"/>
    <mergeCell ref="I46:L46"/>
    <mergeCell ref="I47:L47"/>
    <mergeCell ref="I48:L48"/>
    <mergeCell ref="I49:L49"/>
    <mergeCell ref="I50:L50"/>
    <mergeCell ref="B65:G65"/>
    <mergeCell ref="H54:H55"/>
    <mergeCell ref="I52:L52"/>
    <mergeCell ref="I53:L53"/>
    <mergeCell ref="B51:G51"/>
    <mergeCell ref="B52:G52"/>
    <mergeCell ref="I51:L51"/>
    <mergeCell ref="B50:G50"/>
    <mergeCell ref="B66:G66"/>
    <mergeCell ref="B67:G67"/>
    <mergeCell ref="B68:G68"/>
    <mergeCell ref="H60:H61"/>
    <mergeCell ref="I66:L66"/>
    <mergeCell ref="I67:L67"/>
    <mergeCell ref="I68:L68"/>
    <mergeCell ref="B57:G57"/>
    <mergeCell ref="B58:G58"/>
    <mergeCell ref="B59:G59"/>
    <mergeCell ref="B62:G62"/>
    <mergeCell ref="I63:L63"/>
    <mergeCell ref="I65:L65"/>
    <mergeCell ref="A25:B25"/>
    <mergeCell ref="C24:L24"/>
    <mergeCell ref="C23:L23"/>
    <mergeCell ref="I36:L36"/>
    <mergeCell ref="I37:L37"/>
    <mergeCell ref="I38:L38"/>
    <mergeCell ref="I39:L39"/>
    <mergeCell ref="B47:G47"/>
    <mergeCell ref="B48:G48"/>
    <mergeCell ref="A26:B26"/>
    <mergeCell ref="C26:L26"/>
    <mergeCell ref="B34:G34"/>
    <mergeCell ref="B35:G35"/>
    <mergeCell ref="B36:G36"/>
    <mergeCell ref="B37:G37"/>
    <mergeCell ref="I40:L40"/>
    <mergeCell ref="B38:G38"/>
    <mergeCell ref="B39:G39"/>
    <mergeCell ref="B42:G42"/>
    <mergeCell ref="H13:K13"/>
    <mergeCell ref="I33:L33"/>
    <mergeCell ref="B33:G33"/>
    <mergeCell ref="B13:G13"/>
    <mergeCell ref="B14:G14"/>
    <mergeCell ref="B15:G15"/>
    <mergeCell ref="H16:K16"/>
    <mergeCell ref="H17:K17"/>
    <mergeCell ref="H18:K18"/>
    <mergeCell ref="A23:B23"/>
    <mergeCell ref="C27:L27"/>
    <mergeCell ref="H31:H32"/>
    <mergeCell ref="B16:G16"/>
    <mergeCell ref="B17:G17"/>
    <mergeCell ref="B18:G18"/>
    <mergeCell ref="A20:L20"/>
    <mergeCell ref="A21:B21"/>
    <mergeCell ref="C21:L21"/>
    <mergeCell ref="C22:L22"/>
    <mergeCell ref="A22:B22"/>
    <mergeCell ref="H14:K14"/>
    <mergeCell ref="H15:K15"/>
    <mergeCell ref="A24:B24"/>
    <mergeCell ref="C25:L25"/>
    <mergeCell ref="C6:F6"/>
    <mergeCell ref="C10:F10"/>
    <mergeCell ref="H6:L6"/>
    <mergeCell ref="H10:L10"/>
    <mergeCell ref="C1:K3"/>
    <mergeCell ref="A1:B3"/>
    <mergeCell ref="A5:L5"/>
    <mergeCell ref="L1:L2"/>
    <mergeCell ref="H12:K12"/>
    <mergeCell ref="A12:G12"/>
    <mergeCell ref="A11:L11"/>
    <mergeCell ref="A10:B10"/>
    <mergeCell ref="A7:B7"/>
    <mergeCell ref="C7:F7"/>
    <mergeCell ref="H7:J7"/>
    <mergeCell ref="A8:B8"/>
    <mergeCell ref="C8:F8"/>
    <mergeCell ref="H8:L8"/>
    <mergeCell ref="A9:B9"/>
    <mergeCell ref="C9:F9"/>
    <mergeCell ref="H9:J9"/>
    <mergeCell ref="A82:L82"/>
    <mergeCell ref="A75:L75"/>
    <mergeCell ref="A76:L76"/>
    <mergeCell ref="A79:L79"/>
    <mergeCell ref="A80:L80"/>
    <mergeCell ref="A78:L78"/>
    <mergeCell ref="A81:L81"/>
    <mergeCell ref="B43:E44"/>
    <mergeCell ref="A43:A44"/>
    <mergeCell ref="A54:A55"/>
    <mergeCell ref="A60:A61"/>
    <mergeCell ref="B60:E61"/>
    <mergeCell ref="B54:E55"/>
    <mergeCell ref="A69:A70"/>
    <mergeCell ref="B46:G46"/>
    <mergeCell ref="B49:G49"/>
    <mergeCell ref="A71:L71"/>
    <mergeCell ref="B69:L70"/>
    <mergeCell ref="I64:L64"/>
    <mergeCell ref="I57:L57"/>
    <mergeCell ref="I58:L58"/>
    <mergeCell ref="I59:L59"/>
    <mergeCell ref="B63:G63"/>
    <mergeCell ref="B64:G64"/>
    <mergeCell ref="A77:L77"/>
    <mergeCell ref="A73:L73"/>
    <mergeCell ref="A74:L74"/>
    <mergeCell ref="A29:L29"/>
    <mergeCell ref="A27:B27"/>
    <mergeCell ref="B45:G45"/>
    <mergeCell ref="A72:L72"/>
    <mergeCell ref="H43:H44"/>
    <mergeCell ref="A31:A32"/>
    <mergeCell ref="I45:L45"/>
    <mergeCell ref="I62:L62"/>
    <mergeCell ref="I56:L56"/>
    <mergeCell ref="A30:F30"/>
    <mergeCell ref="B40:G40"/>
    <mergeCell ref="I34:L34"/>
    <mergeCell ref="I35:L35"/>
    <mergeCell ref="I41:L41"/>
    <mergeCell ref="I31:L32"/>
    <mergeCell ref="B41:G41"/>
    <mergeCell ref="I60:L61"/>
    <mergeCell ref="I42:L42"/>
    <mergeCell ref="G30:K30"/>
    <mergeCell ref="I54:L55"/>
    <mergeCell ref="B31:E32"/>
  </mergeCells>
  <phoneticPr fontId="1" type="noConversion"/>
  <dataValidations count="1">
    <dataValidation type="list" allowBlank="1" showInputMessage="1" showErrorMessage="1" errorTitle="Error en ingreso de datos" error="En estas celdas solo se puede ingresar 1, 0 ó N/A._x000a_Por Favor verifique el dato ingresado, gracias." sqref="H62:H68 H33:H42 H56:H59 H45:H53" xr:uid="{00000000-0002-0000-0000-000000000000}">
      <formula1>$A$22:$A$27</formula1>
    </dataValidation>
  </dataValidations>
  <printOptions horizontalCentered="1"/>
  <pageMargins left="0.39370078740157483" right="0.23622047244094491" top="0.35433070866141736" bottom="0.35433070866141736" header="0.31496062992125984" footer="0.31496062992125984"/>
  <pageSetup scale="65" fitToHeight="5" orientation="portrait" r:id="rId1"/>
  <headerFooter alignWithMargins="0">
    <oddFooter>&amp;C&amp;8Página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7 I U + U l b V A 2 W j A A A A 9 Q A A A B I A H A B D b 2 5 m a W c v U G F j a 2 F n Z S 5 4 b W w g o h g A K K A U A A A A A A A A A A A A A A A A A A A A A A A A A A A A h Y 9 B D o I w F E S v Q v 6 e t q I L Q j 4 l 0 a 1 E E x P j t i k V G q E Y W i x 3 c + G R v I I Y R d 2 5 n H l v M X O / 3 j A b m j q 4 q M 7 q 1 q Q w I w w C Z W R b a F O m 0 L t j G E P G c S v k S Z Q q G G V j k 8 E W K V T O n R N K v f f E z 0 n b l T R i b E Y P + X o n K 9 U I + M j 6 v x x q Y 5 0 w U g H H / W s M j 0 i 8 I D E b J y G d O s y 1 + f J o Z E / 6 U + K q r 1 3 f K a 5 s u N w g n S L S 9 w X + A F B L A w Q U A A I A C A D s h T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I U + U i i K R 7 g O A A A A E Q A A A B M A H A B G b 3 J t d W x h c y 9 T Z W N 0 a W 9 u M S 5 t I K I Y A C i g F A A A A A A A A A A A A A A A A A A A A A A A A A A A A C t O T S 7 J z M 9 T C I b Q h t Y A U E s B A i 0 A F A A C A A g A 7 I U + U l b V A 2 W j A A A A 9 Q A A A B I A A A A A A A A A A A A A A A A A A A A A A E N v b m Z p Z y 9 Q Y W N r Y W d l L n h t b F B L A Q I t A B Q A A g A I A O y F P l I P y u m r p A A A A O k A A A A T A A A A A A A A A A A A A A A A A O 8 A A A B b Q 2 9 u d G V u d F 9 U e X B l c 1 0 u e G 1 s U E s B A i 0 A F A A C A A g A 7 I U +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1 Z K S d E K 3 x E u 6 U 9 2 C 6 i / F o A A A A A A g A A A A A A E G Y A A A A B A A A g A A A A 0 y 7 Z x e F 5 H / t 9 T f P H f n G e K d v a d w k 5 I 9 I 6 n v h u 2 / q + W w Y A A A A A D o A A A A A C A A A g A A A A I 8 2 w q 3 p i + k x 8 O C / j w B 4 A C 9 v S U d e q S Z R R c 6 T q K D y x l Q J Q A A A A 2 V m 7 N X N l 5 C e Y s t h l D J 2 Y v 5 t c x Q t Y o / L K O f G i M + G t x o K S n d H 5 9 6 V 2 y 2 k c W q z A B V Z 5 P D m l v 8 x 5 E H H a H L Y z o 2 Z D u b + d K 9 b w k 3 z 6 u b K M D A W M x F 1 A A A A A M i 9 p 5 p 0 S / F / X Q v e m z h p l n + x m z 3 8 K Z r h l o V + R r v e X U t v v O 1 4 6 P F W J b U j Z o i F D H W w r 7 P w r P 4 C 3 j w T W Q v d C V C t e / Q = = < / D a t a M a s h u p > 
</file>

<file path=customXml/itemProps1.xml><?xml version="1.0" encoding="utf-8"?>
<ds:datastoreItem xmlns:ds="http://schemas.openxmlformats.org/officeDocument/2006/customXml" ds:itemID="{6B06457B-E7E7-49C7-9B2D-D15BCB58A1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IRO Sustancias Peligrosas</vt:lpstr>
      <vt:lpstr>'IRO Sustancias Peligrosas'!Área_de_impresión</vt:lpstr>
    </vt:vector>
  </TitlesOfParts>
  <Company>Chevron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MSC Safety Audit Check List</dc:title>
  <dc:creator>Mario M. Copa</dc:creator>
  <cp:lastModifiedBy>Mauricio Elio Flores Herbas</cp:lastModifiedBy>
  <cp:lastPrinted>2021-02-03T18:24:13Z</cp:lastPrinted>
  <dcterms:created xsi:type="dcterms:W3CDTF">2004-11-04T08:39:07Z</dcterms:created>
  <dcterms:modified xsi:type="dcterms:W3CDTF">2025-08-10T18:04:18Z</dcterms:modified>
</cp:coreProperties>
</file>