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\\vz.ch\privat$\vz-privat$\EBaj\Eigene Dokumente\16_IPA\V9\"/>
    </mc:Choice>
  </mc:AlternateContent>
  <xr:revisionPtr revIDLastSave="0" documentId="13_ncr:1_{BB6F6091-5A1B-4210-9A8B-22037547F4A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E33" i="1"/>
  <c r="E44" i="1"/>
  <c r="E51" i="1"/>
  <c r="E46" i="1"/>
  <c r="E45" i="1"/>
  <c r="E52" i="1" l="1"/>
</calcChain>
</file>

<file path=xl/sharedStrings.xml><?xml version="1.0" encoding="utf-8"?>
<sst xmlns="http://schemas.openxmlformats.org/spreadsheetml/2006/main" count="71" uniqueCount="35">
  <si>
    <t>Aufgabe</t>
  </si>
  <si>
    <t>Anfang</t>
  </si>
  <si>
    <t>Ende</t>
  </si>
  <si>
    <t>Zeitplan erstellen</t>
  </si>
  <si>
    <t>PBIs erstellen</t>
  </si>
  <si>
    <t>Soll</t>
  </si>
  <si>
    <t>Ist</t>
  </si>
  <si>
    <t>Zeit in h</t>
  </si>
  <si>
    <t>Arbeitsjournal führen</t>
  </si>
  <si>
    <t>Dokumentation</t>
  </si>
  <si>
    <t>Expertenbesuch</t>
  </si>
  <si>
    <t>INFORMIEREN ⬇</t>
  </si>
  <si>
    <t>PLANEN ⬇</t>
  </si>
  <si>
    <t>ENTSCHEIDEN ⬇</t>
  </si>
  <si>
    <t>REALISIEREN ⬇</t>
  </si>
  <si>
    <t>KONTROLLIEREN ⬇</t>
  </si>
  <si>
    <t>AUSWERTEN ⬇</t>
  </si>
  <si>
    <t>FORTLAUFENDE TÄTIGKEITEN ⬇</t>
  </si>
  <si>
    <t>Arbeitsjournal Vorlage erstellen</t>
  </si>
  <si>
    <t>Projektanforderungen studieren</t>
  </si>
  <si>
    <t>Realisierungskonzept erstellen</t>
  </si>
  <si>
    <t>Konzeptionelle Umsetzung</t>
  </si>
  <si>
    <t>Testkonzept erstellen</t>
  </si>
  <si>
    <t>Lösungsvariante festlegen</t>
  </si>
  <si>
    <t>Zeitplan - Adminmaske</t>
  </si>
  <si>
    <t>Projektumfeld</t>
  </si>
  <si>
    <t>Datenbank studieren</t>
  </si>
  <si>
    <t>CRUD Elemente erstellen</t>
  </si>
  <si>
    <t>Datenanbindung</t>
  </si>
  <si>
    <t>Frontend Masken erstellen</t>
  </si>
  <si>
    <t>Haupt-Feature-Branch erstellen</t>
  </si>
  <si>
    <t>Applikation testen</t>
  </si>
  <si>
    <t>Fazit</t>
  </si>
  <si>
    <t>Total Soll:</t>
  </si>
  <si>
    <t>Total Ist: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</si>
</sst>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7]ddd\,\ d/\ mmmm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2" fontId="2" fillId="2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20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0" xfId="0" applyNumberFormat="1"/>
    <xf numFmtId="0" fontId="0" fillId="5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/>
    </xf>
  </cellXfs>
  <cellStyles count="1">
    <cellStyle name="Standard" xfId="0" builtinId="0"/>
  </cellStyles>
  <dxfs count="15"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numFmt numFmtId="2" formatCode="0.00"/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numFmt numFmtId="2" formatCode="0.00"/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52"/>
  <sheetViews>
    <sheetView tabSelected="1" zoomScale="85" zoomScaleNormal="85" workbookViewId="0">
      <selection activeCell="AG40" sqref="AG40"/>
    </sheetView>
  </sheetViews>
  <sheetFormatPr baseColWidth="10" defaultColWidth="9.140625" defaultRowHeight="15" x14ac:dyDescent="0.25"/>
  <cols>
    <col min="1" max="1" width="29.85546875" bestFit="1" customWidth="1"/>
    <col min="2" max="3" width="10" bestFit="1" customWidth="1"/>
    <col min="4" max="4" width="4.28515625" bestFit="1" customWidth="1"/>
    <col min="5" max="5" width="8.42578125" bestFit="1" customWidth="1"/>
    <col min="6" max="25" width="12.7109375" customWidth="1"/>
  </cols>
  <sheetData>
    <row r="1" spans="1:27" x14ac:dyDescent="0.25">
      <c r="A1" s="13" t="s">
        <v>24</v>
      </c>
      <c r="B1" s="13"/>
      <c r="C1" s="13"/>
      <c r="D1" s="13"/>
      <c r="E1" s="13"/>
      <c r="F1" s="17">
        <v>45358</v>
      </c>
      <c r="G1" s="17"/>
      <c r="H1" s="17">
        <v>45359</v>
      </c>
      <c r="I1" s="17"/>
      <c r="J1" s="17">
        <v>45362</v>
      </c>
      <c r="K1" s="17"/>
      <c r="L1" s="17">
        <v>45364</v>
      </c>
      <c r="M1" s="17"/>
      <c r="N1" s="17">
        <v>45365</v>
      </c>
      <c r="O1" s="17"/>
      <c r="P1" s="17">
        <v>45366</v>
      </c>
      <c r="Q1" s="17"/>
      <c r="R1" s="17">
        <v>45369</v>
      </c>
      <c r="S1" s="17"/>
      <c r="T1" s="17">
        <v>45371</v>
      </c>
      <c r="U1" s="17"/>
      <c r="V1" s="17">
        <v>45372</v>
      </c>
      <c r="W1" s="17"/>
      <c r="X1" s="17">
        <v>45373</v>
      </c>
      <c r="Y1" s="17"/>
      <c r="Z1" s="18"/>
      <c r="AA1" s="18"/>
    </row>
    <row r="2" spans="1:27" x14ac:dyDescent="0.25">
      <c r="A2" s="13"/>
      <c r="B2" s="13"/>
      <c r="C2" s="13"/>
      <c r="D2" s="13"/>
      <c r="E2" s="13"/>
      <c r="F2" s="6">
        <v>0.33333333333333331</v>
      </c>
      <c r="G2" s="6">
        <v>0.53125</v>
      </c>
      <c r="H2" s="6">
        <v>0.33333333333333331</v>
      </c>
      <c r="I2" s="6">
        <v>0.53125</v>
      </c>
      <c r="J2" s="6">
        <v>0.33333333333333331</v>
      </c>
      <c r="K2" s="6">
        <v>0.53125</v>
      </c>
      <c r="L2" s="6">
        <v>0.33333333333333331</v>
      </c>
      <c r="M2" s="6">
        <v>0.53125</v>
      </c>
      <c r="N2" s="6">
        <v>0.33333333333333331</v>
      </c>
      <c r="O2" s="6">
        <v>0.53125</v>
      </c>
      <c r="P2" s="6">
        <v>0.33333333333333331</v>
      </c>
      <c r="Q2" s="6">
        <v>0.53125</v>
      </c>
      <c r="R2" s="6">
        <v>0.33333333333333331</v>
      </c>
      <c r="S2" s="6">
        <v>0.53125</v>
      </c>
      <c r="T2" s="6">
        <v>0.33333333333333331</v>
      </c>
      <c r="U2" s="6">
        <v>0.53125</v>
      </c>
      <c r="V2" s="6">
        <v>0.33333333333333331</v>
      </c>
      <c r="W2" s="6">
        <v>0.53125</v>
      </c>
      <c r="X2" s="6">
        <v>0.33333333333333331</v>
      </c>
      <c r="Y2" s="6">
        <v>0.53125</v>
      </c>
    </row>
    <row r="3" spans="1:27" x14ac:dyDescent="0.25">
      <c r="A3" s="7" t="s">
        <v>0</v>
      </c>
      <c r="B3" s="7" t="s">
        <v>1</v>
      </c>
      <c r="C3" s="7" t="s">
        <v>2</v>
      </c>
      <c r="D3" s="1"/>
      <c r="E3" s="7" t="s">
        <v>7</v>
      </c>
      <c r="F3" s="6">
        <v>0.51041666666666663</v>
      </c>
      <c r="G3" s="6">
        <v>0.70833333333333337</v>
      </c>
      <c r="H3" s="6">
        <v>0.51041666666666663</v>
      </c>
      <c r="I3" s="6">
        <v>0.70833333333333337</v>
      </c>
      <c r="J3" s="6">
        <v>0.51041666666666663</v>
      </c>
      <c r="K3" s="6">
        <v>0.70833333333333337</v>
      </c>
      <c r="L3" s="6">
        <v>0.51041666666666663</v>
      </c>
      <c r="M3" s="6">
        <v>0.70833333333333337</v>
      </c>
      <c r="N3" s="6">
        <v>0.51041666666666663</v>
      </c>
      <c r="O3" s="6">
        <v>0.70833333333333337</v>
      </c>
      <c r="P3" s="6">
        <v>0.51041666666666663</v>
      </c>
      <c r="Q3" s="6">
        <v>0.70833333333333337</v>
      </c>
      <c r="R3" s="6">
        <v>0.51041666666666663</v>
      </c>
      <c r="S3" s="6">
        <v>0.70833333333333337</v>
      </c>
      <c r="T3" s="6">
        <v>0.51041666666666663</v>
      </c>
      <c r="U3" s="6">
        <v>0.70833333333333337</v>
      </c>
      <c r="V3" s="6">
        <v>0.51041666666666663</v>
      </c>
      <c r="W3" s="6">
        <v>0.70833333333333337</v>
      </c>
      <c r="X3" s="6">
        <v>0.51041666666666663</v>
      </c>
      <c r="Y3" s="6">
        <v>0.70833333333333337</v>
      </c>
    </row>
    <row r="4" spans="1:27" x14ac:dyDescent="0.25">
      <c r="A4" s="14" t="s">
        <v>3</v>
      </c>
      <c r="B4" s="15">
        <v>45358</v>
      </c>
      <c r="C4" s="15">
        <v>45358</v>
      </c>
      <c r="D4" s="1" t="s">
        <v>5</v>
      </c>
      <c r="E4" s="8">
        <v>2</v>
      </c>
      <c r="F4" s="2">
        <v>2</v>
      </c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7" x14ac:dyDescent="0.25">
      <c r="A5" s="14"/>
      <c r="B5" s="15"/>
      <c r="C5" s="15"/>
      <c r="D5" s="1" t="s">
        <v>6</v>
      </c>
      <c r="E5" s="12">
        <v>2.5</v>
      </c>
      <c r="F5" s="9">
        <v>2.5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7" x14ac:dyDescent="0.25">
      <c r="A6" s="14" t="s">
        <v>18</v>
      </c>
      <c r="B6" s="15">
        <v>45358</v>
      </c>
      <c r="C6" s="15">
        <v>45358</v>
      </c>
      <c r="D6" s="1" t="s">
        <v>5</v>
      </c>
      <c r="E6" s="8">
        <v>0.5</v>
      </c>
      <c r="F6" s="2">
        <v>0.5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7" x14ac:dyDescent="0.25">
      <c r="A7" s="14"/>
      <c r="B7" s="15"/>
      <c r="C7" s="15"/>
      <c r="D7" s="1" t="s">
        <v>6</v>
      </c>
      <c r="E7" s="8">
        <v>0.5</v>
      </c>
      <c r="F7" s="9">
        <v>0.5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7" x14ac:dyDescent="0.25">
      <c r="A8" s="19" t="s">
        <v>11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spans="1:27" x14ac:dyDescent="0.25">
      <c r="A9" s="14" t="s">
        <v>19</v>
      </c>
      <c r="B9" s="15">
        <v>45358</v>
      </c>
      <c r="C9" s="15">
        <v>45358</v>
      </c>
      <c r="D9" s="1" t="s">
        <v>5</v>
      </c>
      <c r="E9" s="8">
        <v>0.5</v>
      </c>
      <c r="F9" s="3">
        <v>0.5</v>
      </c>
      <c r="G9" s="3"/>
      <c r="H9" s="3"/>
      <c r="I9" s="3"/>
      <c r="J9" s="3"/>
      <c r="K9" s="3"/>
      <c r="L9" s="3"/>
      <c r="M9" s="3"/>
      <c r="N9" s="3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7" x14ac:dyDescent="0.25">
      <c r="A10" s="14"/>
      <c r="B10" s="15"/>
      <c r="C10" s="15"/>
      <c r="D10" s="1" t="s">
        <v>6</v>
      </c>
      <c r="E10" s="8">
        <v>0.5</v>
      </c>
      <c r="F10" s="9">
        <v>0.5</v>
      </c>
      <c r="G10" s="3"/>
      <c r="H10" s="3"/>
      <c r="I10" s="3"/>
      <c r="J10" s="3"/>
      <c r="K10" s="3"/>
      <c r="L10" s="3"/>
      <c r="M10" s="3"/>
      <c r="N10" s="3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7" x14ac:dyDescent="0.25">
      <c r="A11" s="14" t="s">
        <v>26</v>
      </c>
      <c r="B11" s="15">
        <v>45359</v>
      </c>
      <c r="C11" s="15">
        <v>45359</v>
      </c>
      <c r="D11" s="1" t="s">
        <v>5</v>
      </c>
      <c r="E11" s="8">
        <v>0.5</v>
      </c>
      <c r="F11" s="3"/>
      <c r="G11" s="3"/>
      <c r="H11" s="2">
        <v>0.5</v>
      </c>
      <c r="I11" s="3"/>
      <c r="J11" s="3"/>
      <c r="K11" s="3"/>
      <c r="L11" s="3"/>
      <c r="M11" s="3"/>
      <c r="N11" s="3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7" x14ac:dyDescent="0.25">
      <c r="A12" s="14"/>
      <c r="B12" s="15"/>
      <c r="C12" s="15"/>
      <c r="D12" s="1" t="s">
        <v>6</v>
      </c>
      <c r="E12" s="8">
        <v>0.5</v>
      </c>
      <c r="F12" s="3"/>
      <c r="G12" s="3"/>
      <c r="H12" s="9">
        <v>0.5</v>
      </c>
      <c r="I12" s="3"/>
      <c r="J12" s="3"/>
      <c r="K12" s="3"/>
      <c r="L12" s="3"/>
      <c r="M12" s="3"/>
      <c r="N12" s="3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7" x14ac:dyDescent="0.25">
      <c r="A13" s="14" t="s">
        <v>25</v>
      </c>
      <c r="B13" s="15">
        <v>45359</v>
      </c>
      <c r="C13" s="15">
        <v>45359</v>
      </c>
      <c r="D13" s="1" t="s">
        <v>5</v>
      </c>
      <c r="E13" s="8">
        <v>1</v>
      </c>
      <c r="F13" s="3"/>
      <c r="G13" s="3"/>
      <c r="H13" s="2">
        <v>1</v>
      </c>
      <c r="I13" s="3"/>
      <c r="J13" s="3"/>
      <c r="K13" s="3"/>
      <c r="L13" s="3"/>
      <c r="M13" s="3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7" x14ac:dyDescent="0.25">
      <c r="A14" s="14"/>
      <c r="B14" s="15"/>
      <c r="C14" s="15"/>
      <c r="D14" s="1" t="s">
        <v>6</v>
      </c>
      <c r="E14" s="8">
        <v>1</v>
      </c>
      <c r="F14" s="3"/>
      <c r="G14" s="5"/>
      <c r="H14" s="9">
        <v>1</v>
      </c>
      <c r="I14" s="1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7" x14ac:dyDescent="0.25">
      <c r="A15" s="19" t="s">
        <v>12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spans="1:27" x14ac:dyDescent="0.25">
      <c r="A16" s="14" t="s">
        <v>20</v>
      </c>
      <c r="B16" s="15">
        <v>45359</v>
      </c>
      <c r="C16" s="15">
        <v>45359</v>
      </c>
      <c r="D16" s="1" t="s">
        <v>5</v>
      </c>
      <c r="E16" s="8">
        <v>0.5</v>
      </c>
      <c r="F16" s="3"/>
      <c r="G16" s="5"/>
      <c r="H16" s="2">
        <v>0.5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14"/>
      <c r="B17" s="15"/>
      <c r="C17" s="15"/>
      <c r="D17" s="1" t="s">
        <v>6</v>
      </c>
      <c r="E17" s="8">
        <v>0.5</v>
      </c>
      <c r="F17" s="3"/>
      <c r="G17" s="5"/>
      <c r="H17" s="9">
        <v>0.5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14" t="s">
        <v>21</v>
      </c>
      <c r="B18" s="15">
        <v>45359</v>
      </c>
      <c r="C18" s="15">
        <v>45359</v>
      </c>
      <c r="D18" s="1" t="s">
        <v>5</v>
      </c>
      <c r="E18" s="8">
        <v>1.5</v>
      </c>
      <c r="F18" s="3"/>
      <c r="G18" s="5"/>
      <c r="H18" s="2">
        <v>1.5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14"/>
      <c r="B19" s="15"/>
      <c r="C19" s="15"/>
      <c r="D19" s="1" t="s">
        <v>6</v>
      </c>
      <c r="E19" s="8">
        <v>1.5</v>
      </c>
      <c r="F19" s="3"/>
      <c r="G19" s="5"/>
      <c r="H19" s="9">
        <v>1.5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14" t="s">
        <v>22</v>
      </c>
      <c r="B20" s="15">
        <v>45359</v>
      </c>
      <c r="C20" s="15">
        <v>45359</v>
      </c>
      <c r="D20" s="1" t="s">
        <v>5</v>
      </c>
      <c r="E20" s="8">
        <v>2</v>
      </c>
      <c r="F20" s="3"/>
      <c r="G20" s="5"/>
      <c r="H20" s="2">
        <v>2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14"/>
      <c r="B21" s="15"/>
      <c r="C21" s="15"/>
      <c r="D21" s="1" t="s">
        <v>6</v>
      </c>
      <c r="E21" s="8">
        <v>2</v>
      </c>
      <c r="F21" s="3"/>
      <c r="G21" s="5"/>
      <c r="H21" s="9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14" t="s">
        <v>4</v>
      </c>
      <c r="B22" s="15">
        <v>45359</v>
      </c>
      <c r="C22" s="15">
        <v>45359</v>
      </c>
      <c r="D22" s="1" t="s">
        <v>5</v>
      </c>
      <c r="E22" s="8">
        <v>2.25</v>
      </c>
      <c r="F22" s="3"/>
      <c r="G22" s="5"/>
      <c r="H22" s="5"/>
      <c r="I22" s="2">
        <v>2.25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14"/>
      <c r="B23" s="15"/>
      <c r="C23" s="15"/>
      <c r="D23" s="1" t="s">
        <v>6</v>
      </c>
      <c r="E23" s="8">
        <v>2.25</v>
      </c>
      <c r="F23" s="3"/>
      <c r="G23" s="5"/>
      <c r="H23" s="5"/>
      <c r="I23" s="9">
        <v>2.25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19" t="s">
        <v>13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 spans="1:25" x14ac:dyDescent="0.25">
      <c r="A25" s="14" t="s">
        <v>23</v>
      </c>
      <c r="B25" s="15">
        <v>45362</v>
      </c>
      <c r="C25" s="15">
        <v>45362</v>
      </c>
      <c r="D25" s="1" t="s">
        <v>5</v>
      </c>
      <c r="E25" s="8">
        <v>1</v>
      </c>
      <c r="F25" s="3"/>
      <c r="G25" s="5"/>
      <c r="H25" s="5"/>
      <c r="I25" s="5"/>
      <c r="J25" s="2">
        <v>1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14"/>
      <c r="B26" s="15"/>
      <c r="C26" s="15"/>
      <c r="D26" s="1" t="s">
        <v>6</v>
      </c>
      <c r="E26" s="12">
        <v>5</v>
      </c>
      <c r="F26" s="3"/>
      <c r="G26" s="5"/>
      <c r="H26" s="5"/>
      <c r="I26" s="5"/>
      <c r="J26" s="9">
        <v>5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19" t="s">
        <v>14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spans="1:25" x14ac:dyDescent="0.25">
      <c r="A28" s="14" t="s">
        <v>30</v>
      </c>
      <c r="B28" s="15">
        <v>45362</v>
      </c>
      <c r="C28" s="15">
        <v>45362</v>
      </c>
      <c r="D28" s="1" t="s">
        <v>5</v>
      </c>
      <c r="E28" s="8">
        <v>0.25</v>
      </c>
      <c r="F28" s="1"/>
      <c r="G28" s="4"/>
      <c r="H28" s="5"/>
      <c r="I28" s="5"/>
      <c r="J28" s="2">
        <v>0.25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14"/>
      <c r="B29" s="15"/>
      <c r="C29" s="15"/>
      <c r="D29" s="1" t="s">
        <v>6</v>
      </c>
      <c r="E29" s="8">
        <v>0.08</v>
      </c>
      <c r="F29" s="3"/>
      <c r="G29" s="3"/>
      <c r="H29" s="5"/>
      <c r="I29" s="5"/>
      <c r="J29" s="9">
        <v>0.08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14" t="s">
        <v>27</v>
      </c>
      <c r="B30" s="15">
        <v>45362</v>
      </c>
      <c r="C30" s="15">
        <v>45364</v>
      </c>
      <c r="D30" s="1" t="s">
        <v>5</v>
      </c>
      <c r="E30" s="8">
        <v>5</v>
      </c>
      <c r="F30" s="1"/>
      <c r="G30" s="4"/>
      <c r="H30" s="5"/>
      <c r="I30" s="5"/>
      <c r="J30" s="2">
        <v>1</v>
      </c>
      <c r="K30" s="2">
        <v>2.75</v>
      </c>
      <c r="L30" s="2">
        <v>1.25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14"/>
      <c r="B31" s="15"/>
      <c r="C31" s="15"/>
      <c r="D31" s="1" t="s">
        <v>6</v>
      </c>
      <c r="E31" s="8">
        <v>5</v>
      </c>
      <c r="F31" s="5"/>
      <c r="G31" s="3"/>
      <c r="H31" s="5"/>
      <c r="I31" s="5"/>
      <c r="J31" s="9">
        <v>1</v>
      </c>
      <c r="K31" s="9">
        <v>2.75</v>
      </c>
      <c r="L31" s="9">
        <v>1.25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14" t="s">
        <v>29</v>
      </c>
      <c r="B32" s="15">
        <v>45364</v>
      </c>
      <c r="C32" s="15">
        <v>45366</v>
      </c>
      <c r="D32" s="1" t="s">
        <v>5</v>
      </c>
      <c r="E32" s="8">
        <v>15</v>
      </c>
      <c r="F32" s="1"/>
      <c r="G32" s="4"/>
      <c r="H32" s="5"/>
      <c r="I32" s="5"/>
      <c r="J32" s="5"/>
      <c r="K32" s="5"/>
      <c r="L32" s="2">
        <v>2</v>
      </c>
      <c r="M32" s="2">
        <v>3</v>
      </c>
      <c r="N32" s="2">
        <v>4.25</v>
      </c>
      <c r="O32" s="2">
        <v>0.75</v>
      </c>
      <c r="P32" s="2">
        <v>3.25</v>
      </c>
      <c r="Q32" s="2">
        <v>1.75</v>
      </c>
      <c r="R32" s="5"/>
      <c r="S32" s="5"/>
      <c r="T32" s="5"/>
      <c r="U32" s="5"/>
      <c r="V32" s="5"/>
      <c r="W32" s="5"/>
      <c r="X32" s="5"/>
      <c r="Y32" s="5"/>
    </row>
    <row r="33" spans="1:26" x14ac:dyDescent="0.25">
      <c r="A33" s="14"/>
      <c r="B33" s="15"/>
      <c r="C33" s="15"/>
      <c r="D33" s="1" t="s">
        <v>6</v>
      </c>
      <c r="E33" s="20">
        <f>SUM(L33:Q33)</f>
        <v>16.25</v>
      </c>
      <c r="F33" s="5"/>
      <c r="G33" s="3"/>
      <c r="H33" s="5"/>
      <c r="I33" s="5"/>
      <c r="J33" s="5"/>
      <c r="K33" s="5"/>
      <c r="L33" s="9">
        <v>2</v>
      </c>
      <c r="M33" s="9">
        <v>3</v>
      </c>
      <c r="N33" s="9">
        <v>4.25</v>
      </c>
      <c r="O33" s="9">
        <v>0.75</v>
      </c>
      <c r="P33" s="9">
        <v>3.25</v>
      </c>
      <c r="Q33" s="9">
        <v>3</v>
      </c>
      <c r="R33" s="5"/>
      <c r="S33" s="5"/>
      <c r="T33" s="5"/>
      <c r="U33" s="5"/>
      <c r="V33" s="5"/>
      <c r="W33" s="5"/>
      <c r="X33" s="5"/>
      <c r="Y33" s="5"/>
    </row>
    <row r="34" spans="1:26" x14ac:dyDescent="0.25">
      <c r="A34" s="14" t="s">
        <v>28</v>
      </c>
      <c r="B34" s="15">
        <v>45366</v>
      </c>
      <c r="C34" s="15">
        <v>45369</v>
      </c>
      <c r="D34" s="1" t="s">
        <v>5</v>
      </c>
      <c r="E34" s="8">
        <v>5</v>
      </c>
      <c r="F34" s="1"/>
      <c r="G34" s="4"/>
      <c r="H34" s="5"/>
      <c r="I34" s="5"/>
      <c r="J34" s="5"/>
      <c r="K34" s="5"/>
      <c r="L34" s="5"/>
      <c r="M34" s="5"/>
      <c r="N34" s="5"/>
      <c r="O34" s="5"/>
      <c r="P34" s="1"/>
      <c r="Q34" s="2">
        <v>0.5</v>
      </c>
      <c r="R34" s="2">
        <v>2.75</v>
      </c>
      <c r="S34" s="2">
        <v>1.75</v>
      </c>
      <c r="T34" s="5"/>
      <c r="U34" s="5"/>
      <c r="V34" s="5"/>
      <c r="W34" s="5"/>
      <c r="X34" s="5"/>
      <c r="Y34" s="5"/>
    </row>
    <row r="35" spans="1:26" x14ac:dyDescent="0.25">
      <c r="A35" s="14"/>
      <c r="B35" s="15"/>
      <c r="C35" s="15"/>
      <c r="D35" s="1" t="s">
        <v>6</v>
      </c>
      <c r="E35" s="20">
        <f>SUM(Q35:U35)</f>
        <v>10.75</v>
      </c>
      <c r="F35" s="5"/>
      <c r="G35" s="3"/>
      <c r="H35" s="5"/>
      <c r="I35" s="5"/>
      <c r="J35" s="5"/>
      <c r="K35" s="5"/>
      <c r="L35" s="5"/>
      <c r="M35" s="5"/>
      <c r="N35" s="5"/>
      <c r="O35" s="5"/>
      <c r="P35" s="5"/>
      <c r="Q35" s="9">
        <v>0.5</v>
      </c>
      <c r="R35" s="9">
        <v>2.75</v>
      </c>
      <c r="S35" s="9">
        <v>3</v>
      </c>
      <c r="T35" s="9">
        <v>3.25</v>
      </c>
      <c r="U35" s="9">
        <v>1.25</v>
      </c>
      <c r="V35" s="5"/>
      <c r="W35" s="5"/>
      <c r="X35" s="5"/>
      <c r="Y35" s="5"/>
    </row>
    <row r="36" spans="1:26" x14ac:dyDescent="0.25">
      <c r="A36" s="19" t="s">
        <v>15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spans="1:26" x14ac:dyDescent="0.25">
      <c r="A37" s="14" t="s">
        <v>31</v>
      </c>
      <c r="B37" s="15">
        <v>45366</v>
      </c>
      <c r="C37" s="15">
        <v>45366</v>
      </c>
      <c r="D37" s="1" t="s">
        <v>5</v>
      </c>
      <c r="E37" s="8">
        <v>3</v>
      </c>
      <c r="F37" s="5"/>
      <c r="G37" s="4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2">
        <v>1.25</v>
      </c>
      <c r="U37" s="2">
        <v>1.25</v>
      </c>
      <c r="V37" s="5"/>
      <c r="W37" s="5"/>
      <c r="X37" s="5"/>
      <c r="Y37" s="5"/>
    </row>
    <row r="38" spans="1:26" x14ac:dyDescent="0.25">
      <c r="A38" s="14"/>
      <c r="B38" s="15"/>
      <c r="C38" s="15"/>
      <c r="D38" s="1" t="s">
        <v>6</v>
      </c>
      <c r="E38" s="8"/>
      <c r="F38" s="5"/>
      <c r="G38" s="3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6" x14ac:dyDescent="0.25">
      <c r="A39" s="16" t="s">
        <v>16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spans="1:26" x14ac:dyDescent="0.25">
      <c r="A40" s="14" t="s">
        <v>32</v>
      </c>
      <c r="B40" s="15">
        <v>45372</v>
      </c>
      <c r="C40" s="15">
        <v>45372</v>
      </c>
      <c r="D40" s="1" t="s">
        <v>5</v>
      </c>
      <c r="E40" s="8">
        <v>3</v>
      </c>
      <c r="F40" s="5"/>
      <c r="G40" s="4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2">
        <v>2.25</v>
      </c>
      <c r="W40" s="2">
        <v>0.75</v>
      </c>
      <c r="X40" s="5"/>
      <c r="Y40" s="5"/>
    </row>
    <row r="41" spans="1:26" x14ac:dyDescent="0.25">
      <c r="A41" s="14"/>
      <c r="B41" s="15"/>
      <c r="C41" s="15"/>
      <c r="D41" s="1" t="s">
        <v>6</v>
      </c>
      <c r="E41" s="8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6" x14ac:dyDescent="0.25">
      <c r="A42" s="16" t="s">
        <v>17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spans="1:26" x14ac:dyDescent="0.25">
      <c r="A43" s="14" t="s">
        <v>8</v>
      </c>
      <c r="B43" s="15">
        <v>45358</v>
      </c>
      <c r="C43" s="15">
        <v>45373</v>
      </c>
      <c r="D43" s="1" t="s">
        <v>5</v>
      </c>
      <c r="E43" s="8">
        <v>5</v>
      </c>
      <c r="F43" s="1"/>
      <c r="G43" s="8">
        <v>0.5</v>
      </c>
      <c r="H43" s="8"/>
      <c r="I43" s="8">
        <v>0.5</v>
      </c>
      <c r="J43" s="8"/>
      <c r="K43" s="8">
        <v>0.5</v>
      </c>
      <c r="L43" s="8"/>
      <c r="M43" s="8">
        <v>0.5</v>
      </c>
      <c r="N43" s="8"/>
      <c r="O43" s="8">
        <v>0.5</v>
      </c>
      <c r="P43" s="8"/>
      <c r="Q43" s="8">
        <v>0.5</v>
      </c>
      <c r="R43" s="8"/>
      <c r="S43" s="8">
        <v>0.5</v>
      </c>
      <c r="T43" s="8"/>
      <c r="U43" s="8">
        <v>0.5</v>
      </c>
      <c r="V43" s="8"/>
      <c r="W43" s="8">
        <v>0.5</v>
      </c>
      <c r="X43" s="8"/>
      <c r="Y43" s="8">
        <v>0.5</v>
      </c>
    </row>
    <row r="44" spans="1:26" x14ac:dyDescent="0.25">
      <c r="A44" s="14"/>
      <c r="B44" s="15"/>
      <c r="C44" s="15"/>
      <c r="D44" s="1" t="s">
        <v>6</v>
      </c>
      <c r="E44" s="8">
        <f>SUM(F44:Y44)</f>
        <v>5</v>
      </c>
      <c r="F44" s="1"/>
      <c r="G44" s="9">
        <v>0.5</v>
      </c>
      <c r="H44" s="1"/>
      <c r="I44" s="9">
        <v>0.5</v>
      </c>
      <c r="J44" s="1"/>
      <c r="K44" s="9">
        <v>0.5</v>
      </c>
      <c r="L44" s="1"/>
      <c r="M44" s="9">
        <v>0.5</v>
      </c>
      <c r="N44" s="1"/>
      <c r="O44" s="9">
        <v>0.5</v>
      </c>
      <c r="P44" s="1"/>
      <c r="Q44" s="9">
        <v>0.5</v>
      </c>
      <c r="R44" s="1"/>
      <c r="S44" s="9">
        <v>0.5</v>
      </c>
      <c r="T44" s="1"/>
      <c r="U44" s="9">
        <v>0.5</v>
      </c>
      <c r="V44" s="1"/>
      <c r="W44" s="9">
        <v>0.5</v>
      </c>
      <c r="X44" s="1"/>
      <c r="Y44" s="9">
        <v>0.5</v>
      </c>
    </row>
    <row r="45" spans="1:26" x14ac:dyDescent="0.25">
      <c r="A45" s="14" t="s">
        <v>9</v>
      </c>
      <c r="B45" s="15">
        <v>45358</v>
      </c>
      <c r="C45" s="15">
        <v>45373</v>
      </c>
      <c r="D45" s="1" t="s">
        <v>5</v>
      </c>
      <c r="E45" s="4">
        <f>SUM(F45:Y45)</f>
        <v>36.25</v>
      </c>
      <c r="F45" s="3"/>
      <c r="G45" s="10">
        <v>3.75</v>
      </c>
      <c r="H45" s="10">
        <v>0.25</v>
      </c>
      <c r="I45" s="10">
        <v>1.75</v>
      </c>
      <c r="J45" s="10">
        <v>2</v>
      </c>
      <c r="K45" s="10">
        <v>1</v>
      </c>
      <c r="L45" s="10">
        <v>1</v>
      </c>
      <c r="M45" s="10">
        <v>1.25</v>
      </c>
      <c r="N45" s="10">
        <v>2</v>
      </c>
      <c r="O45" s="10">
        <v>1.25</v>
      </c>
      <c r="P45" s="10">
        <v>1</v>
      </c>
      <c r="Q45" s="10">
        <v>1.5</v>
      </c>
      <c r="R45" s="10">
        <v>1.5</v>
      </c>
      <c r="S45" s="10">
        <v>2</v>
      </c>
      <c r="T45" s="10">
        <v>2</v>
      </c>
      <c r="U45" s="10">
        <v>2</v>
      </c>
      <c r="V45" s="10">
        <v>2</v>
      </c>
      <c r="W45" s="10">
        <v>2</v>
      </c>
      <c r="X45" s="10">
        <v>4.25</v>
      </c>
      <c r="Y45" s="10">
        <v>3.75</v>
      </c>
      <c r="Z45" s="11"/>
    </row>
    <row r="46" spans="1:26" x14ac:dyDescent="0.25">
      <c r="A46" s="14"/>
      <c r="B46" s="15"/>
      <c r="C46" s="15"/>
      <c r="D46" s="1" t="s">
        <v>6</v>
      </c>
      <c r="E46" s="4">
        <f>SUM(F46:Y46)</f>
        <v>32.5</v>
      </c>
      <c r="F46" s="3"/>
      <c r="G46" s="9">
        <v>3.25</v>
      </c>
      <c r="H46" s="9">
        <v>0.25</v>
      </c>
      <c r="I46" s="9">
        <v>1.75</v>
      </c>
      <c r="J46" s="9">
        <v>2</v>
      </c>
      <c r="K46" s="9">
        <v>1</v>
      </c>
      <c r="L46" s="9">
        <v>1</v>
      </c>
      <c r="M46" s="9">
        <v>1.25</v>
      </c>
      <c r="N46" s="9">
        <v>2</v>
      </c>
      <c r="O46" s="9">
        <v>1.25</v>
      </c>
      <c r="P46" s="9">
        <v>1</v>
      </c>
      <c r="Q46" s="9">
        <v>1.5</v>
      </c>
      <c r="R46" s="9">
        <v>1.5</v>
      </c>
      <c r="S46" s="9">
        <v>0.75</v>
      </c>
      <c r="T46" s="9">
        <v>0</v>
      </c>
      <c r="U46" s="9">
        <v>2</v>
      </c>
      <c r="V46" s="9">
        <v>2</v>
      </c>
      <c r="W46" s="9">
        <v>2</v>
      </c>
      <c r="X46" s="9">
        <v>4.25</v>
      </c>
      <c r="Y46" s="9">
        <v>3.75</v>
      </c>
    </row>
    <row r="47" spans="1:26" x14ac:dyDescent="0.25">
      <c r="A47" s="14" t="s">
        <v>10</v>
      </c>
      <c r="B47" s="15">
        <v>45358</v>
      </c>
      <c r="C47" s="15">
        <v>45373</v>
      </c>
      <c r="D47" s="1" t="s">
        <v>5</v>
      </c>
      <c r="E47" s="8">
        <v>2</v>
      </c>
      <c r="F47" s="8">
        <v>1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8">
        <v>1</v>
      </c>
      <c r="U47" s="5"/>
      <c r="V47" s="5"/>
      <c r="W47" s="5"/>
      <c r="X47" s="5"/>
      <c r="Y47" s="5"/>
    </row>
    <row r="48" spans="1:26" x14ac:dyDescent="0.25">
      <c r="A48" s="14"/>
      <c r="B48" s="15"/>
      <c r="C48" s="15"/>
      <c r="D48" s="1" t="s">
        <v>6</v>
      </c>
      <c r="E48" s="8">
        <v>2</v>
      </c>
      <c r="F48" s="9">
        <v>1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9">
        <v>1</v>
      </c>
      <c r="T48" s="5"/>
      <c r="U48" s="5"/>
      <c r="V48" s="5"/>
      <c r="W48" s="5"/>
      <c r="X48" s="5"/>
      <c r="Y48" s="5"/>
    </row>
    <row r="51" spans="3:5" x14ac:dyDescent="0.25">
      <c r="C51" t="s">
        <v>33</v>
      </c>
      <c r="E51" s="4">
        <f>SUM(E4,E6,E9,E11,E13,E16,E18,E20,E22,E25,E28,E30,E32,E34,E37,E40,E43,E45,E47)</f>
        <v>86.25</v>
      </c>
    </row>
    <row r="52" spans="3:5" x14ac:dyDescent="0.25">
      <c r="C52" t="s">
        <v>34</v>
      </c>
      <c r="E52" s="9">
        <f>SUM(E5,E7,E10,E12,E14,E17,E19,E21,E23,E26,E29,E31,E33,E35,E38,E41,E44,E46,E48)</f>
        <v>87.83</v>
      </c>
    </row>
  </sheetData>
  <mergeCells count="76">
    <mergeCell ref="A11:A12"/>
    <mergeCell ref="B11:B12"/>
    <mergeCell ref="C11:C12"/>
    <mergeCell ref="A28:A29"/>
    <mergeCell ref="B28:B29"/>
    <mergeCell ref="C28:C29"/>
    <mergeCell ref="A18:A19"/>
    <mergeCell ref="B18:B19"/>
    <mergeCell ref="C18:C19"/>
    <mergeCell ref="B25:B26"/>
    <mergeCell ref="C25:C26"/>
    <mergeCell ref="B16:B17"/>
    <mergeCell ref="C16:C17"/>
    <mergeCell ref="A47:A48"/>
    <mergeCell ref="B47:B48"/>
    <mergeCell ref="C47:C48"/>
    <mergeCell ref="A9:A10"/>
    <mergeCell ref="B9:B10"/>
    <mergeCell ref="C9:C10"/>
    <mergeCell ref="A45:A46"/>
    <mergeCell ref="B45:B46"/>
    <mergeCell ref="C45:C46"/>
    <mergeCell ref="A39:Y39"/>
    <mergeCell ref="A40:A41"/>
    <mergeCell ref="B40:B41"/>
    <mergeCell ref="C40:C41"/>
    <mergeCell ref="B22:B23"/>
    <mergeCell ref="C22:C23"/>
    <mergeCell ref="A25:A26"/>
    <mergeCell ref="A8:Y8"/>
    <mergeCell ref="A15:Y15"/>
    <mergeCell ref="A24:Y24"/>
    <mergeCell ref="A27:Y27"/>
    <mergeCell ref="A37:A38"/>
    <mergeCell ref="A36:Y36"/>
    <mergeCell ref="A34:A35"/>
    <mergeCell ref="B34:B35"/>
    <mergeCell ref="C34:C35"/>
    <mergeCell ref="A22:A23"/>
    <mergeCell ref="B37:B38"/>
    <mergeCell ref="C37:C38"/>
    <mergeCell ref="A20:A21"/>
    <mergeCell ref="B20:B21"/>
    <mergeCell ref="C20:C21"/>
    <mergeCell ref="A16:A17"/>
    <mergeCell ref="A30:A31"/>
    <mergeCell ref="B30:B31"/>
    <mergeCell ref="C30:C31"/>
    <mergeCell ref="A32:A33"/>
    <mergeCell ref="B32:B33"/>
    <mergeCell ref="C32:C33"/>
    <mergeCell ref="Z1:AA1"/>
    <mergeCell ref="H1:I1"/>
    <mergeCell ref="J1:K1"/>
    <mergeCell ref="L1:M1"/>
    <mergeCell ref="N1:O1"/>
    <mergeCell ref="P1:Q1"/>
    <mergeCell ref="R1:S1"/>
    <mergeCell ref="T1:U1"/>
    <mergeCell ref="V1:W1"/>
    <mergeCell ref="A1:E2"/>
    <mergeCell ref="A43:A44"/>
    <mergeCell ref="B43:B44"/>
    <mergeCell ref="C43:C44"/>
    <mergeCell ref="A42:Y42"/>
    <mergeCell ref="F1:G1"/>
    <mergeCell ref="X1:Y1"/>
    <mergeCell ref="A4:A5"/>
    <mergeCell ref="B4:B5"/>
    <mergeCell ref="C4:C5"/>
    <mergeCell ref="A6:A7"/>
    <mergeCell ref="B6:B7"/>
    <mergeCell ref="C6:C7"/>
    <mergeCell ref="A13:A14"/>
    <mergeCell ref="B13:B14"/>
    <mergeCell ref="C13:C14"/>
  </mergeCells>
  <conditionalFormatting sqref="E51 U47:Y47 F47:S47">
    <cfRule type="notContainsBlanks" dxfId="14" priority="1">
      <formula>LEN(TRIM(E47))&gt;0</formula>
    </cfRule>
  </conditionalFormatting>
  <conditionalFormatting sqref="F4:Y4 F6:Y6 F9:Y9 G13:Y13">
    <cfRule type="notContainsBlanks" dxfId="13" priority="25">
      <formula>LEN(TRIM(F4))&gt;0</formula>
    </cfRule>
  </conditionalFormatting>
  <conditionalFormatting sqref="F16:Y16">
    <cfRule type="notContainsBlanks" dxfId="12" priority="12">
      <formula>LEN(TRIM(F16))&gt;0</formula>
    </cfRule>
  </conditionalFormatting>
  <conditionalFormatting sqref="F18:Y18 F20:Y20">
    <cfRule type="notContainsBlanks" dxfId="11" priority="11">
      <formula>LEN(TRIM(F18))&gt;0</formula>
    </cfRule>
  </conditionalFormatting>
  <conditionalFormatting sqref="F22:Y22">
    <cfRule type="notContainsBlanks" dxfId="10" priority="9">
      <formula>LEN(TRIM(F22))&gt;0</formula>
    </cfRule>
  </conditionalFormatting>
  <conditionalFormatting sqref="F25:Y25">
    <cfRule type="notContainsBlanks" dxfId="9" priority="8">
      <formula>LEN(TRIM(F25))&gt;0</formula>
    </cfRule>
  </conditionalFormatting>
  <conditionalFormatting sqref="F37:Y37">
    <cfRule type="notContainsBlanks" dxfId="8" priority="3">
      <formula>LEN(TRIM(F37))&gt;0</formula>
    </cfRule>
  </conditionalFormatting>
  <conditionalFormatting sqref="F40:Y40">
    <cfRule type="notContainsBlanks" dxfId="7" priority="2">
      <formula>LEN(TRIM(F40))&gt;0</formula>
    </cfRule>
  </conditionalFormatting>
  <conditionalFormatting sqref="F43:Y43 AA43:AA48 F44 H44 J44 L44 N44 P44 R44 F49:AA68 T44 V44 X44">
    <cfRule type="notContainsBlanks" dxfId="6" priority="23">
      <formula>LEN(TRIM(F43))&gt;0</formula>
    </cfRule>
  </conditionalFormatting>
  <conditionalFormatting sqref="F45:Y45">
    <cfRule type="notContainsBlanks" dxfId="5" priority="20">
      <formula>LEN(TRIM(F45))&gt;0</formula>
    </cfRule>
  </conditionalFormatting>
  <conditionalFormatting sqref="G28 G30 G32 G34">
    <cfRule type="notContainsBlanks" dxfId="4" priority="22">
      <formula>LEN(TRIM(G28))&gt;0</formula>
    </cfRule>
  </conditionalFormatting>
  <conditionalFormatting sqref="H11">
    <cfRule type="notContainsBlanks" dxfId="3" priority="10">
      <formula>LEN(TRIM(H11))&gt;0</formula>
    </cfRule>
  </conditionalFormatting>
  <conditionalFormatting sqref="J28 J30:L30">
    <cfRule type="notContainsBlanks" dxfId="2" priority="7">
      <formula>LEN(TRIM(J28))&gt;0</formula>
    </cfRule>
  </conditionalFormatting>
  <conditionalFormatting sqref="L32:Q32">
    <cfRule type="notContainsBlanks" dxfId="1" priority="4">
      <formula>LEN(TRIM(L32))&gt;0</formula>
    </cfRule>
  </conditionalFormatting>
  <conditionalFormatting sqref="Q34:S34">
    <cfRule type="notContainsBlanks" dxfId="0" priority="5">
      <formula>LEN(TRIM(Q34))&gt;0</formula>
    </cfRule>
  </conditionalFormatting>
  <pageMargins left="0.25" right="0.25" top="0.75" bottom="0.75" header="0.3" footer="0.3"/>
  <pageSetup paperSize="9" scale="4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Elion Bajrami</dc:creator>
  <cp:lastModifiedBy>Elion Bajrami</cp:lastModifiedBy>
  <cp:lastPrinted>2024-03-07T16:10:49Z</cp:lastPrinted>
  <dcterms:created xsi:type="dcterms:W3CDTF">2015-06-05T18:19:34Z</dcterms:created>
  <dcterms:modified xsi:type="dcterms:W3CDTF">2024-03-21T18:12:12Z</dcterms:modified>
</cp:coreProperties>
</file>